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520" windowHeight="9975" activeTab="0"/>
  </bookViews>
  <sheets>
    <sheet name="PLAN DE COMPRAS 2008 (2)" sheetId="1" r:id="rId1"/>
    <sheet name="EJECUCION 1  2008" sheetId="2" r:id="rId2"/>
  </sheets>
  <definedNames/>
  <calcPr fullCalcOnLoad="1"/>
</workbook>
</file>

<file path=xl/sharedStrings.xml><?xml version="1.0" encoding="utf-8"?>
<sst xmlns="http://schemas.openxmlformats.org/spreadsheetml/2006/main" count="754" uniqueCount="299">
  <si>
    <r>
      <t>Entidad: </t>
    </r>
    <r>
      <rPr>
        <sz val="9"/>
        <color indexed="8"/>
        <rFont val="Arial"/>
        <family val="2"/>
      </rPr>
      <t>Alcaldia Municipal de Pasto</t>
    </r>
  </si>
  <si>
    <r>
      <t>Nit: </t>
    </r>
    <r>
      <rPr>
        <sz val="9"/>
        <color indexed="8"/>
        <rFont val="Arial"/>
        <family val="2"/>
      </rPr>
      <t>8912800003</t>
    </r>
  </si>
  <si>
    <r>
      <t>Fecha del plan de compras: </t>
    </r>
    <r>
      <rPr>
        <sz val="9"/>
        <color indexed="8"/>
        <rFont val="Arial"/>
        <family val="2"/>
      </rPr>
      <t>2008-01-31 09:01:41</t>
    </r>
  </si>
  <si>
    <r>
      <t>No. de envíos </t>
    </r>
    <r>
      <rPr>
        <b/>
        <sz val="9"/>
        <color indexed="30"/>
        <rFont val="Arial"/>
        <family val="2"/>
      </rPr>
      <t> </t>
    </r>
    <r>
      <rPr>
        <b/>
        <sz val="9"/>
        <color indexed="8"/>
        <rFont val="Arial"/>
        <family val="2"/>
      </rPr>
      <t>: </t>
    </r>
    <r>
      <rPr>
        <sz val="9"/>
        <color indexed="30"/>
        <rFont val="Arial"/>
        <family val="2"/>
      </rPr>
      <t>1</t>
    </r>
  </si>
  <si>
    <r>
      <t>Funcionario responsable: </t>
    </r>
    <r>
      <rPr>
        <sz val="9"/>
        <color indexed="8"/>
        <rFont val="Arial"/>
        <family val="2"/>
      </rPr>
      <t>MARIA FERNANDA SOLIS RAMIREZ</t>
    </r>
  </si>
  <si>
    <r>
      <t>Identificacion: </t>
    </r>
    <r>
      <rPr>
        <sz val="9"/>
        <color indexed="8"/>
        <rFont val="Arial"/>
        <family val="2"/>
      </rPr>
      <t>CC 59819062</t>
    </r>
  </si>
  <si>
    <r>
      <t>Año fiscal: </t>
    </r>
    <r>
      <rPr>
        <sz val="9"/>
        <color indexed="8"/>
        <rFont val="Arial"/>
        <family val="2"/>
      </rPr>
      <t>2008</t>
    </r>
  </si>
  <si>
    <r>
      <t>Valor total: </t>
    </r>
    <r>
      <rPr>
        <sz val="9"/>
        <color indexed="8"/>
        <rFont val="Arial"/>
        <family val="2"/>
      </rPr>
      <t>$110.620.555.197=</t>
    </r>
  </si>
  <si>
    <r>
      <t>Código CUBS consultado: </t>
    </r>
    <r>
      <rPr>
        <sz val="9"/>
        <color indexed="8"/>
        <rFont val="Arial"/>
        <family val="2"/>
      </rPr>
      <t>Todos </t>
    </r>
  </si>
  <si>
    <t>Código CUBS</t>
  </si>
  <si>
    <t>Nombre</t>
  </si>
  <si>
    <t>Cant.</t>
  </si>
  <si>
    <t>Valor</t>
  </si>
  <si>
    <t>1.5.1.3</t>
  </si>
  <si>
    <t>CATEGORIA L3 MOTOCICLETAS MAYORES A 50CC</t>
  </si>
  <si>
    <t>$17.000.000=</t>
  </si>
  <si>
    <t>1.31.1.29</t>
  </si>
  <si>
    <t>REGLA PARA METALISTERIA</t>
  </si>
  <si>
    <t>$3.194=</t>
  </si>
  <si>
    <t>1.32.10.3</t>
  </si>
  <si>
    <t>CINTA PARA EMPAQUE DE 25 MICRAS</t>
  </si>
  <si>
    <t>$894.180=</t>
  </si>
  <si>
    <t>1.32.10.8</t>
  </si>
  <si>
    <t>CINTA DE ENMASCARAR</t>
  </si>
  <si>
    <t>$276.770=</t>
  </si>
  <si>
    <t>$287.415=</t>
  </si>
  <si>
    <t>1.36.1</t>
  </si>
  <si>
    <t>Equipos terminales de comunicaciones</t>
  </si>
  <si>
    <t>$243.183=</t>
  </si>
  <si>
    <t>1.36.3</t>
  </si>
  <si>
    <t>Equipos de red de transporte</t>
  </si>
  <si>
    <t>$1.146.574=</t>
  </si>
  <si>
    <t>1.39.9.1.1</t>
  </si>
  <si>
    <t>Pilas de carbón y zinc de tamaño AA, con voltaj...</t>
  </si>
  <si>
    <t>$43.645=</t>
  </si>
  <si>
    <t>1.45.1.214</t>
  </si>
  <si>
    <t>SODIO HIPOCLORITO</t>
  </si>
  <si>
    <t>$281.028=</t>
  </si>
  <si>
    <t>1.47.1.1</t>
  </si>
  <si>
    <t>PC CAPACIDAD Y RENDIMIENTO ALTO</t>
  </si>
  <si>
    <t>$62.580.000=</t>
  </si>
  <si>
    <t>1.48.1</t>
  </si>
  <si>
    <t>Muebles de oficina</t>
  </si>
  <si>
    <t>$12.774.000=</t>
  </si>
  <si>
    <t>1.48.1.8.4</t>
  </si>
  <si>
    <t>Escalera plegable, en aluminio, con 2 peldaños,...</t>
  </si>
  <si>
    <t>$3.000.000=</t>
  </si>
  <si>
    <t>1.49.1.5.73</t>
  </si>
  <si>
    <t>Toalla en algodón, sin estampar de colores clar...</t>
  </si>
  <si>
    <t>$641.894=</t>
  </si>
  <si>
    <t>1.50.4.23.25</t>
  </si>
  <si>
    <t>Taza, en porcelana, con capacidad de 10 oz, con...</t>
  </si>
  <si>
    <t>$47.500=</t>
  </si>
  <si>
    <t>1.51.5</t>
  </si>
  <si>
    <t>Diversas Maquinas De Oficina</t>
  </si>
  <si>
    <t>$8.516.000=</t>
  </si>
  <si>
    <t>1.52.1</t>
  </si>
  <si>
    <t>Suministros de oficina.</t>
  </si>
  <si>
    <t>$5.322.500=</t>
  </si>
  <si>
    <t>1.52.1.9</t>
  </si>
  <si>
    <t>BOLIGRAFO</t>
  </si>
  <si>
    <t>$106.450=</t>
  </si>
  <si>
    <t>1.52.1.14</t>
  </si>
  <si>
    <t>BISTURI</t>
  </si>
  <si>
    <t>$199.274=</t>
  </si>
  <si>
    <t>1.52.1.17.2</t>
  </si>
  <si>
    <t>Borrador para tablero, tipo felpa sintética bas...</t>
  </si>
  <si>
    <t>$9.368=</t>
  </si>
  <si>
    <t>1.52.1.17.3</t>
  </si>
  <si>
    <t>Borrador para lápiz, tipo nata, tamaño grande, ...</t>
  </si>
  <si>
    <t>$51.948=</t>
  </si>
  <si>
    <t>1.52.1.17.29</t>
  </si>
  <si>
    <t>Borrador para tinta, tipo tamaño lápiz con esco...</t>
  </si>
  <si>
    <t>$3.300=</t>
  </si>
  <si>
    <t>1.52.1.19</t>
  </si>
  <si>
    <t>CARPETA</t>
  </si>
  <si>
    <t>$25.548=</t>
  </si>
  <si>
    <t>1.52.1.25</t>
  </si>
  <si>
    <t>CINTA ADHESIVA</t>
  </si>
  <si>
    <t>$18.842=</t>
  </si>
  <si>
    <t>1.52.1.29.11</t>
  </si>
  <si>
    <t>Diskette de 3.5 HD, con recubrimiento en teflón...</t>
  </si>
  <si>
    <t>$1.011.275=</t>
  </si>
  <si>
    <t>1.52.1.30</t>
  </si>
  <si>
    <t>CINTAS PARA MAQUINA DE ESCRIBIR</t>
  </si>
  <si>
    <t>$102.724=</t>
  </si>
  <si>
    <t>1.52.1.31.95</t>
  </si>
  <si>
    <t>Cinta para impresora Epson LX-300, de un color.</t>
  </si>
  <si>
    <t>$440.703=</t>
  </si>
  <si>
    <t>1.52.1.31.97</t>
  </si>
  <si>
    <t>Cinta para impresora Epson LX-800, de un color.</t>
  </si>
  <si>
    <t>$1.737.264=</t>
  </si>
  <si>
    <t>1.52.1.35</t>
  </si>
  <si>
    <t>CORRECTOR</t>
  </si>
  <si>
    <t>$61.741=</t>
  </si>
  <si>
    <t>1.52.1.37</t>
  </si>
  <si>
    <t>DILUYENTE</t>
  </si>
  <si>
    <t>$23.845=</t>
  </si>
  <si>
    <t>1.52.1.41</t>
  </si>
  <si>
    <t>MARCADOR</t>
  </si>
  <si>
    <t>$150.095=</t>
  </si>
  <si>
    <t>$101.128=</t>
  </si>
  <si>
    <t>1.52.1.42</t>
  </si>
  <si>
    <t>FOLDER</t>
  </si>
  <si>
    <t>$339.576=</t>
  </si>
  <si>
    <t>$4.258.000=</t>
  </si>
  <si>
    <t>1.52.1.42.35</t>
  </si>
  <si>
    <t>Fólder colgante de varilla plástica, en cartuli...</t>
  </si>
  <si>
    <t>$110.176=</t>
  </si>
  <si>
    <t>1.52.1.45</t>
  </si>
  <si>
    <t>GANCHO</t>
  </si>
  <si>
    <t>$186.288=</t>
  </si>
  <si>
    <t>1.52.1.48</t>
  </si>
  <si>
    <t>PEGANTE</t>
  </si>
  <si>
    <t>$36.459=</t>
  </si>
  <si>
    <t>1.52.1.55</t>
  </si>
  <si>
    <t>PAPEL AUTOHADESIVO</t>
  </si>
  <si>
    <t>$72.641=</t>
  </si>
  <si>
    <t>1.52.1.56</t>
  </si>
  <si>
    <t>PAPEL</t>
  </si>
  <si>
    <t>$1.661.046=</t>
  </si>
  <si>
    <t>$111.773=</t>
  </si>
  <si>
    <t>1.52.1.62</t>
  </si>
  <si>
    <t>RESALTADOR</t>
  </si>
  <si>
    <t>$590.798=</t>
  </si>
  <si>
    <t>1.52.1.73.14</t>
  </si>
  <si>
    <t>Disco óptico regrabable de 1,2 Gb.</t>
  </si>
  <si>
    <t>$504.413=</t>
  </si>
  <si>
    <t>1.52.1.75</t>
  </si>
  <si>
    <t>TONER</t>
  </si>
  <si>
    <t>$278.207=</t>
  </si>
  <si>
    <t>1.52.1.76</t>
  </si>
  <si>
    <t>CARTUCHO</t>
  </si>
  <si>
    <t>$10.645.000=</t>
  </si>
  <si>
    <t>1.52.1.81.117</t>
  </si>
  <si>
    <t>Rollo de papel para fax, en papel térmico, sin ...</t>
  </si>
  <si>
    <t>$1.358.302=</t>
  </si>
  <si>
    <t>1.52.1.85</t>
  </si>
  <si>
    <t>TACO DE PAPEL</t>
  </si>
  <si>
    <t>$261.867=</t>
  </si>
  <si>
    <t>1.52.2</t>
  </si>
  <si>
    <t>Aparatos y accesorios de oficina.</t>
  </si>
  <si>
    <t>$4.129.196=</t>
  </si>
  <si>
    <t>1.52.2.2</t>
  </si>
  <si>
    <t>ALMOHADILLA</t>
  </si>
  <si>
    <t>$56.206=</t>
  </si>
  <si>
    <t>1.52.2.7</t>
  </si>
  <si>
    <t>COSEDORA</t>
  </si>
  <si>
    <t>$804.762=</t>
  </si>
  <si>
    <t>$625.926=</t>
  </si>
  <si>
    <t>1.52.2.7.57</t>
  </si>
  <si>
    <t>Cosedora para grapa No. 26/6, con capacidad máx...</t>
  </si>
  <si>
    <t>1.52.2.12</t>
  </si>
  <si>
    <t>FECHADOR</t>
  </si>
  <si>
    <t>$44.709=</t>
  </si>
  <si>
    <t>1.52.2.20</t>
  </si>
  <si>
    <t>NUMERADOR</t>
  </si>
  <si>
    <t>$53.651=</t>
  </si>
  <si>
    <t>1.52.2.27</t>
  </si>
  <si>
    <t>SACAGANCHOS</t>
  </si>
  <si>
    <t>$121.353=</t>
  </si>
  <si>
    <t>1.52.2.28</t>
  </si>
  <si>
    <t>SELLO</t>
  </si>
  <si>
    <t>$72.386=</t>
  </si>
  <si>
    <t>1.52.2.33</t>
  </si>
  <si>
    <t>TIJERAS</t>
  </si>
  <si>
    <t>$23.100=</t>
  </si>
  <si>
    <t>1.52.3</t>
  </si>
  <si>
    <t>Formas y sobres.</t>
  </si>
  <si>
    <t>$40.983=</t>
  </si>
  <si>
    <t>1.52.3.8.1186</t>
  </si>
  <si>
    <t>Sobre bolsa, en papel manila de 90 g/m2, de ta...</t>
  </si>
  <si>
    <t>$202.255=</t>
  </si>
  <si>
    <t>1.52.3.8.1236</t>
  </si>
  <si>
    <t>$34.596=</t>
  </si>
  <si>
    <t>1.53.7</t>
  </si>
  <si>
    <t>Diversos materiales impresos.</t>
  </si>
  <si>
    <t>$3.193.500=</t>
  </si>
  <si>
    <t>$37.257.500=</t>
  </si>
  <si>
    <t>1.53.7.5</t>
  </si>
  <si>
    <t>FORMAS CONTINUAS</t>
  </si>
  <si>
    <t>$110.708=</t>
  </si>
  <si>
    <t>$4.782.586=</t>
  </si>
  <si>
    <t>$3.506.846=</t>
  </si>
  <si>
    <t>$1.793.470=</t>
  </si>
  <si>
    <t>$3.985.488=</t>
  </si>
  <si>
    <t>$3.586.939=</t>
  </si>
  <si>
    <t>1.54.3.3.6</t>
  </si>
  <si>
    <t>Radio grabadora de potencia 80W PMPO/ 4W RMS, r...</t>
  </si>
  <si>
    <t>$250.000=</t>
  </si>
  <si>
    <t>1.56.2.5.12</t>
  </si>
  <si>
    <t>Cepillo para baño, elaborado en plástico, con c...</t>
  </si>
  <si>
    <t>$6.293=</t>
  </si>
  <si>
    <t>1.56.2.8.49</t>
  </si>
  <si>
    <t>Esponja de nylon, presentación por 1 und.</t>
  </si>
  <si>
    <t>$1.877.778=</t>
  </si>
  <si>
    <t>$11.710=</t>
  </si>
  <si>
    <t>$138.917=</t>
  </si>
  <si>
    <t>1.56.2.11.210</t>
  </si>
  <si>
    <t>Guante de PVC, talla 7 pulgadas, con ribete, c...</t>
  </si>
  <si>
    <t>$4.573.092=</t>
  </si>
  <si>
    <t>1.56.2.13.1</t>
  </si>
  <si>
    <t>LIMPION DE TOALLA 48X50 CM</t>
  </si>
  <si>
    <t>$3.939=</t>
  </si>
  <si>
    <t>$89.418=</t>
  </si>
  <si>
    <t>1.56.2.19.1</t>
  </si>
  <si>
    <t>Recogedor de plástico rígido, de dimensión men...</t>
  </si>
  <si>
    <t>$344.898=</t>
  </si>
  <si>
    <t>1.56.2.21.2</t>
  </si>
  <si>
    <t>Trapero fabricado en fibra de algodón, con dime...</t>
  </si>
  <si>
    <t>$223.545=</t>
  </si>
  <si>
    <t>$1.490=</t>
  </si>
  <si>
    <t>1.56.2.27.1</t>
  </si>
  <si>
    <t>Escoba, con área de barrido menor o igual a 16 ...</t>
  </si>
  <si>
    <t>$80.689=</t>
  </si>
  <si>
    <t>1.56.3.8.65</t>
  </si>
  <si>
    <t>Blanqueador en garrafa, con volumen de 3800 cm3...</t>
  </si>
  <si>
    <t>$253.032=</t>
  </si>
  <si>
    <t>1.56.3.10.621</t>
  </si>
  <si>
    <t>Cera para pisos líquida, solvente, empaque en...</t>
  </si>
  <si>
    <t>$1.609.524=</t>
  </si>
  <si>
    <t>1.56.3.11.4</t>
  </si>
  <si>
    <t>CREOLINA 3000 CC CONCENTRADA</t>
  </si>
  <si>
    <t>$9.687=</t>
  </si>
  <si>
    <t>1.56.3.17.959</t>
  </si>
  <si>
    <t>Detergente en polvo, presentación por 500 kg, n...</t>
  </si>
  <si>
    <t>$131.998=</t>
  </si>
  <si>
    <t>$5.588.625=</t>
  </si>
  <si>
    <t>1.56.3.18</t>
  </si>
  <si>
    <t>LIMPIA VIDRIO</t>
  </si>
  <si>
    <t>$766.440=</t>
  </si>
  <si>
    <t>1.56.3.26</t>
  </si>
  <si>
    <t>SELLADOR</t>
  </si>
  <si>
    <t>$479.025=</t>
  </si>
  <si>
    <t>$440.064=</t>
  </si>
  <si>
    <t>1.56.3.33.20</t>
  </si>
  <si>
    <t>Jabón lavaplatos crema, con peso de 500 g.</t>
  </si>
  <si>
    <t>$127.740=</t>
  </si>
  <si>
    <t>$50.564=</t>
  </si>
  <si>
    <t>1.61.2.7</t>
  </si>
  <si>
    <t>JABON DE TOCADOR</t>
  </si>
  <si>
    <t>$463.058=</t>
  </si>
  <si>
    <t>$255.480=</t>
  </si>
  <si>
    <t>1.61.4.4.20</t>
  </si>
  <si>
    <t>Papel higiénico, de hoja doble, color blanco, 5...</t>
  </si>
  <si>
    <t>$593.991=</t>
  </si>
  <si>
    <t>$188.417=</t>
  </si>
  <si>
    <t>1.61.4.6.361</t>
  </si>
  <si>
    <t>Servilleta, de hoja sencilla, con dimensiones 3...</t>
  </si>
  <si>
    <t>$691.925=</t>
  </si>
  <si>
    <t>1.61.4.7.374</t>
  </si>
  <si>
    <t>Toalla de papel, tipo rollo, de hoja doble, col...</t>
  </si>
  <si>
    <t>$63.870=</t>
  </si>
  <si>
    <t>2.4.10</t>
  </si>
  <si>
    <t>Otros estudios de ingenieria.</t>
  </si>
  <si>
    <t>$95.805.000=</t>
  </si>
  <si>
    <t>2.8.11.5.42</t>
  </si>
  <si>
    <t>Servicio de alquiler de vehículo para consultor...</t>
  </si>
  <si>
    <t>$29.806.000=</t>
  </si>
  <si>
    <t>2.10.14</t>
  </si>
  <si>
    <t>Sistemas de procesamiento automatico de datos p...</t>
  </si>
  <si>
    <t>$53.225.000=</t>
  </si>
  <si>
    <t>2.10.17</t>
  </si>
  <si>
    <t>Servicios automatizados de noticias, servicios ...</t>
  </si>
  <si>
    <t>$23.951.250=</t>
  </si>
  <si>
    <t>2.24.1</t>
  </si>
  <si>
    <t>Mantenimiento, reparacion, modificacion, recons...</t>
  </si>
  <si>
    <t>2.32.4</t>
  </si>
  <si>
    <t>Servicios de mensajeria y mensajero.</t>
  </si>
  <si>
    <t>2.32.7</t>
  </si>
  <si>
    <t>Servicios de oficina postal.</t>
  </si>
  <si>
    <t>2.32.15</t>
  </si>
  <si>
    <t>Servicios de apoyo logistico.</t>
  </si>
  <si>
    <t>$7.451.500=</t>
  </si>
  <si>
    <t>2.35.15</t>
  </si>
  <si>
    <t>Servicios de imprenta y encuadernacion.</t>
  </si>
  <si>
    <t>2.36.1</t>
  </si>
  <si>
    <t>Servicios educativos y de capacitacion.</t>
  </si>
  <si>
    <t>$103.938.934.615=</t>
  </si>
  <si>
    <t>2.36.8</t>
  </si>
  <si>
    <t>Capacitacion/desarrollo de curriculum.</t>
  </si>
  <si>
    <t>$106.450.000=</t>
  </si>
  <si>
    <t>$166.104.580=</t>
  </si>
  <si>
    <t>2.36.11</t>
  </si>
  <si>
    <t>Otros servicios educativos y de capacitacion.</t>
  </si>
  <si>
    <t>$234.190.000=</t>
  </si>
  <si>
    <t>$101.830.070=</t>
  </si>
  <si>
    <t>$137.214.050=</t>
  </si>
  <si>
    <t>$4.236.710.000=</t>
  </si>
  <si>
    <t>$74.515.000=</t>
  </si>
  <si>
    <t>2.37.6</t>
  </si>
  <si>
    <t>Servicios para pasajeros en vehiculos automotores.</t>
  </si>
  <si>
    <t>$149.030.000=</t>
  </si>
  <si>
    <t>3.9</t>
  </si>
  <si>
    <t>Otras obras de ingenieria</t>
  </si>
  <si>
    <t>$883.890.664=</t>
  </si>
  <si>
    <t>V.P.  </t>
  </si>
  <si>
    <t>V.E.  </t>
  </si>
  <si>
    <t>P.E.  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</si>
</sst>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u val="single"/>
      <sz val="11"/>
      <color indexed="12"/>
      <name val="Calibri"/>
      <family val="2"/>
    </font>
    <font>
      <b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" fillId="8" borderId="10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right" vertical="top"/>
    </xf>
    <xf numFmtId="0" fontId="5" fillId="8" borderId="10" xfId="45" applyFill="1" applyBorder="1" applyAlignment="1" applyProtection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1" fillId="24" borderId="12" xfId="0" applyFont="1" applyFill="1" applyBorder="1" applyAlignment="1">
      <alignment horizontal="center" vertical="top"/>
    </xf>
    <xf numFmtId="0" fontId="5" fillId="24" borderId="12" xfId="45" applyFill="1" applyBorder="1" applyAlignment="1" applyProtection="1">
      <alignment horizontal="center" vertical="top"/>
      <protection/>
    </xf>
    <xf numFmtId="0" fontId="1" fillId="8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8" borderId="14" xfId="0" applyFont="1" applyFill="1" applyBorder="1" applyAlignment="1">
      <alignment horizontal="right" vertical="top"/>
    </xf>
    <xf numFmtId="0" fontId="3" fillId="0" borderId="15" xfId="0" applyFont="1" applyBorder="1" applyAlignment="1">
      <alignment horizontal="left" wrapText="1"/>
    </xf>
    <xf numFmtId="0" fontId="5" fillId="0" borderId="15" xfId="45" applyBorder="1" applyAlignment="1" applyProtection="1">
      <alignment horizontal="right" wrapText="1"/>
      <protection/>
    </xf>
    <xf numFmtId="0" fontId="5" fillId="8" borderId="14" xfId="45" applyFill="1" applyBorder="1" applyAlignment="1" applyProtection="1">
      <alignment horizontal="center" vertical="center" wrapText="1"/>
      <protection/>
    </xf>
    <xf numFmtId="0" fontId="24" fillId="25" borderId="16" xfId="45" applyFont="1" applyFill="1" applyBorder="1" applyAlignment="1" applyProtection="1">
      <alignment horizontal="center" vertical="top"/>
      <protection/>
    </xf>
    <xf numFmtId="9" fontId="0" fillId="25" borderId="16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123825</xdr:colOff>
      <xdr:row>3</xdr:row>
      <xdr:rowOff>123825</xdr:rowOff>
    </xdr:to>
    <xdr:pic>
      <xdr:nvPicPr>
        <xdr:cNvPr id="1" name="Picture 1" descr="?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123825</xdr:colOff>
      <xdr:row>61</xdr:row>
      <xdr:rowOff>123825</xdr:rowOff>
    </xdr:to>
    <xdr:pic>
      <xdr:nvPicPr>
        <xdr:cNvPr id="2" name="Picture 2" descr="?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123825</xdr:colOff>
      <xdr:row>3</xdr:row>
      <xdr:rowOff>123825</xdr:rowOff>
    </xdr:to>
    <xdr:pic>
      <xdr:nvPicPr>
        <xdr:cNvPr id="1" name="Picture 1" descr="?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123825</xdr:colOff>
      <xdr:row>61</xdr:row>
      <xdr:rowOff>123825</xdr:rowOff>
    </xdr:to>
    <xdr:pic>
      <xdr:nvPicPr>
        <xdr:cNvPr id="2" name="Picture 2" descr="?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123825</xdr:colOff>
      <xdr:row>10</xdr:row>
      <xdr:rowOff>123825</xdr:rowOff>
    </xdr:to>
    <xdr:pic>
      <xdr:nvPicPr>
        <xdr:cNvPr id="3" name="Picture 1" descr="?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4" name="Picture 2" descr="?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123825</xdr:colOff>
      <xdr:row>10</xdr:row>
      <xdr:rowOff>123825</xdr:rowOff>
    </xdr:to>
    <xdr:pic>
      <xdr:nvPicPr>
        <xdr:cNvPr id="5" name="Picture 3" descr="?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selection activeCell="B136" sqref="B136"/>
    </sheetView>
  </sheetViews>
  <sheetFormatPr defaultColWidth="11.421875" defaultRowHeight="15"/>
  <cols>
    <col min="1" max="1" width="18.57421875" style="0" customWidth="1"/>
    <col min="2" max="2" width="49.57421875" style="0" customWidth="1"/>
    <col min="3" max="3" width="16.28125" style="0" customWidth="1"/>
    <col min="4" max="4" width="17.421875" style="0" customWidth="1"/>
  </cols>
  <sheetData>
    <row r="1" spans="1:5" ht="15">
      <c r="A1" s="20" t="s">
        <v>0</v>
      </c>
      <c r="B1" s="20"/>
      <c r="C1" s="20"/>
      <c r="D1" s="20"/>
      <c r="E1" s="20"/>
    </row>
    <row r="2" spans="1:5" ht="15">
      <c r="A2" s="20" t="s">
        <v>1</v>
      </c>
      <c r="B2" s="20"/>
      <c r="C2" s="20"/>
      <c r="D2" s="20"/>
      <c r="E2" s="20"/>
    </row>
    <row r="3" spans="1:5" ht="15">
      <c r="A3" s="20" t="s">
        <v>2</v>
      </c>
      <c r="B3" s="20"/>
      <c r="C3" s="20"/>
      <c r="D3" s="20"/>
      <c r="E3" s="20"/>
    </row>
    <row r="4" spans="1:5" ht="15">
      <c r="A4" s="20" t="s">
        <v>3</v>
      </c>
      <c r="B4" s="20"/>
      <c r="C4" s="20"/>
      <c r="D4" s="20"/>
      <c r="E4" s="20"/>
    </row>
    <row r="5" spans="1:5" ht="15">
      <c r="A5" s="20" t="s">
        <v>4</v>
      </c>
      <c r="B5" s="20"/>
      <c r="C5" s="20"/>
      <c r="D5" s="20"/>
      <c r="E5" s="20"/>
    </row>
    <row r="6" spans="1:5" ht="15">
      <c r="A6" s="20" t="s">
        <v>5</v>
      </c>
      <c r="B6" s="20"/>
      <c r="C6" s="20"/>
      <c r="D6" s="20"/>
      <c r="E6" s="20"/>
    </row>
    <row r="7" spans="1:5" ht="15">
      <c r="A7" s="20" t="s">
        <v>6</v>
      </c>
      <c r="B7" s="20"/>
      <c r="C7" s="20"/>
      <c r="D7" s="20"/>
      <c r="E7" s="20"/>
    </row>
    <row r="8" spans="1:5" ht="15">
      <c r="A8" s="20" t="s">
        <v>7</v>
      </c>
      <c r="B8" s="20"/>
      <c r="C8" s="20"/>
      <c r="D8" s="20"/>
      <c r="E8" s="20"/>
    </row>
    <row r="9" spans="1:5" ht="15">
      <c r="A9" s="20" t="s">
        <v>8</v>
      </c>
      <c r="B9" s="20"/>
      <c r="C9" s="20"/>
      <c r="D9" s="20"/>
      <c r="E9" s="20"/>
    </row>
    <row r="10" spans="1:5" ht="15">
      <c r="A10" s="20"/>
      <c r="B10" s="20"/>
      <c r="C10" s="20"/>
      <c r="D10" s="20"/>
      <c r="E10" s="20"/>
    </row>
    <row r="11" spans="1:5" ht="15">
      <c r="A11" s="3" t="s">
        <v>9</v>
      </c>
      <c r="B11" s="3" t="s">
        <v>10</v>
      </c>
      <c r="C11" s="3" t="s">
        <v>11</v>
      </c>
      <c r="D11" s="7" t="s">
        <v>12</v>
      </c>
      <c r="E11" s="10"/>
    </row>
    <row r="12" spans="1:5" ht="15">
      <c r="A12" s="4" t="s">
        <v>13</v>
      </c>
      <c r="B12" s="4" t="s">
        <v>14</v>
      </c>
      <c r="C12" s="5">
        <v>2</v>
      </c>
      <c r="D12" s="8" t="s">
        <v>15</v>
      </c>
      <c r="E12" s="11"/>
    </row>
    <row r="13" spans="1:5" ht="15">
      <c r="A13" s="4" t="s">
        <v>16</v>
      </c>
      <c r="B13" s="4" t="s">
        <v>17</v>
      </c>
      <c r="C13" s="5">
        <v>10</v>
      </c>
      <c r="D13" s="8" t="s">
        <v>18</v>
      </c>
      <c r="E13" s="11"/>
    </row>
    <row r="14" spans="1:5" ht="15">
      <c r="A14" s="4" t="s">
        <v>19</v>
      </c>
      <c r="B14" s="4" t="s">
        <v>20</v>
      </c>
      <c r="C14" s="5">
        <v>600</v>
      </c>
      <c r="D14" s="8" t="s">
        <v>21</v>
      </c>
      <c r="E14" s="11"/>
    </row>
    <row r="15" spans="1:5" ht="15">
      <c r="A15" s="4" t="s">
        <v>22</v>
      </c>
      <c r="B15" s="4" t="s">
        <v>23</v>
      </c>
      <c r="C15" s="5">
        <v>200</v>
      </c>
      <c r="D15" s="8" t="s">
        <v>24</v>
      </c>
      <c r="E15" s="11"/>
    </row>
    <row r="16" spans="1:5" ht="15">
      <c r="A16" s="4" t="s">
        <v>22</v>
      </c>
      <c r="B16" s="4" t="s">
        <v>23</v>
      </c>
      <c r="C16" s="5">
        <v>300</v>
      </c>
      <c r="D16" s="8" t="s">
        <v>25</v>
      </c>
      <c r="E16" s="11"/>
    </row>
    <row r="17" spans="1:5" ht="15">
      <c r="A17" s="4" t="s">
        <v>26</v>
      </c>
      <c r="B17" s="4" t="s">
        <v>27</v>
      </c>
      <c r="C17" s="5">
        <v>3</v>
      </c>
      <c r="D17" s="8" t="s">
        <v>28</v>
      </c>
      <c r="E17" s="11"/>
    </row>
    <row r="18" spans="1:5" ht="15">
      <c r="A18" s="4" t="s">
        <v>29</v>
      </c>
      <c r="B18" s="4" t="s">
        <v>30</v>
      </c>
      <c r="C18" s="5">
        <v>13</v>
      </c>
      <c r="D18" s="8" t="s">
        <v>31</v>
      </c>
      <c r="E18" s="11"/>
    </row>
    <row r="19" spans="1:5" ht="15">
      <c r="A19" s="4" t="s">
        <v>32</v>
      </c>
      <c r="B19" s="4" t="s">
        <v>33</v>
      </c>
      <c r="C19" s="5">
        <v>20</v>
      </c>
      <c r="D19" s="8" t="s">
        <v>34</v>
      </c>
      <c r="E19" s="11"/>
    </row>
    <row r="20" spans="1:5" ht="15">
      <c r="A20" s="4" t="s">
        <v>35</v>
      </c>
      <c r="B20" s="4" t="s">
        <v>36</v>
      </c>
      <c r="C20" s="5">
        <v>60</v>
      </c>
      <c r="D20" s="8" t="s">
        <v>37</v>
      </c>
      <c r="E20" s="11"/>
    </row>
    <row r="21" spans="1:5" ht="15">
      <c r="A21" s="4" t="s">
        <v>38</v>
      </c>
      <c r="B21" s="4" t="s">
        <v>39</v>
      </c>
      <c r="C21" s="5">
        <v>10</v>
      </c>
      <c r="D21" s="8" t="s">
        <v>40</v>
      </c>
      <c r="E21" s="11"/>
    </row>
    <row r="22" spans="1:5" ht="15">
      <c r="A22" s="4" t="s">
        <v>41</v>
      </c>
      <c r="B22" s="4" t="s">
        <v>42</v>
      </c>
      <c r="C22" s="5">
        <v>24</v>
      </c>
      <c r="D22" s="8" t="s">
        <v>43</v>
      </c>
      <c r="E22" s="11"/>
    </row>
    <row r="23" spans="1:5" ht="15">
      <c r="A23" s="4" t="s">
        <v>44</v>
      </c>
      <c r="B23" s="4" t="s">
        <v>45</v>
      </c>
      <c r="C23" s="5">
        <v>1</v>
      </c>
      <c r="D23" s="8" t="s">
        <v>46</v>
      </c>
      <c r="E23" s="11"/>
    </row>
    <row r="24" spans="1:5" ht="15">
      <c r="A24" s="4" t="s">
        <v>47</v>
      </c>
      <c r="B24" s="4" t="s">
        <v>48</v>
      </c>
      <c r="C24" s="5">
        <v>100</v>
      </c>
      <c r="D24" s="8" t="s">
        <v>49</v>
      </c>
      <c r="E24" s="11"/>
    </row>
    <row r="25" spans="1:5" ht="15">
      <c r="A25" s="4" t="s">
        <v>50</v>
      </c>
      <c r="B25" s="4" t="s">
        <v>51</v>
      </c>
      <c r="C25" s="5">
        <v>25</v>
      </c>
      <c r="D25" s="8" t="s">
        <v>52</v>
      </c>
      <c r="E25" s="11"/>
    </row>
    <row r="26" spans="1:5" ht="15">
      <c r="A26" s="4" t="s">
        <v>53</v>
      </c>
      <c r="B26" s="4" t="s">
        <v>54</v>
      </c>
      <c r="C26" s="5">
        <v>2</v>
      </c>
      <c r="D26" s="8" t="s">
        <v>55</v>
      </c>
      <c r="E26" s="11"/>
    </row>
    <row r="27" spans="1:5" ht="15">
      <c r="A27" s="4" t="s">
        <v>56</v>
      </c>
      <c r="B27" s="4" t="s">
        <v>57</v>
      </c>
      <c r="C27" s="5">
        <v>200</v>
      </c>
      <c r="D27" s="8" t="s">
        <v>58</v>
      </c>
      <c r="E27" s="11"/>
    </row>
    <row r="28" spans="1:5" ht="15">
      <c r="A28" s="4" t="s">
        <v>59</v>
      </c>
      <c r="B28" s="4" t="s">
        <v>60</v>
      </c>
      <c r="C28" s="5">
        <v>250</v>
      </c>
      <c r="D28" s="8" t="s">
        <v>61</v>
      </c>
      <c r="E28" s="11"/>
    </row>
    <row r="29" spans="1:5" ht="15">
      <c r="A29" s="4" t="s">
        <v>62</v>
      </c>
      <c r="B29" s="4" t="s">
        <v>63</v>
      </c>
      <c r="C29" s="5">
        <v>144</v>
      </c>
      <c r="D29" s="8" t="s">
        <v>64</v>
      </c>
      <c r="E29" s="11"/>
    </row>
    <row r="30" spans="1:5" ht="15">
      <c r="A30" s="4" t="s">
        <v>65</v>
      </c>
      <c r="B30" s="4" t="s">
        <v>66</v>
      </c>
      <c r="C30" s="5">
        <v>10</v>
      </c>
      <c r="D30" s="8" t="s">
        <v>67</v>
      </c>
      <c r="E30" s="11"/>
    </row>
    <row r="31" spans="1:5" ht="15">
      <c r="A31" s="4" t="s">
        <v>68</v>
      </c>
      <c r="B31" s="4" t="s">
        <v>69</v>
      </c>
      <c r="C31" s="5">
        <v>244</v>
      </c>
      <c r="D31" s="8" t="s">
        <v>70</v>
      </c>
      <c r="E31" s="11"/>
    </row>
    <row r="32" spans="1:5" ht="15">
      <c r="A32" s="4" t="s">
        <v>71</v>
      </c>
      <c r="B32" s="4" t="s">
        <v>72</v>
      </c>
      <c r="C32" s="5">
        <v>10</v>
      </c>
      <c r="D32" s="8" t="s">
        <v>73</v>
      </c>
      <c r="E32" s="11"/>
    </row>
    <row r="33" spans="1:5" ht="15">
      <c r="A33" s="4" t="s">
        <v>74</v>
      </c>
      <c r="B33" s="4" t="s">
        <v>75</v>
      </c>
      <c r="C33" s="5">
        <v>100</v>
      </c>
      <c r="D33" s="8" t="s">
        <v>76</v>
      </c>
      <c r="E33" s="11"/>
    </row>
    <row r="34" spans="1:5" ht="15">
      <c r="A34" s="4" t="s">
        <v>77</v>
      </c>
      <c r="B34" s="4" t="s">
        <v>78</v>
      </c>
      <c r="C34" s="5">
        <v>30</v>
      </c>
      <c r="D34" s="8" t="s">
        <v>79</v>
      </c>
      <c r="E34" s="11"/>
    </row>
    <row r="35" spans="1:5" ht="15">
      <c r="A35" s="4" t="s">
        <v>80</v>
      </c>
      <c r="B35" s="4" t="s">
        <v>81</v>
      </c>
      <c r="C35" s="5">
        <v>2000</v>
      </c>
      <c r="D35" s="8" t="s">
        <v>82</v>
      </c>
      <c r="E35" s="11"/>
    </row>
    <row r="36" spans="1:5" ht="15">
      <c r="A36" s="4" t="s">
        <v>83</v>
      </c>
      <c r="B36" s="4" t="s">
        <v>84</v>
      </c>
      <c r="C36" s="5">
        <v>50</v>
      </c>
      <c r="D36" s="8" t="s">
        <v>85</v>
      </c>
      <c r="E36" s="11"/>
    </row>
    <row r="37" spans="1:5" ht="15">
      <c r="A37" s="4" t="s">
        <v>86</v>
      </c>
      <c r="B37" s="4" t="s">
        <v>87</v>
      </c>
      <c r="C37" s="5">
        <v>60</v>
      </c>
      <c r="D37" s="8" t="s">
        <v>88</v>
      </c>
      <c r="E37" s="11"/>
    </row>
    <row r="38" spans="1:5" ht="15">
      <c r="A38" s="4" t="s">
        <v>89</v>
      </c>
      <c r="B38" s="4" t="s">
        <v>90</v>
      </c>
      <c r="C38" s="5">
        <v>48</v>
      </c>
      <c r="D38" s="8" t="s">
        <v>91</v>
      </c>
      <c r="E38" s="11"/>
    </row>
    <row r="39" spans="1:5" ht="15">
      <c r="A39" s="4" t="s">
        <v>92</v>
      </c>
      <c r="B39" s="4" t="s">
        <v>93</v>
      </c>
      <c r="C39" s="5">
        <v>50</v>
      </c>
      <c r="D39" s="8" t="s">
        <v>94</v>
      </c>
      <c r="E39" s="11"/>
    </row>
    <row r="40" spans="1:5" ht="15">
      <c r="A40" s="4" t="s">
        <v>95</v>
      </c>
      <c r="B40" s="4" t="s">
        <v>96</v>
      </c>
      <c r="C40" s="5">
        <v>20</v>
      </c>
      <c r="D40" s="8" t="s">
        <v>97</v>
      </c>
      <c r="E40" s="11"/>
    </row>
    <row r="41" spans="1:5" ht="15">
      <c r="A41" s="4" t="s">
        <v>98</v>
      </c>
      <c r="B41" s="4" t="s">
        <v>99</v>
      </c>
      <c r="C41" s="5">
        <v>200</v>
      </c>
      <c r="D41" s="8" t="s">
        <v>100</v>
      </c>
      <c r="E41" s="11"/>
    </row>
    <row r="42" spans="1:5" ht="15">
      <c r="A42" s="4" t="s">
        <v>98</v>
      </c>
      <c r="B42" s="4" t="s">
        <v>99</v>
      </c>
      <c r="C42" s="5">
        <v>100</v>
      </c>
      <c r="D42" s="8" t="s">
        <v>101</v>
      </c>
      <c r="E42" s="11"/>
    </row>
    <row r="43" spans="1:5" ht="15">
      <c r="A43" s="4" t="s">
        <v>102</v>
      </c>
      <c r="B43" s="4" t="s">
        <v>103</v>
      </c>
      <c r="C43" s="5">
        <v>100</v>
      </c>
      <c r="D43" s="8" t="s">
        <v>104</v>
      </c>
      <c r="E43" s="11"/>
    </row>
    <row r="44" spans="1:5" ht="15">
      <c r="A44" s="4" t="s">
        <v>102</v>
      </c>
      <c r="B44" s="4" t="s">
        <v>103</v>
      </c>
      <c r="C44" s="5">
        <v>2200</v>
      </c>
      <c r="D44" s="8" t="s">
        <v>105</v>
      </c>
      <c r="E44" s="11"/>
    </row>
    <row r="45" spans="1:5" ht="15">
      <c r="A45" s="4" t="s">
        <v>106</v>
      </c>
      <c r="B45" s="4" t="s">
        <v>107</v>
      </c>
      <c r="C45" s="5">
        <v>300</v>
      </c>
      <c r="D45" s="8" t="s">
        <v>108</v>
      </c>
      <c r="E45" s="11"/>
    </row>
    <row r="46" spans="1:5" ht="15">
      <c r="A46" s="4" t="s">
        <v>109</v>
      </c>
      <c r="B46" s="4" t="s">
        <v>110</v>
      </c>
      <c r="C46" s="5">
        <v>100</v>
      </c>
      <c r="D46" s="8" t="s">
        <v>111</v>
      </c>
      <c r="E46" s="11"/>
    </row>
    <row r="47" spans="1:5" ht="15">
      <c r="A47" s="4" t="s">
        <v>112</v>
      </c>
      <c r="B47" s="4" t="s">
        <v>113</v>
      </c>
      <c r="C47" s="5">
        <v>50</v>
      </c>
      <c r="D47" s="8" t="s">
        <v>114</v>
      </c>
      <c r="E47" s="11"/>
    </row>
    <row r="48" spans="1:5" ht="15">
      <c r="A48" s="4" t="s">
        <v>112</v>
      </c>
      <c r="B48" s="4" t="s">
        <v>113</v>
      </c>
      <c r="C48" s="5">
        <v>50</v>
      </c>
      <c r="D48" s="8" t="s">
        <v>114</v>
      </c>
      <c r="E48" s="11"/>
    </row>
    <row r="49" spans="1:5" ht="15">
      <c r="A49" s="4" t="s">
        <v>115</v>
      </c>
      <c r="B49" s="4" t="s">
        <v>116</v>
      </c>
      <c r="C49" s="5">
        <v>31</v>
      </c>
      <c r="D49" s="8" t="s">
        <v>117</v>
      </c>
      <c r="E49" s="11"/>
    </row>
    <row r="50" spans="1:5" ht="15">
      <c r="A50" s="4" t="s">
        <v>118</v>
      </c>
      <c r="B50" s="4" t="s">
        <v>119</v>
      </c>
      <c r="C50" s="5">
        <v>40</v>
      </c>
      <c r="D50" s="8" t="s">
        <v>120</v>
      </c>
      <c r="E50" s="11"/>
    </row>
    <row r="51" spans="1:5" ht="15">
      <c r="A51" s="4" t="s">
        <v>118</v>
      </c>
      <c r="B51" s="4" t="s">
        <v>119</v>
      </c>
      <c r="C51" s="5">
        <v>1000</v>
      </c>
      <c r="D51" s="8" t="s">
        <v>121</v>
      </c>
      <c r="E51" s="11"/>
    </row>
    <row r="52" spans="1:5" ht="15">
      <c r="A52" s="4" t="s">
        <v>122</v>
      </c>
      <c r="B52" s="4" t="s">
        <v>123</v>
      </c>
      <c r="C52" s="5">
        <v>600</v>
      </c>
      <c r="D52" s="8" t="s">
        <v>124</v>
      </c>
      <c r="E52" s="11"/>
    </row>
    <row r="53" spans="1:5" ht="15">
      <c r="A53" s="4" t="s">
        <v>125</v>
      </c>
      <c r="B53" s="4" t="s">
        <v>126</v>
      </c>
      <c r="C53" s="5">
        <v>30</v>
      </c>
      <c r="D53" s="8" t="s">
        <v>127</v>
      </c>
      <c r="E53" s="11"/>
    </row>
    <row r="54" spans="1:5" ht="15">
      <c r="A54" s="4" t="s">
        <v>128</v>
      </c>
      <c r="B54" s="4" t="s">
        <v>129</v>
      </c>
      <c r="C54" s="5">
        <v>5</v>
      </c>
      <c r="D54" s="8" t="s">
        <v>130</v>
      </c>
      <c r="E54" s="11"/>
    </row>
    <row r="55" spans="1:5" ht="15">
      <c r="A55" s="4" t="s">
        <v>128</v>
      </c>
      <c r="B55" s="4" t="s">
        <v>129</v>
      </c>
      <c r="C55" s="5">
        <v>157</v>
      </c>
      <c r="D55" s="8" t="s">
        <v>55</v>
      </c>
      <c r="E55" s="11"/>
    </row>
    <row r="56" spans="1:5" ht="15">
      <c r="A56" s="4" t="s">
        <v>131</v>
      </c>
      <c r="B56" s="4" t="s">
        <v>132</v>
      </c>
      <c r="C56" s="5">
        <v>50</v>
      </c>
      <c r="D56" s="8" t="s">
        <v>133</v>
      </c>
      <c r="E56" s="11"/>
    </row>
    <row r="57" spans="1:5" ht="15">
      <c r="A57" s="4" t="s">
        <v>134</v>
      </c>
      <c r="B57" s="4" t="s">
        <v>135</v>
      </c>
      <c r="C57" s="5">
        <v>400</v>
      </c>
      <c r="D57" s="8" t="s">
        <v>136</v>
      </c>
      <c r="E57" s="11"/>
    </row>
    <row r="58" spans="1:5" ht="15">
      <c r="A58" s="4" t="s">
        <v>137</v>
      </c>
      <c r="B58" s="4" t="s">
        <v>138</v>
      </c>
      <c r="C58" s="5">
        <v>200</v>
      </c>
      <c r="D58" s="8" t="s">
        <v>139</v>
      </c>
      <c r="E58" s="11"/>
    </row>
    <row r="59" spans="1:5" ht="15">
      <c r="A59" s="4" t="s">
        <v>140</v>
      </c>
      <c r="B59" s="4" t="s">
        <v>141</v>
      </c>
      <c r="C59" s="5">
        <v>190</v>
      </c>
      <c r="D59" s="8" t="s">
        <v>142</v>
      </c>
      <c r="E59" s="11"/>
    </row>
    <row r="60" spans="1:5" ht="15">
      <c r="A60" s="4" t="s">
        <v>143</v>
      </c>
      <c r="B60" s="4" t="s">
        <v>144</v>
      </c>
      <c r="C60" s="5">
        <v>24</v>
      </c>
      <c r="D60" s="8" t="s">
        <v>145</v>
      </c>
      <c r="E60" s="11"/>
    </row>
    <row r="61" spans="1:5" ht="15">
      <c r="A61" s="4" t="s">
        <v>146</v>
      </c>
      <c r="B61" s="4" t="s">
        <v>147</v>
      </c>
      <c r="C61" s="5">
        <v>40</v>
      </c>
      <c r="D61" s="8" t="s">
        <v>148</v>
      </c>
      <c r="E61" s="11"/>
    </row>
    <row r="62" spans="1:5" ht="15">
      <c r="A62" s="4" t="s">
        <v>146</v>
      </c>
      <c r="B62" s="4" t="s">
        <v>147</v>
      </c>
      <c r="C62" s="5">
        <v>6</v>
      </c>
      <c r="D62" s="8" t="s">
        <v>149</v>
      </c>
      <c r="E62" s="11"/>
    </row>
    <row r="63" spans="1:5" ht="15">
      <c r="A63" s="4" t="s">
        <v>150</v>
      </c>
      <c r="B63" s="4" t="s">
        <v>151</v>
      </c>
      <c r="C63" s="5">
        <v>40</v>
      </c>
      <c r="D63" s="8" t="s">
        <v>148</v>
      </c>
      <c r="E63" s="11"/>
    </row>
    <row r="64" spans="1:5" ht="15">
      <c r="A64" s="4" t="s">
        <v>152</v>
      </c>
      <c r="B64" s="4" t="s">
        <v>153</v>
      </c>
      <c r="C64" s="5">
        <v>12</v>
      </c>
      <c r="D64" s="8" t="s">
        <v>154</v>
      </c>
      <c r="E64" s="11"/>
    </row>
    <row r="65" spans="1:5" ht="15">
      <c r="A65" s="4" t="s">
        <v>155</v>
      </c>
      <c r="B65" s="4" t="s">
        <v>156</v>
      </c>
      <c r="C65" s="5">
        <v>12</v>
      </c>
      <c r="D65" s="8" t="s">
        <v>157</v>
      </c>
      <c r="E65" s="11"/>
    </row>
    <row r="66" spans="1:5" ht="15">
      <c r="A66" s="4" t="s">
        <v>158</v>
      </c>
      <c r="B66" s="4" t="s">
        <v>159</v>
      </c>
      <c r="C66" s="5">
        <v>120</v>
      </c>
      <c r="D66" s="8" t="s">
        <v>160</v>
      </c>
      <c r="E66" s="11"/>
    </row>
    <row r="67" spans="1:5" ht="15">
      <c r="A67" s="4" t="s">
        <v>161</v>
      </c>
      <c r="B67" s="4" t="s">
        <v>162</v>
      </c>
      <c r="C67" s="5">
        <v>2</v>
      </c>
      <c r="D67" s="8" t="s">
        <v>163</v>
      </c>
      <c r="E67" s="11"/>
    </row>
    <row r="68" spans="1:5" ht="15">
      <c r="A68" s="4" t="s">
        <v>164</v>
      </c>
      <c r="B68" s="4" t="s">
        <v>165</v>
      </c>
      <c r="C68" s="5">
        <v>10</v>
      </c>
      <c r="D68" s="8" t="s">
        <v>166</v>
      </c>
      <c r="E68" s="11"/>
    </row>
    <row r="69" spans="1:5" ht="15">
      <c r="A69" s="4" t="s">
        <v>167</v>
      </c>
      <c r="B69" s="4" t="s">
        <v>168</v>
      </c>
      <c r="C69" s="5">
        <v>500</v>
      </c>
      <c r="D69" s="8" t="s">
        <v>169</v>
      </c>
      <c r="E69" s="11"/>
    </row>
    <row r="70" spans="1:5" ht="15">
      <c r="A70" s="4" t="s">
        <v>170</v>
      </c>
      <c r="B70" s="4" t="s">
        <v>171</v>
      </c>
      <c r="C70" s="5">
        <v>2000</v>
      </c>
      <c r="D70" s="8" t="s">
        <v>172</v>
      </c>
      <c r="E70" s="11"/>
    </row>
    <row r="71" spans="1:5" ht="15">
      <c r="A71" s="4" t="s">
        <v>173</v>
      </c>
      <c r="B71" s="4" t="s">
        <v>171</v>
      </c>
      <c r="C71" s="5">
        <v>500</v>
      </c>
      <c r="D71" s="8" t="s">
        <v>174</v>
      </c>
      <c r="E71" s="11"/>
    </row>
    <row r="72" spans="1:5" ht="15">
      <c r="A72" s="4" t="s">
        <v>175</v>
      </c>
      <c r="B72" s="4" t="s">
        <v>176</v>
      </c>
      <c r="C72" s="5">
        <v>42000</v>
      </c>
      <c r="D72" s="8" t="s">
        <v>177</v>
      </c>
      <c r="E72" s="11"/>
    </row>
    <row r="73" spans="1:5" ht="15">
      <c r="A73" s="4" t="s">
        <v>175</v>
      </c>
      <c r="B73" s="4" t="s">
        <v>176</v>
      </c>
      <c r="C73" s="5">
        <v>290000</v>
      </c>
      <c r="D73" s="8" t="s">
        <v>178</v>
      </c>
      <c r="E73" s="11"/>
    </row>
    <row r="74" spans="1:5" ht="15">
      <c r="A74" s="4" t="s">
        <v>175</v>
      </c>
      <c r="B74" s="4" t="s">
        <v>176</v>
      </c>
      <c r="C74" s="5">
        <v>175000</v>
      </c>
      <c r="D74" s="8" t="s">
        <v>178</v>
      </c>
      <c r="E74" s="11"/>
    </row>
    <row r="75" spans="1:5" ht="15">
      <c r="A75" s="4" t="s">
        <v>179</v>
      </c>
      <c r="B75" s="4" t="s">
        <v>180</v>
      </c>
      <c r="C75" s="5">
        <v>2000</v>
      </c>
      <c r="D75" s="8" t="s">
        <v>181</v>
      </c>
      <c r="E75" s="11"/>
    </row>
    <row r="76" spans="1:5" ht="15">
      <c r="A76" s="4" t="s">
        <v>179</v>
      </c>
      <c r="B76" s="4" t="s">
        <v>180</v>
      </c>
      <c r="C76" s="5">
        <v>48</v>
      </c>
      <c r="D76" s="8" t="s">
        <v>182</v>
      </c>
      <c r="E76" s="11"/>
    </row>
    <row r="77" spans="1:5" ht="15">
      <c r="A77" s="4" t="s">
        <v>179</v>
      </c>
      <c r="B77" s="4" t="s">
        <v>180</v>
      </c>
      <c r="C77" s="5">
        <v>36</v>
      </c>
      <c r="D77" s="8" t="s">
        <v>183</v>
      </c>
      <c r="E77" s="11"/>
    </row>
    <row r="78" spans="1:5" ht="15">
      <c r="A78" s="4" t="s">
        <v>179</v>
      </c>
      <c r="B78" s="4" t="s">
        <v>180</v>
      </c>
      <c r="C78" s="5">
        <v>18</v>
      </c>
      <c r="D78" s="8" t="s">
        <v>184</v>
      </c>
      <c r="E78" s="11"/>
    </row>
    <row r="79" spans="1:5" ht="15">
      <c r="A79" s="4" t="s">
        <v>179</v>
      </c>
      <c r="B79" s="4" t="s">
        <v>180</v>
      </c>
      <c r="C79" s="5">
        <v>152</v>
      </c>
      <c r="D79" s="8" t="s">
        <v>133</v>
      </c>
      <c r="E79" s="11"/>
    </row>
    <row r="80" spans="1:5" ht="15">
      <c r="A80" s="4" t="s">
        <v>179</v>
      </c>
      <c r="B80" s="4" t="s">
        <v>180</v>
      </c>
      <c r="C80" s="5">
        <v>36</v>
      </c>
      <c r="D80" s="8" t="s">
        <v>185</v>
      </c>
      <c r="E80" s="11"/>
    </row>
    <row r="81" spans="1:5" ht="15">
      <c r="A81" s="4" t="s">
        <v>179</v>
      </c>
      <c r="B81" s="4" t="s">
        <v>180</v>
      </c>
      <c r="C81" s="5">
        <v>36</v>
      </c>
      <c r="D81" s="8" t="s">
        <v>186</v>
      </c>
      <c r="E81" s="11"/>
    </row>
    <row r="82" spans="1:5" ht="15">
      <c r="A82" s="4" t="s">
        <v>187</v>
      </c>
      <c r="B82" s="4" t="s">
        <v>188</v>
      </c>
      <c r="C82" s="5">
        <v>2</v>
      </c>
      <c r="D82" s="8" t="s">
        <v>189</v>
      </c>
      <c r="E82" s="11"/>
    </row>
    <row r="83" spans="1:5" ht="15">
      <c r="A83" s="4" t="s">
        <v>190</v>
      </c>
      <c r="B83" s="4" t="s">
        <v>191</v>
      </c>
      <c r="C83" s="5">
        <v>2</v>
      </c>
      <c r="D83" s="8" t="s">
        <v>192</v>
      </c>
      <c r="E83" s="11"/>
    </row>
    <row r="84" spans="1:5" ht="15">
      <c r="A84" s="4" t="s">
        <v>193</v>
      </c>
      <c r="B84" s="4" t="s">
        <v>194</v>
      </c>
      <c r="C84" s="5">
        <v>400</v>
      </c>
      <c r="D84" s="8" t="s">
        <v>195</v>
      </c>
      <c r="E84" s="11"/>
    </row>
    <row r="85" spans="1:5" ht="15">
      <c r="A85" s="4" t="s">
        <v>193</v>
      </c>
      <c r="B85" s="4" t="s">
        <v>194</v>
      </c>
      <c r="C85" s="5">
        <v>4</v>
      </c>
      <c r="D85" s="8" t="s">
        <v>196</v>
      </c>
      <c r="E85" s="11"/>
    </row>
    <row r="86" spans="1:5" ht="15">
      <c r="A86" s="4" t="s">
        <v>193</v>
      </c>
      <c r="B86" s="4" t="s">
        <v>194</v>
      </c>
      <c r="C86" s="5">
        <v>300</v>
      </c>
      <c r="D86" s="8" t="s">
        <v>197</v>
      </c>
      <c r="E86" s="11"/>
    </row>
    <row r="87" spans="1:5" ht="15">
      <c r="A87" s="4" t="s">
        <v>198</v>
      </c>
      <c r="B87" s="4" t="s">
        <v>199</v>
      </c>
      <c r="C87" s="5">
        <v>48</v>
      </c>
      <c r="D87" s="8" t="s">
        <v>200</v>
      </c>
      <c r="E87" s="11"/>
    </row>
    <row r="88" spans="1:5" ht="15">
      <c r="A88" s="4" t="s">
        <v>198</v>
      </c>
      <c r="B88" s="4" t="s">
        <v>199</v>
      </c>
      <c r="C88" s="5">
        <v>50</v>
      </c>
      <c r="D88" s="8" t="s">
        <v>172</v>
      </c>
      <c r="E88" s="11"/>
    </row>
    <row r="89" spans="1:5" ht="15">
      <c r="A89" s="4" t="s">
        <v>201</v>
      </c>
      <c r="B89" s="4" t="s">
        <v>202</v>
      </c>
      <c r="C89" s="5">
        <v>1</v>
      </c>
      <c r="D89" s="8" t="s">
        <v>203</v>
      </c>
      <c r="E89" s="11"/>
    </row>
    <row r="90" spans="1:5" ht="15">
      <c r="A90" s="4" t="s">
        <v>201</v>
      </c>
      <c r="B90" s="4" t="s">
        <v>202</v>
      </c>
      <c r="C90" s="5">
        <v>10</v>
      </c>
      <c r="D90" s="8" t="s">
        <v>204</v>
      </c>
      <c r="E90" s="11"/>
    </row>
    <row r="91" spans="1:5" ht="15">
      <c r="A91" s="4" t="s">
        <v>205</v>
      </c>
      <c r="B91" s="4" t="s">
        <v>206</v>
      </c>
      <c r="C91" s="5">
        <v>120</v>
      </c>
      <c r="D91" s="8" t="s">
        <v>207</v>
      </c>
      <c r="E91" s="11"/>
    </row>
    <row r="92" spans="1:5" ht="15">
      <c r="A92" s="4" t="s">
        <v>205</v>
      </c>
      <c r="B92" s="4" t="s">
        <v>206</v>
      </c>
      <c r="C92" s="5">
        <v>1</v>
      </c>
      <c r="D92" s="8" t="s">
        <v>203</v>
      </c>
      <c r="E92" s="11"/>
    </row>
    <row r="93" spans="1:5" ht="15">
      <c r="A93" s="4" t="s">
        <v>208</v>
      </c>
      <c r="B93" s="4" t="s">
        <v>209</v>
      </c>
      <c r="C93" s="5">
        <v>120</v>
      </c>
      <c r="D93" s="8" t="s">
        <v>210</v>
      </c>
      <c r="E93" s="11"/>
    </row>
    <row r="94" spans="1:5" ht="15">
      <c r="A94" s="4" t="s">
        <v>208</v>
      </c>
      <c r="B94" s="4" t="s">
        <v>209</v>
      </c>
      <c r="C94" s="5">
        <v>1</v>
      </c>
      <c r="D94" s="8" t="s">
        <v>211</v>
      </c>
      <c r="E94" s="11"/>
    </row>
    <row r="95" spans="1:5" ht="15">
      <c r="A95" s="4" t="s">
        <v>212</v>
      </c>
      <c r="B95" s="4" t="s">
        <v>213</v>
      </c>
      <c r="C95" s="5">
        <v>11</v>
      </c>
      <c r="D95" s="8" t="s">
        <v>214</v>
      </c>
      <c r="E95" s="11"/>
    </row>
    <row r="96" spans="1:5" ht="15">
      <c r="A96" s="4" t="s">
        <v>215</v>
      </c>
      <c r="B96" s="4" t="s">
        <v>216</v>
      </c>
      <c r="C96" s="5">
        <v>61</v>
      </c>
      <c r="D96" s="8" t="s">
        <v>217</v>
      </c>
      <c r="E96" s="11"/>
    </row>
    <row r="97" spans="1:5" ht="15">
      <c r="A97" s="4" t="s">
        <v>218</v>
      </c>
      <c r="B97" s="4" t="s">
        <v>219</v>
      </c>
      <c r="C97" s="5">
        <v>240</v>
      </c>
      <c r="D97" s="8" t="s">
        <v>220</v>
      </c>
      <c r="E97" s="11"/>
    </row>
    <row r="98" spans="1:5" ht="15">
      <c r="A98" s="4" t="s">
        <v>221</v>
      </c>
      <c r="B98" s="4" t="s">
        <v>222</v>
      </c>
      <c r="C98" s="5">
        <v>50</v>
      </c>
      <c r="D98" s="8" t="s">
        <v>223</v>
      </c>
      <c r="E98" s="11"/>
    </row>
    <row r="99" spans="1:5" ht="15">
      <c r="A99" s="4" t="s">
        <v>224</v>
      </c>
      <c r="B99" s="4" t="s">
        <v>225</v>
      </c>
      <c r="C99" s="5">
        <v>20</v>
      </c>
      <c r="D99" s="8" t="s">
        <v>226</v>
      </c>
      <c r="E99" s="11"/>
    </row>
    <row r="100" spans="1:5" ht="15">
      <c r="A100" s="4" t="s">
        <v>224</v>
      </c>
      <c r="B100" s="4" t="s">
        <v>225</v>
      </c>
      <c r="C100" s="5">
        <v>1500</v>
      </c>
      <c r="D100" s="8" t="s">
        <v>227</v>
      </c>
      <c r="E100" s="11"/>
    </row>
    <row r="101" spans="1:5" ht="15">
      <c r="A101" s="4" t="s">
        <v>228</v>
      </c>
      <c r="B101" s="4" t="s">
        <v>229</v>
      </c>
      <c r="C101" s="5">
        <v>400</v>
      </c>
      <c r="D101" s="8" t="s">
        <v>230</v>
      </c>
      <c r="E101" s="11"/>
    </row>
    <row r="102" spans="1:5" ht="15">
      <c r="A102" s="4" t="s">
        <v>231</v>
      </c>
      <c r="B102" s="4" t="s">
        <v>232</v>
      </c>
      <c r="C102" s="5">
        <v>60</v>
      </c>
      <c r="D102" s="8" t="s">
        <v>233</v>
      </c>
      <c r="E102" s="11"/>
    </row>
    <row r="103" spans="1:5" ht="15">
      <c r="A103" s="4" t="s">
        <v>231</v>
      </c>
      <c r="B103" s="4" t="s">
        <v>232</v>
      </c>
      <c r="C103" s="5">
        <v>12</v>
      </c>
      <c r="D103" s="8" t="s">
        <v>234</v>
      </c>
      <c r="E103" s="11"/>
    </row>
    <row r="104" spans="1:5" ht="15">
      <c r="A104" s="4" t="s">
        <v>235</v>
      </c>
      <c r="B104" s="4" t="s">
        <v>236</v>
      </c>
      <c r="C104" s="5">
        <v>12</v>
      </c>
      <c r="D104" s="8" t="s">
        <v>237</v>
      </c>
      <c r="E104" s="11"/>
    </row>
    <row r="105" spans="1:5" ht="15">
      <c r="A105" s="4" t="s">
        <v>235</v>
      </c>
      <c r="B105" s="4" t="s">
        <v>236</v>
      </c>
      <c r="C105" s="5">
        <v>50</v>
      </c>
      <c r="D105" s="8" t="s">
        <v>238</v>
      </c>
      <c r="E105" s="11"/>
    </row>
    <row r="106" spans="1:5" ht="15">
      <c r="A106" s="4" t="s">
        <v>239</v>
      </c>
      <c r="B106" s="4" t="s">
        <v>240</v>
      </c>
      <c r="C106" s="5">
        <v>150</v>
      </c>
      <c r="D106" s="8" t="s">
        <v>241</v>
      </c>
      <c r="E106" s="11"/>
    </row>
    <row r="107" spans="1:5" ht="15">
      <c r="A107" s="4" t="s">
        <v>239</v>
      </c>
      <c r="B107" s="4" t="s">
        <v>240</v>
      </c>
      <c r="C107" s="5">
        <v>5000</v>
      </c>
      <c r="D107" s="8" t="s">
        <v>242</v>
      </c>
      <c r="E107" s="11"/>
    </row>
    <row r="108" spans="1:5" ht="15">
      <c r="A108" s="4" t="s">
        <v>243</v>
      </c>
      <c r="B108" s="4" t="s">
        <v>244</v>
      </c>
      <c r="C108" s="5">
        <v>400</v>
      </c>
      <c r="D108" s="8" t="s">
        <v>245</v>
      </c>
      <c r="E108" s="11"/>
    </row>
    <row r="109" spans="1:5" ht="15">
      <c r="A109" s="4" t="s">
        <v>243</v>
      </c>
      <c r="B109" s="4" t="s">
        <v>244</v>
      </c>
      <c r="C109" s="5">
        <v>60</v>
      </c>
      <c r="D109" s="8" t="s">
        <v>246</v>
      </c>
      <c r="E109" s="11"/>
    </row>
    <row r="110" spans="1:5" ht="15">
      <c r="A110" s="4" t="s">
        <v>247</v>
      </c>
      <c r="B110" s="4" t="s">
        <v>248</v>
      </c>
      <c r="C110" s="5">
        <v>1000</v>
      </c>
      <c r="D110" s="8" t="s">
        <v>249</v>
      </c>
      <c r="E110" s="11"/>
    </row>
    <row r="111" spans="1:5" ht="15">
      <c r="A111" s="4" t="s">
        <v>250</v>
      </c>
      <c r="B111" s="4" t="s">
        <v>251</v>
      </c>
      <c r="C111" s="5">
        <v>50</v>
      </c>
      <c r="D111" s="8" t="s">
        <v>252</v>
      </c>
      <c r="E111" s="11"/>
    </row>
    <row r="112" spans="1:5" ht="15">
      <c r="A112" s="4" t="s">
        <v>253</v>
      </c>
      <c r="B112" s="4" t="s">
        <v>254</v>
      </c>
      <c r="C112" s="5">
        <v>1</v>
      </c>
      <c r="D112" s="8" t="s">
        <v>255</v>
      </c>
      <c r="E112" s="11"/>
    </row>
    <row r="113" spans="1:5" ht="15">
      <c r="A113" s="4" t="s">
        <v>256</v>
      </c>
      <c r="B113" s="4" t="s">
        <v>257</v>
      </c>
      <c r="C113" s="5">
        <v>2</v>
      </c>
      <c r="D113" s="8" t="s">
        <v>258</v>
      </c>
      <c r="E113" s="11"/>
    </row>
    <row r="114" spans="1:5" ht="15">
      <c r="A114" s="4" t="s">
        <v>259</v>
      </c>
      <c r="B114" s="4" t="s">
        <v>260</v>
      </c>
      <c r="C114" s="5">
        <v>3</v>
      </c>
      <c r="D114" s="8" t="s">
        <v>261</v>
      </c>
      <c r="E114" s="11"/>
    </row>
    <row r="115" spans="1:5" ht="15">
      <c r="A115" s="4" t="s">
        <v>262</v>
      </c>
      <c r="B115" s="4" t="s">
        <v>263</v>
      </c>
      <c r="C115" s="5">
        <v>56</v>
      </c>
      <c r="D115" s="8" t="s">
        <v>264</v>
      </c>
      <c r="E115" s="11"/>
    </row>
    <row r="116" spans="1:5" ht="15">
      <c r="A116" s="4" t="s">
        <v>262</v>
      </c>
      <c r="B116" s="4" t="s">
        <v>263</v>
      </c>
      <c r="C116" s="5">
        <v>50</v>
      </c>
      <c r="D116" s="8" t="s">
        <v>264</v>
      </c>
      <c r="E116" s="11"/>
    </row>
    <row r="117" spans="1:5" ht="15">
      <c r="A117" s="4" t="s">
        <v>265</v>
      </c>
      <c r="B117" s="4" t="s">
        <v>266</v>
      </c>
      <c r="C117" s="5">
        <v>25</v>
      </c>
      <c r="D117" s="8" t="s">
        <v>58</v>
      </c>
      <c r="E117" s="11"/>
    </row>
    <row r="118" spans="1:5" ht="15">
      <c r="A118" s="4" t="s">
        <v>265</v>
      </c>
      <c r="B118" s="4" t="s">
        <v>266</v>
      </c>
      <c r="C118" s="5">
        <v>25</v>
      </c>
      <c r="D118" s="8" t="s">
        <v>58</v>
      </c>
      <c r="E118" s="11"/>
    </row>
    <row r="119" spans="1:5" ht="15">
      <c r="A119" s="4" t="s">
        <v>267</v>
      </c>
      <c r="B119" s="4" t="s">
        <v>268</v>
      </c>
      <c r="C119" s="5">
        <v>10</v>
      </c>
      <c r="D119" s="8" t="s">
        <v>261</v>
      </c>
      <c r="E119" s="11"/>
    </row>
    <row r="120" spans="1:5" ht="15">
      <c r="A120" s="4" t="s">
        <v>269</v>
      </c>
      <c r="B120" s="4" t="s">
        <v>270</v>
      </c>
      <c r="C120" s="5">
        <v>570</v>
      </c>
      <c r="D120" s="8" t="s">
        <v>105</v>
      </c>
      <c r="E120" s="11"/>
    </row>
    <row r="121" spans="1:5" ht="15">
      <c r="A121" s="4" t="s">
        <v>271</v>
      </c>
      <c r="B121" s="4" t="s">
        <v>272</v>
      </c>
      <c r="C121" s="5">
        <v>50</v>
      </c>
      <c r="D121" s="8" t="s">
        <v>273</v>
      </c>
      <c r="E121" s="11"/>
    </row>
    <row r="122" spans="1:5" ht="15">
      <c r="A122" s="4" t="s">
        <v>274</v>
      </c>
      <c r="B122" s="4" t="s">
        <v>275</v>
      </c>
      <c r="C122" s="5">
        <v>710</v>
      </c>
      <c r="D122" s="8" t="s">
        <v>133</v>
      </c>
      <c r="E122" s="11"/>
    </row>
    <row r="123" spans="1:5" ht="15">
      <c r="A123" s="4" t="s">
        <v>276</v>
      </c>
      <c r="B123" s="4" t="s">
        <v>277</v>
      </c>
      <c r="C123" s="5">
        <v>1</v>
      </c>
      <c r="D123" s="8" t="s">
        <v>278</v>
      </c>
      <c r="E123" s="11"/>
    </row>
    <row r="124" spans="1:5" ht="15">
      <c r="A124" s="4" t="s">
        <v>279</v>
      </c>
      <c r="B124" s="4" t="s">
        <v>280</v>
      </c>
      <c r="C124" s="5">
        <v>1</v>
      </c>
      <c r="D124" s="8" t="s">
        <v>281</v>
      </c>
      <c r="E124" s="11"/>
    </row>
    <row r="125" spans="1:5" ht="15">
      <c r="A125" s="4" t="s">
        <v>279</v>
      </c>
      <c r="B125" s="4" t="s">
        <v>280</v>
      </c>
      <c r="C125" s="5">
        <v>1</v>
      </c>
      <c r="D125" s="8" t="s">
        <v>282</v>
      </c>
      <c r="E125" s="11"/>
    </row>
    <row r="126" spans="1:5" ht="15">
      <c r="A126" s="4" t="s">
        <v>283</v>
      </c>
      <c r="B126" s="4" t="s">
        <v>284</v>
      </c>
      <c r="C126" s="5">
        <v>1</v>
      </c>
      <c r="D126" s="8" t="s">
        <v>285</v>
      </c>
      <c r="E126" s="11"/>
    </row>
    <row r="127" spans="1:5" ht="15">
      <c r="A127" s="4" t="s">
        <v>283</v>
      </c>
      <c r="B127" s="4" t="s">
        <v>284</v>
      </c>
      <c r="C127" s="5">
        <v>1</v>
      </c>
      <c r="D127" s="8" t="s">
        <v>286</v>
      </c>
      <c r="E127" s="11"/>
    </row>
    <row r="128" spans="1:5" ht="15">
      <c r="A128" s="4" t="s">
        <v>283</v>
      </c>
      <c r="B128" s="4" t="s">
        <v>284</v>
      </c>
      <c r="C128" s="5">
        <v>1</v>
      </c>
      <c r="D128" s="8" t="s">
        <v>287</v>
      </c>
      <c r="E128" s="11"/>
    </row>
    <row r="129" spans="1:5" ht="15">
      <c r="A129" s="4" t="s">
        <v>283</v>
      </c>
      <c r="B129" s="4" t="s">
        <v>284</v>
      </c>
      <c r="C129" s="5">
        <v>1</v>
      </c>
      <c r="D129" s="8" t="s">
        <v>288</v>
      </c>
      <c r="E129" s="11"/>
    </row>
    <row r="130" spans="1:5" ht="15">
      <c r="A130" s="4" t="s">
        <v>283</v>
      </c>
      <c r="B130" s="4" t="s">
        <v>284</v>
      </c>
      <c r="C130" s="5">
        <v>1</v>
      </c>
      <c r="D130" s="8" t="s">
        <v>289</v>
      </c>
      <c r="E130" s="11"/>
    </row>
    <row r="131" spans="1:5" ht="15">
      <c r="A131" s="4" t="s">
        <v>290</v>
      </c>
      <c r="B131" s="4" t="s">
        <v>291</v>
      </c>
      <c r="C131" s="5">
        <v>1</v>
      </c>
      <c r="D131" s="8" t="s">
        <v>292</v>
      </c>
      <c r="E131" s="11"/>
    </row>
    <row r="132" spans="1:5" ht="15">
      <c r="A132" s="4" t="s">
        <v>293</v>
      </c>
      <c r="B132" s="4" t="s">
        <v>294</v>
      </c>
      <c r="C132" s="14">
        <v>1</v>
      </c>
      <c r="D132" s="12" t="s">
        <v>295</v>
      </c>
      <c r="E132" s="11"/>
    </row>
    <row r="133" spans="1:5" ht="15">
      <c r="A133" s="1"/>
      <c r="B133" s="2"/>
      <c r="C133" s="15"/>
      <c r="D133" s="16"/>
      <c r="E133" s="9"/>
    </row>
    <row r="134" spans="4:5" ht="15">
      <c r="D134" s="13"/>
      <c r="E134" s="9"/>
    </row>
    <row r="135" spans="4:5" ht="15">
      <c r="D135" s="13"/>
      <c r="E135" s="9"/>
    </row>
    <row r="136" spans="4:5" ht="15">
      <c r="D136" s="13"/>
      <c r="E136" s="9"/>
    </row>
    <row r="137" spans="4:5" ht="15">
      <c r="D137" s="13"/>
      <c r="E137" s="9"/>
    </row>
    <row r="138" spans="4:5" ht="15">
      <c r="D138" s="13"/>
      <c r="E138" s="9"/>
    </row>
    <row r="139" spans="4:5" ht="15">
      <c r="D139" s="13"/>
      <c r="E139" s="9"/>
    </row>
  </sheetData>
  <sheetProtection/>
  <mergeCells count="9">
    <mergeCell ref="A7:E7"/>
    <mergeCell ref="A8:E8"/>
    <mergeCell ref="A9:E10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A8" sqref="A8:E8"/>
    </sheetView>
  </sheetViews>
  <sheetFormatPr defaultColWidth="11.421875" defaultRowHeight="15"/>
  <cols>
    <col min="1" max="1" width="18.57421875" style="0" customWidth="1"/>
    <col min="2" max="2" width="49.57421875" style="0" customWidth="1"/>
    <col min="3" max="3" width="16.28125" style="0" customWidth="1"/>
    <col min="4" max="4" width="17.421875" style="0" customWidth="1"/>
    <col min="5" max="5" width="14.8515625" style="0" customWidth="1"/>
  </cols>
  <sheetData>
    <row r="1" spans="1:5" ht="15">
      <c r="A1" s="20" t="s">
        <v>0</v>
      </c>
      <c r="B1" s="20"/>
      <c r="C1" s="20"/>
      <c r="D1" s="20"/>
      <c r="E1" s="20"/>
    </row>
    <row r="2" spans="1:5" ht="15">
      <c r="A2" s="20" t="s">
        <v>1</v>
      </c>
      <c r="B2" s="20"/>
      <c r="C2" s="20"/>
      <c r="D2" s="20"/>
      <c r="E2" s="20"/>
    </row>
    <row r="3" spans="1:5" ht="15">
      <c r="A3" s="20" t="s">
        <v>2</v>
      </c>
      <c r="B3" s="20"/>
      <c r="C3" s="20"/>
      <c r="D3" s="20"/>
      <c r="E3" s="20"/>
    </row>
    <row r="4" spans="1:5" ht="15">
      <c r="A4" s="20" t="s">
        <v>3</v>
      </c>
      <c r="B4" s="20"/>
      <c r="C4" s="20"/>
      <c r="D4" s="20"/>
      <c r="E4" s="20"/>
    </row>
    <row r="5" spans="1:5" ht="15">
      <c r="A5" s="20" t="s">
        <v>4</v>
      </c>
      <c r="B5" s="20"/>
      <c r="C5" s="20"/>
      <c r="D5" s="20"/>
      <c r="E5" s="20"/>
    </row>
    <row r="6" spans="1:5" ht="15">
      <c r="A6" s="20" t="s">
        <v>5</v>
      </c>
      <c r="B6" s="20"/>
      <c r="C6" s="20"/>
      <c r="D6" s="20"/>
      <c r="E6" s="20"/>
    </row>
    <row r="7" spans="1:5" ht="15">
      <c r="A7" s="20" t="s">
        <v>6</v>
      </c>
      <c r="B7" s="20"/>
      <c r="C7" s="20"/>
      <c r="D7" s="20"/>
      <c r="E7" s="20"/>
    </row>
    <row r="8" spans="1:5" ht="15">
      <c r="A8" s="20" t="s">
        <v>7</v>
      </c>
      <c r="B8" s="20"/>
      <c r="C8" s="20"/>
      <c r="D8" s="20"/>
      <c r="E8" s="20"/>
    </row>
    <row r="9" spans="1:5" ht="15">
      <c r="A9" s="20" t="s">
        <v>8</v>
      </c>
      <c r="B9" s="20"/>
      <c r="C9" s="20"/>
      <c r="D9" s="20"/>
      <c r="E9" s="20"/>
    </row>
    <row r="10" spans="1:5" ht="15">
      <c r="A10" s="20"/>
      <c r="B10" s="20"/>
      <c r="C10" s="20"/>
      <c r="D10" s="20"/>
      <c r="E10" s="20"/>
    </row>
    <row r="11" spans="1:6" ht="15">
      <c r="A11" s="3" t="s">
        <v>9</v>
      </c>
      <c r="B11" s="3" t="s">
        <v>10</v>
      </c>
      <c r="C11" s="3" t="s">
        <v>11</v>
      </c>
      <c r="D11" s="6" t="s">
        <v>296</v>
      </c>
      <c r="E11" s="17" t="s">
        <v>297</v>
      </c>
      <c r="F11" s="17" t="s">
        <v>298</v>
      </c>
    </row>
    <row r="12" spans="1:6" ht="15">
      <c r="A12" s="4" t="s">
        <v>13</v>
      </c>
      <c r="B12" s="4" t="s">
        <v>14</v>
      </c>
      <c r="C12" s="5">
        <v>2</v>
      </c>
      <c r="D12" s="8" t="s">
        <v>15</v>
      </c>
      <c r="E12" s="18" t="str">
        <f>D12</f>
        <v>$17.000.000=</v>
      </c>
      <c r="F12" s="19">
        <v>1</v>
      </c>
    </row>
    <row r="13" spans="1:6" ht="15">
      <c r="A13" s="4" t="s">
        <v>16</v>
      </c>
      <c r="B13" s="4" t="s">
        <v>17</v>
      </c>
      <c r="C13" s="5">
        <v>10</v>
      </c>
      <c r="D13" s="8" t="s">
        <v>18</v>
      </c>
      <c r="E13" s="18" t="str">
        <f aca="true" t="shared" si="0" ref="E13:E76">D13</f>
        <v>$3.194=</v>
      </c>
      <c r="F13" s="19">
        <v>1</v>
      </c>
    </row>
    <row r="14" spans="1:6" ht="15">
      <c r="A14" s="4" t="s">
        <v>19</v>
      </c>
      <c r="B14" s="4" t="s">
        <v>20</v>
      </c>
      <c r="C14" s="5">
        <v>600</v>
      </c>
      <c r="D14" s="8" t="s">
        <v>21</v>
      </c>
      <c r="E14" s="18" t="str">
        <f t="shared" si="0"/>
        <v>$894.180=</v>
      </c>
      <c r="F14" s="19">
        <v>1</v>
      </c>
    </row>
    <row r="15" spans="1:6" ht="15">
      <c r="A15" s="4" t="s">
        <v>22</v>
      </c>
      <c r="B15" s="4" t="s">
        <v>23</v>
      </c>
      <c r="C15" s="5">
        <v>200</v>
      </c>
      <c r="D15" s="8" t="s">
        <v>24</v>
      </c>
      <c r="E15" s="18" t="str">
        <f t="shared" si="0"/>
        <v>$276.770=</v>
      </c>
      <c r="F15" s="19">
        <v>1</v>
      </c>
    </row>
    <row r="16" spans="1:6" ht="15">
      <c r="A16" s="4" t="s">
        <v>22</v>
      </c>
      <c r="B16" s="4" t="s">
        <v>23</v>
      </c>
      <c r="C16" s="5">
        <v>300</v>
      </c>
      <c r="D16" s="8" t="s">
        <v>25</v>
      </c>
      <c r="E16" s="18" t="str">
        <f t="shared" si="0"/>
        <v>$287.415=</v>
      </c>
      <c r="F16" s="19">
        <v>1</v>
      </c>
    </row>
    <row r="17" spans="1:6" ht="15">
      <c r="A17" s="4" t="s">
        <v>26</v>
      </c>
      <c r="B17" s="4" t="s">
        <v>27</v>
      </c>
      <c r="C17" s="5">
        <v>3</v>
      </c>
      <c r="D17" s="8" t="s">
        <v>28</v>
      </c>
      <c r="E17" s="18" t="str">
        <f t="shared" si="0"/>
        <v>$243.183=</v>
      </c>
      <c r="F17" s="19">
        <v>1</v>
      </c>
    </row>
    <row r="18" spans="1:6" ht="15">
      <c r="A18" s="4" t="s">
        <v>29</v>
      </c>
      <c r="B18" s="4" t="s">
        <v>30</v>
      </c>
      <c r="C18" s="5">
        <v>13</v>
      </c>
      <c r="D18" s="8" t="s">
        <v>31</v>
      </c>
      <c r="E18" s="18" t="str">
        <f t="shared" si="0"/>
        <v>$1.146.574=</v>
      </c>
      <c r="F18" s="19">
        <v>1</v>
      </c>
    </row>
    <row r="19" spans="1:6" ht="15">
      <c r="A19" s="4" t="s">
        <v>32</v>
      </c>
      <c r="B19" s="4" t="s">
        <v>33</v>
      </c>
      <c r="C19" s="5">
        <v>20</v>
      </c>
      <c r="D19" s="8" t="s">
        <v>34</v>
      </c>
      <c r="E19" s="18" t="str">
        <f t="shared" si="0"/>
        <v>$43.645=</v>
      </c>
      <c r="F19" s="19">
        <v>1</v>
      </c>
    </row>
    <row r="20" spans="1:6" ht="15">
      <c r="A20" s="4" t="s">
        <v>35</v>
      </c>
      <c r="B20" s="4" t="s">
        <v>36</v>
      </c>
      <c r="C20" s="5">
        <v>60</v>
      </c>
      <c r="D20" s="8" t="s">
        <v>37</v>
      </c>
      <c r="E20" s="18" t="str">
        <f t="shared" si="0"/>
        <v>$281.028=</v>
      </c>
      <c r="F20" s="19">
        <v>1</v>
      </c>
    </row>
    <row r="21" spans="1:6" ht="15">
      <c r="A21" s="4" t="s">
        <v>38</v>
      </c>
      <c r="B21" s="4" t="s">
        <v>39</v>
      </c>
      <c r="C21" s="5">
        <v>10</v>
      </c>
      <c r="D21" s="8" t="s">
        <v>40</v>
      </c>
      <c r="E21" s="18" t="str">
        <f t="shared" si="0"/>
        <v>$62.580.000=</v>
      </c>
      <c r="F21" s="19">
        <v>1</v>
      </c>
    </row>
    <row r="22" spans="1:6" ht="15">
      <c r="A22" s="4" t="s">
        <v>41</v>
      </c>
      <c r="B22" s="4" t="s">
        <v>42</v>
      </c>
      <c r="C22" s="5">
        <v>24</v>
      </c>
      <c r="D22" s="8" t="s">
        <v>43</v>
      </c>
      <c r="E22" s="18" t="str">
        <f t="shared" si="0"/>
        <v>$12.774.000=</v>
      </c>
      <c r="F22" s="19">
        <v>1</v>
      </c>
    </row>
    <row r="23" spans="1:6" ht="15">
      <c r="A23" s="4" t="s">
        <v>44</v>
      </c>
      <c r="B23" s="4" t="s">
        <v>45</v>
      </c>
      <c r="C23" s="5">
        <v>1</v>
      </c>
      <c r="D23" s="8" t="s">
        <v>46</v>
      </c>
      <c r="E23" s="18" t="str">
        <f t="shared" si="0"/>
        <v>$3.000.000=</v>
      </c>
      <c r="F23" s="19">
        <v>1</v>
      </c>
    </row>
    <row r="24" spans="1:6" ht="15">
      <c r="A24" s="4" t="s">
        <v>47</v>
      </c>
      <c r="B24" s="4" t="s">
        <v>48</v>
      </c>
      <c r="C24" s="5">
        <v>100</v>
      </c>
      <c r="D24" s="8" t="s">
        <v>49</v>
      </c>
      <c r="E24" s="18" t="str">
        <f t="shared" si="0"/>
        <v>$641.894=</v>
      </c>
      <c r="F24" s="19">
        <v>1</v>
      </c>
    </row>
    <row r="25" spans="1:6" ht="15">
      <c r="A25" s="4" t="s">
        <v>50</v>
      </c>
      <c r="B25" s="4" t="s">
        <v>51</v>
      </c>
      <c r="C25" s="5">
        <v>25</v>
      </c>
      <c r="D25" s="8" t="s">
        <v>52</v>
      </c>
      <c r="E25" s="18" t="str">
        <f t="shared" si="0"/>
        <v>$47.500=</v>
      </c>
      <c r="F25" s="19">
        <v>1</v>
      </c>
    </row>
    <row r="26" spans="1:6" ht="15">
      <c r="A26" s="4" t="s">
        <v>53</v>
      </c>
      <c r="B26" s="4" t="s">
        <v>54</v>
      </c>
      <c r="C26" s="5">
        <v>2</v>
      </c>
      <c r="D26" s="8" t="s">
        <v>55</v>
      </c>
      <c r="E26" s="18" t="str">
        <f t="shared" si="0"/>
        <v>$8.516.000=</v>
      </c>
      <c r="F26" s="19">
        <v>1</v>
      </c>
    </row>
    <row r="27" spans="1:6" ht="15">
      <c r="A27" s="4" t="s">
        <v>56</v>
      </c>
      <c r="B27" s="4" t="s">
        <v>57</v>
      </c>
      <c r="C27" s="5">
        <v>200</v>
      </c>
      <c r="D27" s="8" t="s">
        <v>58</v>
      </c>
      <c r="E27" s="18" t="str">
        <f t="shared" si="0"/>
        <v>$5.322.500=</v>
      </c>
      <c r="F27" s="19">
        <v>1</v>
      </c>
    </row>
    <row r="28" spans="1:6" ht="15">
      <c r="A28" s="4" t="s">
        <v>59</v>
      </c>
      <c r="B28" s="4" t="s">
        <v>60</v>
      </c>
      <c r="C28" s="5">
        <v>250</v>
      </c>
      <c r="D28" s="8" t="s">
        <v>61</v>
      </c>
      <c r="E28" s="18" t="str">
        <f t="shared" si="0"/>
        <v>$106.450=</v>
      </c>
      <c r="F28" s="19">
        <v>1</v>
      </c>
    </row>
    <row r="29" spans="1:6" ht="15">
      <c r="A29" s="4" t="s">
        <v>62</v>
      </c>
      <c r="B29" s="4" t="s">
        <v>63</v>
      </c>
      <c r="C29" s="5">
        <v>144</v>
      </c>
      <c r="D29" s="8" t="s">
        <v>64</v>
      </c>
      <c r="E29" s="18" t="str">
        <f t="shared" si="0"/>
        <v>$199.274=</v>
      </c>
      <c r="F29" s="19">
        <v>1</v>
      </c>
    </row>
    <row r="30" spans="1:6" ht="15">
      <c r="A30" s="4" t="s">
        <v>65</v>
      </c>
      <c r="B30" s="4" t="s">
        <v>66</v>
      </c>
      <c r="C30" s="5">
        <v>10</v>
      </c>
      <c r="D30" s="8" t="s">
        <v>67</v>
      </c>
      <c r="E30" s="18" t="str">
        <f t="shared" si="0"/>
        <v>$9.368=</v>
      </c>
      <c r="F30" s="19">
        <v>1</v>
      </c>
    </row>
    <row r="31" spans="1:6" ht="15">
      <c r="A31" s="4" t="s">
        <v>68</v>
      </c>
      <c r="B31" s="4" t="s">
        <v>69</v>
      </c>
      <c r="C31" s="5">
        <v>244</v>
      </c>
      <c r="D31" s="8" t="s">
        <v>70</v>
      </c>
      <c r="E31" s="18" t="str">
        <f t="shared" si="0"/>
        <v>$51.948=</v>
      </c>
      <c r="F31" s="19">
        <v>1</v>
      </c>
    </row>
    <row r="32" spans="1:6" ht="15">
      <c r="A32" s="4" t="s">
        <v>71</v>
      </c>
      <c r="B32" s="4" t="s">
        <v>72</v>
      </c>
      <c r="C32" s="5">
        <v>10</v>
      </c>
      <c r="D32" s="8" t="s">
        <v>73</v>
      </c>
      <c r="E32" s="18" t="str">
        <f t="shared" si="0"/>
        <v>$3.300=</v>
      </c>
      <c r="F32" s="19">
        <v>1</v>
      </c>
    </row>
    <row r="33" spans="1:6" ht="15">
      <c r="A33" s="4" t="s">
        <v>74</v>
      </c>
      <c r="B33" s="4" t="s">
        <v>75</v>
      </c>
      <c r="C33" s="5">
        <v>100</v>
      </c>
      <c r="D33" s="8" t="s">
        <v>76</v>
      </c>
      <c r="E33" s="18" t="str">
        <f t="shared" si="0"/>
        <v>$25.548=</v>
      </c>
      <c r="F33" s="19">
        <v>1</v>
      </c>
    </row>
    <row r="34" spans="1:6" ht="15">
      <c r="A34" s="4" t="s">
        <v>77</v>
      </c>
      <c r="B34" s="4" t="s">
        <v>78</v>
      </c>
      <c r="C34" s="5">
        <v>30</v>
      </c>
      <c r="D34" s="8" t="s">
        <v>79</v>
      </c>
      <c r="E34" s="18" t="str">
        <f t="shared" si="0"/>
        <v>$18.842=</v>
      </c>
      <c r="F34" s="19">
        <v>1</v>
      </c>
    </row>
    <row r="35" spans="1:6" ht="15">
      <c r="A35" s="4" t="s">
        <v>80</v>
      </c>
      <c r="B35" s="4" t="s">
        <v>81</v>
      </c>
      <c r="C35" s="5">
        <v>2000</v>
      </c>
      <c r="D35" s="8" t="s">
        <v>82</v>
      </c>
      <c r="E35" s="18" t="str">
        <f t="shared" si="0"/>
        <v>$1.011.275=</v>
      </c>
      <c r="F35" s="19">
        <v>1</v>
      </c>
    </row>
    <row r="36" spans="1:6" ht="15">
      <c r="A36" s="4" t="s">
        <v>83</v>
      </c>
      <c r="B36" s="4" t="s">
        <v>84</v>
      </c>
      <c r="C36" s="5">
        <v>50</v>
      </c>
      <c r="D36" s="8" t="s">
        <v>85</v>
      </c>
      <c r="E36" s="18" t="str">
        <f t="shared" si="0"/>
        <v>$102.724=</v>
      </c>
      <c r="F36" s="19">
        <v>1</v>
      </c>
    </row>
    <row r="37" spans="1:6" ht="15">
      <c r="A37" s="4" t="s">
        <v>86</v>
      </c>
      <c r="B37" s="4" t="s">
        <v>87</v>
      </c>
      <c r="C37" s="5">
        <v>60</v>
      </c>
      <c r="D37" s="8" t="s">
        <v>88</v>
      </c>
      <c r="E37" s="18" t="str">
        <f t="shared" si="0"/>
        <v>$440.703=</v>
      </c>
      <c r="F37" s="19">
        <v>1</v>
      </c>
    </row>
    <row r="38" spans="1:6" ht="15">
      <c r="A38" s="4" t="s">
        <v>89</v>
      </c>
      <c r="B38" s="4" t="s">
        <v>90</v>
      </c>
      <c r="C38" s="5">
        <v>48</v>
      </c>
      <c r="D38" s="8" t="s">
        <v>91</v>
      </c>
      <c r="E38" s="18" t="str">
        <f t="shared" si="0"/>
        <v>$1.737.264=</v>
      </c>
      <c r="F38" s="19">
        <v>1</v>
      </c>
    </row>
    <row r="39" spans="1:6" ht="15">
      <c r="A39" s="4" t="s">
        <v>92</v>
      </c>
      <c r="B39" s="4" t="s">
        <v>93</v>
      </c>
      <c r="C39" s="5">
        <v>50</v>
      </c>
      <c r="D39" s="8" t="s">
        <v>94</v>
      </c>
      <c r="E39" s="18" t="str">
        <f t="shared" si="0"/>
        <v>$61.741=</v>
      </c>
      <c r="F39" s="19">
        <v>1</v>
      </c>
    </row>
    <row r="40" spans="1:6" ht="15">
      <c r="A40" s="4" t="s">
        <v>95</v>
      </c>
      <c r="B40" s="4" t="s">
        <v>96</v>
      </c>
      <c r="C40" s="5">
        <v>20</v>
      </c>
      <c r="D40" s="8" t="s">
        <v>97</v>
      </c>
      <c r="E40" s="18" t="str">
        <f t="shared" si="0"/>
        <v>$23.845=</v>
      </c>
      <c r="F40" s="19">
        <v>1</v>
      </c>
    </row>
    <row r="41" spans="1:6" ht="15">
      <c r="A41" s="4" t="s">
        <v>98</v>
      </c>
      <c r="B41" s="4" t="s">
        <v>99</v>
      </c>
      <c r="C41" s="5">
        <v>200</v>
      </c>
      <c r="D41" s="8" t="s">
        <v>100</v>
      </c>
      <c r="E41" s="18" t="str">
        <f t="shared" si="0"/>
        <v>$150.095=</v>
      </c>
      <c r="F41" s="19">
        <v>1</v>
      </c>
    </row>
    <row r="42" spans="1:6" ht="15">
      <c r="A42" s="4" t="s">
        <v>98</v>
      </c>
      <c r="B42" s="4" t="s">
        <v>99</v>
      </c>
      <c r="C42" s="5">
        <v>100</v>
      </c>
      <c r="D42" s="8" t="s">
        <v>101</v>
      </c>
      <c r="E42" s="18" t="str">
        <f t="shared" si="0"/>
        <v>$101.128=</v>
      </c>
      <c r="F42" s="19">
        <v>1</v>
      </c>
    </row>
    <row r="43" spans="1:6" ht="15">
      <c r="A43" s="4" t="s">
        <v>102</v>
      </c>
      <c r="B43" s="4" t="s">
        <v>103</v>
      </c>
      <c r="C43" s="5">
        <v>100</v>
      </c>
      <c r="D43" s="8" t="s">
        <v>104</v>
      </c>
      <c r="E43" s="18" t="str">
        <f t="shared" si="0"/>
        <v>$339.576=</v>
      </c>
      <c r="F43" s="19">
        <v>1</v>
      </c>
    </row>
    <row r="44" spans="1:6" ht="15">
      <c r="A44" s="4" t="s">
        <v>102</v>
      </c>
      <c r="B44" s="4" t="s">
        <v>103</v>
      </c>
      <c r="C44" s="5">
        <v>2200</v>
      </c>
      <c r="D44" s="8" t="s">
        <v>105</v>
      </c>
      <c r="E44" s="18" t="str">
        <f t="shared" si="0"/>
        <v>$4.258.000=</v>
      </c>
      <c r="F44" s="19">
        <v>1</v>
      </c>
    </row>
    <row r="45" spans="1:6" ht="15">
      <c r="A45" s="4" t="s">
        <v>106</v>
      </c>
      <c r="B45" s="4" t="s">
        <v>107</v>
      </c>
      <c r="C45" s="5">
        <v>300</v>
      </c>
      <c r="D45" s="8" t="s">
        <v>108</v>
      </c>
      <c r="E45" s="18" t="str">
        <f t="shared" si="0"/>
        <v>$110.176=</v>
      </c>
      <c r="F45" s="19">
        <v>1</v>
      </c>
    </row>
    <row r="46" spans="1:6" ht="15">
      <c r="A46" s="4" t="s">
        <v>109</v>
      </c>
      <c r="B46" s="4" t="s">
        <v>110</v>
      </c>
      <c r="C46" s="5">
        <v>100</v>
      </c>
      <c r="D46" s="8" t="s">
        <v>111</v>
      </c>
      <c r="E46" s="18" t="str">
        <f t="shared" si="0"/>
        <v>$186.288=</v>
      </c>
      <c r="F46" s="19">
        <v>1</v>
      </c>
    </row>
    <row r="47" spans="1:6" ht="15">
      <c r="A47" s="4" t="s">
        <v>112</v>
      </c>
      <c r="B47" s="4" t="s">
        <v>113</v>
      </c>
      <c r="C47" s="5">
        <v>50</v>
      </c>
      <c r="D47" s="8" t="s">
        <v>114</v>
      </c>
      <c r="E47" s="18" t="str">
        <f t="shared" si="0"/>
        <v>$36.459=</v>
      </c>
      <c r="F47" s="19">
        <v>1</v>
      </c>
    </row>
    <row r="48" spans="1:6" ht="15">
      <c r="A48" s="4" t="s">
        <v>112</v>
      </c>
      <c r="B48" s="4" t="s">
        <v>113</v>
      </c>
      <c r="C48" s="5">
        <v>50</v>
      </c>
      <c r="D48" s="8" t="s">
        <v>114</v>
      </c>
      <c r="E48" s="18" t="str">
        <f t="shared" si="0"/>
        <v>$36.459=</v>
      </c>
      <c r="F48" s="19">
        <v>1</v>
      </c>
    </row>
    <row r="49" spans="1:6" ht="15">
      <c r="A49" s="4" t="s">
        <v>115</v>
      </c>
      <c r="B49" s="4" t="s">
        <v>116</v>
      </c>
      <c r="C49" s="5">
        <v>31</v>
      </c>
      <c r="D49" s="8" t="s">
        <v>117</v>
      </c>
      <c r="E49" s="18" t="str">
        <f t="shared" si="0"/>
        <v>$72.641=</v>
      </c>
      <c r="F49" s="19">
        <v>1</v>
      </c>
    </row>
    <row r="50" spans="1:6" ht="15">
      <c r="A50" s="4" t="s">
        <v>118</v>
      </c>
      <c r="B50" s="4" t="s">
        <v>119</v>
      </c>
      <c r="C50" s="5">
        <v>40</v>
      </c>
      <c r="D50" s="8" t="s">
        <v>120</v>
      </c>
      <c r="E50" s="18" t="str">
        <f t="shared" si="0"/>
        <v>$1.661.046=</v>
      </c>
      <c r="F50" s="19">
        <v>1</v>
      </c>
    </row>
    <row r="51" spans="1:6" ht="15">
      <c r="A51" s="4" t="s">
        <v>118</v>
      </c>
      <c r="B51" s="4" t="s">
        <v>119</v>
      </c>
      <c r="C51" s="5">
        <v>1000</v>
      </c>
      <c r="D51" s="8" t="s">
        <v>121</v>
      </c>
      <c r="E51" s="18" t="str">
        <f t="shared" si="0"/>
        <v>$111.773=</v>
      </c>
      <c r="F51" s="19">
        <v>1</v>
      </c>
    </row>
    <row r="52" spans="1:6" ht="15">
      <c r="A52" s="4" t="s">
        <v>122</v>
      </c>
      <c r="B52" s="4" t="s">
        <v>123</v>
      </c>
      <c r="C52" s="5">
        <v>600</v>
      </c>
      <c r="D52" s="8" t="s">
        <v>124</v>
      </c>
      <c r="E52" s="18" t="str">
        <f t="shared" si="0"/>
        <v>$590.798=</v>
      </c>
      <c r="F52" s="19">
        <v>1</v>
      </c>
    </row>
    <row r="53" spans="1:6" ht="15">
      <c r="A53" s="4" t="s">
        <v>125</v>
      </c>
      <c r="B53" s="4" t="s">
        <v>126</v>
      </c>
      <c r="C53" s="5">
        <v>30</v>
      </c>
      <c r="D53" s="8" t="s">
        <v>127</v>
      </c>
      <c r="E53" s="18" t="str">
        <f t="shared" si="0"/>
        <v>$504.413=</v>
      </c>
      <c r="F53" s="19">
        <v>1</v>
      </c>
    </row>
    <row r="54" spans="1:6" ht="15">
      <c r="A54" s="4" t="s">
        <v>128</v>
      </c>
      <c r="B54" s="4" t="s">
        <v>129</v>
      </c>
      <c r="C54" s="5">
        <v>5</v>
      </c>
      <c r="D54" s="8" t="s">
        <v>130</v>
      </c>
      <c r="E54" s="18" t="str">
        <f t="shared" si="0"/>
        <v>$278.207=</v>
      </c>
      <c r="F54" s="19">
        <v>1</v>
      </c>
    </row>
    <row r="55" spans="1:6" ht="15">
      <c r="A55" s="4" t="s">
        <v>128</v>
      </c>
      <c r="B55" s="4" t="s">
        <v>129</v>
      </c>
      <c r="C55" s="5">
        <v>157</v>
      </c>
      <c r="D55" s="8" t="s">
        <v>55</v>
      </c>
      <c r="E55" s="18" t="str">
        <f t="shared" si="0"/>
        <v>$8.516.000=</v>
      </c>
      <c r="F55" s="19">
        <v>1</v>
      </c>
    </row>
    <row r="56" spans="1:6" ht="15">
      <c r="A56" s="4" t="s">
        <v>131</v>
      </c>
      <c r="B56" s="4" t="s">
        <v>132</v>
      </c>
      <c r="C56" s="5">
        <v>50</v>
      </c>
      <c r="D56" s="8" t="s">
        <v>133</v>
      </c>
      <c r="E56" s="18" t="str">
        <f t="shared" si="0"/>
        <v>$10.645.000=</v>
      </c>
      <c r="F56" s="19">
        <v>1</v>
      </c>
    </row>
    <row r="57" spans="1:6" ht="15">
      <c r="A57" s="4" t="s">
        <v>134</v>
      </c>
      <c r="B57" s="4" t="s">
        <v>135</v>
      </c>
      <c r="C57" s="5">
        <v>400</v>
      </c>
      <c r="D57" s="8" t="s">
        <v>136</v>
      </c>
      <c r="E57" s="18" t="str">
        <f t="shared" si="0"/>
        <v>$1.358.302=</v>
      </c>
      <c r="F57" s="19">
        <v>1</v>
      </c>
    </row>
    <row r="58" spans="1:6" ht="15">
      <c r="A58" s="4" t="s">
        <v>137</v>
      </c>
      <c r="B58" s="4" t="s">
        <v>138</v>
      </c>
      <c r="C58" s="5">
        <v>200</v>
      </c>
      <c r="D58" s="8" t="s">
        <v>139</v>
      </c>
      <c r="E58" s="18" t="str">
        <f t="shared" si="0"/>
        <v>$261.867=</v>
      </c>
      <c r="F58" s="19">
        <v>1</v>
      </c>
    </row>
    <row r="59" spans="1:6" ht="15">
      <c r="A59" s="4" t="s">
        <v>140</v>
      </c>
      <c r="B59" s="4" t="s">
        <v>141</v>
      </c>
      <c r="C59" s="5">
        <v>190</v>
      </c>
      <c r="D59" s="8" t="s">
        <v>142</v>
      </c>
      <c r="E59" s="18" t="str">
        <f t="shared" si="0"/>
        <v>$4.129.196=</v>
      </c>
      <c r="F59" s="19">
        <v>1</v>
      </c>
    </row>
    <row r="60" spans="1:6" ht="15">
      <c r="A60" s="4" t="s">
        <v>143</v>
      </c>
      <c r="B60" s="4" t="s">
        <v>144</v>
      </c>
      <c r="C60" s="5">
        <v>24</v>
      </c>
      <c r="D60" s="8" t="s">
        <v>145</v>
      </c>
      <c r="E60" s="18" t="str">
        <f t="shared" si="0"/>
        <v>$56.206=</v>
      </c>
      <c r="F60" s="19">
        <v>1</v>
      </c>
    </row>
    <row r="61" spans="1:6" ht="15">
      <c r="A61" s="4" t="s">
        <v>146</v>
      </c>
      <c r="B61" s="4" t="s">
        <v>147</v>
      </c>
      <c r="C61" s="5">
        <v>40</v>
      </c>
      <c r="D61" s="8" t="s">
        <v>148</v>
      </c>
      <c r="E61" s="18" t="str">
        <f t="shared" si="0"/>
        <v>$804.762=</v>
      </c>
      <c r="F61" s="19">
        <v>1</v>
      </c>
    </row>
    <row r="62" spans="1:6" ht="15">
      <c r="A62" s="4" t="s">
        <v>146</v>
      </c>
      <c r="B62" s="4" t="s">
        <v>147</v>
      </c>
      <c r="C62" s="5">
        <v>6</v>
      </c>
      <c r="D62" s="8" t="s">
        <v>149</v>
      </c>
      <c r="E62" s="18" t="str">
        <f t="shared" si="0"/>
        <v>$625.926=</v>
      </c>
      <c r="F62" s="19">
        <v>1</v>
      </c>
    </row>
    <row r="63" spans="1:6" ht="15">
      <c r="A63" s="4" t="s">
        <v>150</v>
      </c>
      <c r="B63" s="4" t="s">
        <v>151</v>
      </c>
      <c r="C63" s="5">
        <v>40</v>
      </c>
      <c r="D63" s="8" t="s">
        <v>148</v>
      </c>
      <c r="E63" s="18" t="str">
        <f t="shared" si="0"/>
        <v>$804.762=</v>
      </c>
      <c r="F63" s="19">
        <v>1</v>
      </c>
    </row>
    <row r="64" spans="1:6" ht="15">
      <c r="A64" s="4" t="s">
        <v>152</v>
      </c>
      <c r="B64" s="4" t="s">
        <v>153</v>
      </c>
      <c r="C64" s="5">
        <v>12</v>
      </c>
      <c r="D64" s="8" t="s">
        <v>154</v>
      </c>
      <c r="E64" s="18" t="str">
        <f t="shared" si="0"/>
        <v>$44.709=</v>
      </c>
      <c r="F64" s="19">
        <v>1</v>
      </c>
    </row>
    <row r="65" spans="1:6" ht="15">
      <c r="A65" s="4" t="s">
        <v>155</v>
      </c>
      <c r="B65" s="4" t="s">
        <v>156</v>
      </c>
      <c r="C65" s="5">
        <v>12</v>
      </c>
      <c r="D65" s="8" t="s">
        <v>157</v>
      </c>
      <c r="E65" s="18" t="str">
        <f t="shared" si="0"/>
        <v>$53.651=</v>
      </c>
      <c r="F65" s="19">
        <v>1</v>
      </c>
    </row>
    <row r="66" spans="1:6" ht="15">
      <c r="A66" s="4" t="s">
        <v>158</v>
      </c>
      <c r="B66" s="4" t="s">
        <v>159</v>
      </c>
      <c r="C66" s="5">
        <v>120</v>
      </c>
      <c r="D66" s="8" t="s">
        <v>160</v>
      </c>
      <c r="E66" s="18" t="str">
        <f t="shared" si="0"/>
        <v>$121.353=</v>
      </c>
      <c r="F66" s="19">
        <v>1</v>
      </c>
    </row>
    <row r="67" spans="1:6" ht="15">
      <c r="A67" s="4" t="s">
        <v>161</v>
      </c>
      <c r="B67" s="4" t="s">
        <v>162</v>
      </c>
      <c r="C67" s="5">
        <v>2</v>
      </c>
      <c r="D67" s="8" t="s">
        <v>163</v>
      </c>
      <c r="E67" s="18" t="str">
        <f t="shared" si="0"/>
        <v>$72.386=</v>
      </c>
      <c r="F67" s="19">
        <v>1</v>
      </c>
    </row>
    <row r="68" spans="1:6" ht="15">
      <c r="A68" s="4" t="s">
        <v>164</v>
      </c>
      <c r="B68" s="4" t="s">
        <v>165</v>
      </c>
      <c r="C68" s="5">
        <v>10</v>
      </c>
      <c r="D68" s="8" t="s">
        <v>166</v>
      </c>
      <c r="E68" s="18" t="str">
        <f t="shared" si="0"/>
        <v>$23.100=</v>
      </c>
      <c r="F68" s="19">
        <v>1</v>
      </c>
    </row>
    <row r="69" spans="1:6" ht="15">
      <c r="A69" s="4" t="s">
        <v>167</v>
      </c>
      <c r="B69" s="4" t="s">
        <v>168</v>
      </c>
      <c r="C69" s="5">
        <v>500</v>
      </c>
      <c r="D69" s="8" t="s">
        <v>169</v>
      </c>
      <c r="E69" s="18" t="str">
        <f t="shared" si="0"/>
        <v>$40.983=</v>
      </c>
      <c r="F69" s="19">
        <v>1</v>
      </c>
    </row>
    <row r="70" spans="1:6" ht="15">
      <c r="A70" s="4" t="s">
        <v>170</v>
      </c>
      <c r="B70" s="4" t="s">
        <v>171</v>
      </c>
      <c r="C70" s="5">
        <v>2000</v>
      </c>
      <c r="D70" s="8" t="s">
        <v>172</v>
      </c>
      <c r="E70" s="18" t="str">
        <f t="shared" si="0"/>
        <v>$202.255=</v>
      </c>
      <c r="F70" s="19">
        <v>1</v>
      </c>
    </row>
    <row r="71" spans="1:6" ht="15">
      <c r="A71" s="4" t="s">
        <v>173</v>
      </c>
      <c r="B71" s="4" t="s">
        <v>171</v>
      </c>
      <c r="C71" s="5">
        <v>500</v>
      </c>
      <c r="D71" s="8" t="s">
        <v>174</v>
      </c>
      <c r="E71" s="18" t="str">
        <f t="shared" si="0"/>
        <v>$34.596=</v>
      </c>
      <c r="F71" s="19">
        <v>1</v>
      </c>
    </row>
    <row r="72" spans="1:6" ht="15">
      <c r="A72" s="4" t="s">
        <v>175</v>
      </c>
      <c r="B72" s="4" t="s">
        <v>176</v>
      </c>
      <c r="C72" s="5">
        <v>42000</v>
      </c>
      <c r="D72" s="8" t="s">
        <v>177</v>
      </c>
      <c r="E72" s="18" t="str">
        <f t="shared" si="0"/>
        <v>$3.193.500=</v>
      </c>
      <c r="F72" s="19">
        <v>1</v>
      </c>
    </row>
    <row r="73" spans="1:6" ht="15">
      <c r="A73" s="4" t="s">
        <v>175</v>
      </c>
      <c r="B73" s="4" t="s">
        <v>176</v>
      </c>
      <c r="C73" s="5">
        <v>290000</v>
      </c>
      <c r="D73" s="8" t="s">
        <v>178</v>
      </c>
      <c r="E73" s="18" t="str">
        <f t="shared" si="0"/>
        <v>$37.257.500=</v>
      </c>
      <c r="F73" s="19">
        <v>1</v>
      </c>
    </row>
    <row r="74" spans="1:6" ht="15">
      <c r="A74" s="4" t="s">
        <v>175</v>
      </c>
      <c r="B74" s="4" t="s">
        <v>176</v>
      </c>
      <c r="C74" s="5">
        <v>175000</v>
      </c>
      <c r="D74" s="8" t="s">
        <v>178</v>
      </c>
      <c r="E74" s="18" t="str">
        <f t="shared" si="0"/>
        <v>$37.257.500=</v>
      </c>
      <c r="F74" s="19">
        <v>1</v>
      </c>
    </row>
    <row r="75" spans="1:6" ht="15">
      <c r="A75" s="4" t="s">
        <v>179</v>
      </c>
      <c r="B75" s="4" t="s">
        <v>180</v>
      </c>
      <c r="C75" s="5">
        <v>2000</v>
      </c>
      <c r="D75" s="8" t="s">
        <v>181</v>
      </c>
      <c r="E75" s="18" t="str">
        <f t="shared" si="0"/>
        <v>$110.708=</v>
      </c>
      <c r="F75" s="19">
        <v>1</v>
      </c>
    </row>
    <row r="76" spans="1:6" ht="15">
      <c r="A76" s="4" t="s">
        <v>179</v>
      </c>
      <c r="B76" s="4" t="s">
        <v>180</v>
      </c>
      <c r="C76" s="5">
        <v>48</v>
      </c>
      <c r="D76" s="8" t="s">
        <v>182</v>
      </c>
      <c r="E76" s="18" t="str">
        <f t="shared" si="0"/>
        <v>$4.782.586=</v>
      </c>
      <c r="F76" s="19">
        <v>1</v>
      </c>
    </row>
    <row r="77" spans="1:6" ht="15">
      <c r="A77" s="4" t="s">
        <v>179</v>
      </c>
      <c r="B77" s="4" t="s">
        <v>180</v>
      </c>
      <c r="C77" s="5">
        <v>36</v>
      </c>
      <c r="D77" s="8" t="s">
        <v>183</v>
      </c>
      <c r="E77" s="18" t="str">
        <f aca="true" t="shared" si="1" ref="E77:E132">D77</f>
        <v>$3.506.846=</v>
      </c>
      <c r="F77" s="19">
        <v>1</v>
      </c>
    </row>
    <row r="78" spans="1:6" ht="15">
      <c r="A78" s="4" t="s">
        <v>179</v>
      </c>
      <c r="B78" s="4" t="s">
        <v>180</v>
      </c>
      <c r="C78" s="5">
        <v>18</v>
      </c>
      <c r="D78" s="8" t="s">
        <v>184</v>
      </c>
      <c r="E78" s="18" t="str">
        <f t="shared" si="1"/>
        <v>$1.793.470=</v>
      </c>
      <c r="F78" s="19">
        <v>1</v>
      </c>
    </row>
    <row r="79" spans="1:6" ht="15">
      <c r="A79" s="4" t="s">
        <v>179</v>
      </c>
      <c r="B79" s="4" t="s">
        <v>180</v>
      </c>
      <c r="C79" s="5">
        <v>152</v>
      </c>
      <c r="D79" s="8" t="s">
        <v>133</v>
      </c>
      <c r="E79" s="18" t="str">
        <f t="shared" si="1"/>
        <v>$10.645.000=</v>
      </c>
      <c r="F79" s="19">
        <v>1</v>
      </c>
    </row>
    <row r="80" spans="1:6" ht="15">
      <c r="A80" s="4" t="s">
        <v>179</v>
      </c>
      <c r="B80" s="4" t="s">
        <v>180</v>
      </c>
      <c r="C80" s="5">
        <v>36</v>
      </c>
      <c r="D80" s="8" t="s">
        <v>185</v>
      </c>
      <c r="E80" s="18" t="str">
        <f t="shared" si="1"/>
        <v>$3.985.488=</v>
      </c>
      <c r="F80" s="19">
        <v>1</v>
      </c>
    </row>
    <row r="81" spans="1:6" ht="15">
      <c r="A81" s="4" t="s">
        <v>179</v>
      </c>
      <c r="B81" s="4" t="s">
        <v>180</v>
      </c>
      <c r="C81" s="5">
        <v>36</v>
      </c>
      <c r="D81" s="8" t="s">
        <v>186</v>
      </c>
      <c r="E81" s="18" t="str">
        <f t="shared" si="1"/>
        <v>$3.586.939=</v>
      </c>
      <c r="F81" s="19">
        <v>1</v>
      </c>
    </row>
    <row r="82" spans="1:6" ht="15">
      <c r="A82" s="4" t="s">
        <v>187</v>
      </c>
      <c r="B82" s="4" t="s">
        <v>188</v>
      </c>
      <c r="C82" s="5">
        <v>2</v>
      </c>
      <c r="D82" s="8" t="s">
        <v>189</v>
      </c>
      <c r="E82" s="18" t="str">
        <f t="shared" si="1"/>
        <v>$250.000=</v>
      </c>
      <c r="F82" s="19">
        <v>1</v>
      </c>
    </row>
    <row r="83" spans="1:6" ht="15">
      <c r="A83" s="4" t="s">
        <v>190</v>
      </c>
      <c r="B83" s="4" t="s">
        <v>191</v>
      </c>
      <c r="C83" s="5">
        <v>2</v>
      </c>
      <c r="D83" s="8" t="s">
        <v>192</v>
      </c>
      <c r="E83" s="18" t="str">
        <f t="shared" si="1"/>
        <v>$6.293=</v>
      </c>
      <c r="F83" s="19">
        <v>1</v>
      </c>
    </row>
    <row r="84" spans="1:6" ht="15">
      <c r="A84" s="4" t="s">
        <v>193</v>
      </c>
      <c r="B84" s="4" t="s">
        <v>194</v>
      </c>
      <c r="C84" s="5">
        <v>400</v>
      </c>
      <c r="D84" s="8" t="s">
        <v>195</v>
      </c>
      <c r="E84" s="18" t="str">
        <f t="shared" si="1"/>
        <v>$1.877.778=</v>
      </c>
      <c r="F84" s="19">
        <v>1</v>
      </c>
    </row>
    <row r="85" spans="1:6" ht="15">
      <c r="A85" s="4" t="s">
        <v>193</v>
      </c>
      <c r="B85" s="4" t="s">
        <v>194</v>
      </c>
      <c r="C85" s="5">
        <v>4</v>
      </c>
      <c r="D85" s="8" t="s">
        <v>196</v>
      </c>
      <c r="E85" s="18" t="str">
        <f t="shared" si="1"/>
        <v>$11.710=</v>
      </c>
      <c r="F85" s="19">
        <v>1</v>
      </c>
    </row>
    <row r="86" spans="1:6" ht="15">
      <c r="A86" s="4" t="s">
        <v>193</v>
      </c>
      <c r="B86" s="4" t="s">
        <v>194</v>
      </c>
      <c r="C86" s="5">
        <v>300</v>
      </c>
      <c r="D86" s="8" t="s">
        <v>197</v>
      </c>
      <c r="E86" s="18" t="str">
        <f t="shared" si="1"/>
        <v>$138.917=</v>
      </c>
      <c r="F86" s="19">
        <v>1</v>
      </c>
    </row>
    <row r="87" spans="1:6" ht="15">
      <c r="A87" s="4" t="s">
        <v>198</v>
      </c>
      <c r="B87" s="4" t="s">
        <v>199</v>
      </c>
      <c r="C87" s="5">
        <v>48</v>
      </c>
      <c r="D87" s="8" t="s">
        <v>200</v>
      </c>
      <c r="E87" s="18" t="str">
        <f t="shared" si="1"/>
        <v>$4.573.092=</v>
      </c>
      <c r="F87" s="19">
        <v>1</v>
      </c>
    </row>
    <row r="88" spans="1:6" ht="15">
      <c r="A88" s="4" t="s">
        <v>198</v>
      </c>
      <c r="B88" s="4" t="s">
        <v>199</v>
      </c>
      <c r="C88" s="5">
        <v>50</v>
      </c>
      <c r="D88" s="8" t="s">
        <v>172</v>
      </c>
      <c r="E88" s="18" t="str">
        <f t="shared" si="1"/>
        <v>$202.255=</v>
      </c>
      <c r="F88" s="19">
        <v>1</v>
      </c>
    </row>
    <row r="89" spans="1:6" ht="15">
      <c r="A89" s="4" t="s">
        <v>201</v>
      </c>
      <c r="B89" s="4" t="s">
        <v>202</v>
      </c>
      <c r="C89" s="5">
        <v>1</v>
      </c>
      <c r="D89" s="8" t="s">
        <v>203</v>
      </c>
      <c r="E89" s="18" t="str">
        <f t="shared" si="1"/>
        <v>$3.939=</v>
      </c>
      <c r="F89" s="19">
        <v>1</v>
      </c>
    </row>
    <row r="90" spans="1:6" ht="15">
      <c r="A90" s="4" t="s">
        <v>201</v>
      </c>
      <c r="B90" s="4" t="s">
        <v>202</v>
      </c>
      <c r="C90" s="5">
        <v>10</v>
      </c>
      <c r="D90" s="8" t="s">
        <v>204</v>
      </c>
      <c r="E90" s="18" t="str">
        <f t="shared" si="1"/>
        <v>$89.418=</v>
      </c>
      <c r="F90" s="19">
        <v>1</v>
      </c>
    </row>
    <row r="91" spans="1:6" ht="15">
      <c r="A91" s="4" t="s">
        <v>205</v>
      </c>
      <c r="B91" s="4" t="s">
        <v>206</v>
      </c>
      <c r="C91" s="5">
        <v>120</v>
      </c>
      <c r="D91" s="8" t="s">
        <v>207</v>
      </c>
      <c r="E91" s="18" t="str">
        <f t="shared" si="1"/>
        <v>$344.898=</v>
      </c>
      <c r="F91" s="19">
        <v>1</v>
      </c>
    </row>
    <row r="92" spans="1:6" ht="15">
      <c r="A92" s="4" t="s">
        <v>205</v>
      </c>
      <c r="B92" s="4" t="s">
        <v>206</v>
      </c>
      <c r="C92" s="5">
        <v>1</v>
      </c>
      <c r="D92" s="8" t="s">
        <v>203</v>
      </c>
      <c r="E92" s="18" t="str">
        <f t="shared" si="1"/>
        <v>$3.939=</v>
      </c>
      <c r="F92" s="19">
        <v>1</v>
      </c>
    </row>
    <row r="93" spans="1:6" ht="15">
      <c r="A93" s="4" t="s">
        <v>208</v>
      </c>
      <c r="B93" s="4" t="s">
        <v>209</v>
      </c>
      <c r="C93" s="5">
        <v>120</v>
      </c>
      <c r="D93" s="8" t="s">
        <v>210</v>
      </c>
      <c r="E93" s="18" t="str">
        <f t="shared" si="1"/>
        <v>$223.545=</v>
      </c>
      <c r="F93" s="19">
        <v>1</v>
      </c>
    </row>
    <row r="94" spans="1:6" ht="15">
      <c r="A94" s="4" t="s">
        <v>208</v>
      </c>
      <c r="B94" s="4" t="s">
        <v>209</v>
      </c>
      <c r="C94" s="5">
        <v>1</v>
      </c>
      <c r="D94" s="8" t="s">
        <v>211</v>
      </c>
      <c r="E94" s="18" t="str">
        <f t="shared" si="1"/>
        <v>$1.490=</v>
      </c>
      <c r="F94" s="19">
        <v>1</v>
      </c>
    </row>
    <row r="95" spans="1:6" ht="15">
      <c r="A95" s="4" t="s">
        <v>212</v>
      </c>
      <c r="B95" s="4" t="s">
        <v>213</v>
      </c>
      <c r="C95" s="5">
        <v>11</v>
      </c>
      <c r="D95" s="8" t="s">
        <v>214</v>
      </c>
      <c r="E95" s="18" t="str">
        <f t="shared" si="1"/>
        <v>$80.689=</v>
      </c>
      <c r="F95" s="19">
        <v>1</v>
      </c>
    </row>
    <row r="96" spans="1:6" ht="15">
      <c r="A96" s="4" t="s">
        <v>215</v>
      </c>
      <c r="B96" s="4" t="s">
        <v>216</v>
      </c>
      <c r="C96" s="5">
        <v>61</v>
      </c>
      <c r="D96" s="8" t="s">
        <v>217</v>
      </c>
      <c r="E96" s="18" t="str">
        <f t="shared" si="1"/>
        <v>$253.032=</v>
      </c>
      <c r="F96" s="19">
        <v>1</v>
      </c>
    </row>
    <row r="97" spans="1:6" ht="15">
      <c r="A97" s="4" t="s">
        <v>218</v>
      </c>
      <c r="B97" s="4" t="s">
        <v>219</v>
      </c>
      <c r="C97" s="5">
        <v>240</v>
      </c>
      <c r="D97" s="8" t="s">
        <v>220</v>
      </c>
      <c r="E97" s="18" t="str">
        <f t="shared" si="1"/>
        <v>$1.609.524=</v>
      </c>
      <c r="F97" s="19">
        <v>1</v>
      </c>
    </row>
    <row r="98" spans="1:6" ht="15">
      <c r="A98" s="4" t="s">
        <v>221</v>
      </c>
      <c r="B98" s="4" t="s">
        <v>222</v>
      </c>
      <c r="C98" s="5">
        <v>50</v>
      </c>
      <c r="D98" s="8" t="s">
        <v>223</v>
      </c>
      <c r="E98" s="18" t="str">
        <f t="shared" si="1"/>
        <v>$9.687=</v>
      </c>
      <c r="F98" s="19">
        <v>1</v>
      </c>
    </row>
    <row r="99" spans="1:6" ht="15">
      <c r="A99" s="4" t="s">
        <v>224</v>
      </c>
      <c r="B99" s="4" t="s">
        <v>225</v>
      </c>
      <c r="C99" s="5">
        <v>20</v>
      </c>
      <c r="D99" s="8" t="s">
        <v>226</v>
      </c>
      <c r="E99" s="18" t="str">
        <f t="shared" si="1"/>
        <v>$131.998=</v>
      </c>
      <c r="F99" s="19">
        <v>1</v>
      </c>
    </row>
    <row r="100" spans="1:6" ht="15">
      <c r="A100" s="4" t="s">
        <v>224</v>
      </c>
      <c r="B100" s="4" t="s">
        <v>225</v>
      </c>
      <c r="C100" s="5">
        <v>1500</v>
      </c>
      <c r="D100" s="8" t="s">
        <v>227</v>
      </c>
      <c r="E100" s="18" t="str">
        <f t="shared" si="1"/>
        <v>$5.588.625=</v>
      </c>
      <c r="F100" s="19">
        <v>1</v>
      </c>
    </row>
    <row r="101" spans="1:6" ht="15">
      <c r="A101" s="4" t="s">
        <v>228</v>
      </c>
      <c r="B101" s="4" t="s">
        <v>229</v>
      </c>
      <c r="C101" s="5">
        <v>400</v>
      </c>
      <c r="D101" s="8" t="s">
        <v>230</v>
      </c>
      <c r="E101" s="18" t="str">
        <f t="shared" si="1"/>
        <v>$766.440=</v>
      </c>
      <c r="F101" s="19">
        <v>1</v>
      </c>
    </row>
    <row r="102" spans="1:6" ht="15">
      <c r="A102" s="4" t="s">
        <v>231</v>
      </c>
      <c r="B102" s="4" t="s">
        <v>232</v>
      </c>
      <c r="C102" s="5">
        <v>60</v>
      </c>
      <c r="D102" s="8" t="s">
        <v>233</v>
      </c>
      <c r="E102" s="18" t="str">
        <f t="shared" si="1"/>
        <v>$479.025=</v>
      </c>
      <c r="F102" s="19">
        <v>1</v>
      </c>
    </row>
    <row r="103" spans="1:6" ht="15">
      <c r="A103" s="4" t="s">
        <v>231</v>
      </c>
      <c r="B103" s="4" t="s">
        <v>232</v>
      </c>
      <c r="C103" s="5">
        <v>12</v>
      </c>
      <c r="D103" s="8" t="s">
        <v>234</v>
      </c>
      <c r="E103" s="18" t="str">
        <f t="shared" si="1"/>
        <v>$440.064=</v>
      </c>
      <c r="F103" s="19">
        <v>1</v>
      </c>
    </row>
    <row r="104" spans="1:6" ht="15">
      <c r="A104" s="4" t="s">
        <v>235</v>
      </c>
      <c r="B104" s="4" t="s">
        <v>236</v>
      </c>
      <c r="C104" s="5">
        <v>12</v>
      </c>
      <c r="D104" s="8" t="s">
        <v>237</v>
      </c>
      <c r="E104" s="18" t="str">
        <f t="shared" si="1"/>
        <v>$127.740=</v>
      </c>
      <c r="F104" s="19">
        <v>1</v>
      </c>
    </row>
    <row r="105" spans="1:6" ht="15">
      <c r="A105" s="4" t="s">
        <v>235</v>
      </c>
      <c r="B105" s="4" t="s">
        <v>236</v>
      </c>
      <c r="C105" s="5">
        <v>50</v>
      </c>
      <c r="D105" s="8" t="s">
        <v>238</v>
      </c>
      <c r="E105" s="18" t="str">
        <f t="shared" si="1"/>
        <v>$50.564=</v>
      </c>
      <c r="F105" s="19">
        <v>1</v>
      </c>
    </row>
    <row r="106" spans="1:6" ht="15">
      <c r="A106" s="4" t="s">
        <v>239</v>
      </c>
      <c r="B106" s="4" t="s">
        <v>240</v>
      </c>
      <c r="C106" s="5">
        <v>150</v>
      </c>
      <c r="D106" s="8" t="s">
        <v>241</v>
      </c>
      <c r="E106" s="18" t="str">
        <f t="shared" si="1"/>
        <v>$463.058=</v>
      </c>
      <c r="F106" s="19">
        <v>1</v>
      </c>
    </row>
    <row r="107" spans="1:6" ht="15">
      <c r="A107" s="4" t="s">
        <v>239</v>
      </c>
      <c r="B107" s="4" t="s">
        <v>240</v>
      </c>
      <c r="C107" s="5">
        <v>5000</v>
      </c>
      <c r="D107" s="8" t="s">
        <v>242</v>
      </c>
      <c r="E107" s="18" t="str">
        <f t="shared" si="1"/>
        <v>$255.480=</v>
      </c>
      <c r="F107" s="19">
        <v>1</v>
      </c>
    </row>
    <row r="108" spans="1:6" ht="15">
      <c r="A108" s="4" t="s">
        <v>243</v>
      </c>
      <c r="B108" s="4" t="s">
        <v>244</v>
      </c>
      <c r="C108" s="5">
        <v>400</v>
      </c>
      <c r="D108" s="8" t="s">
        <v>245</v>
      </c>
      <c r="E108" s="18" t="str">
        <f t="shared" si="1"/>
        <v>$593.991=</v>
      </c>
      <c r="F108" s="19">
        <v>1</v>
      </c>
    </row>
    <row r="109" spans="1:6" ht="15">
      <c r="A109" s="4" t="s">
        <v>243</v>
      </c>
      <c r="B109" s="4" t="s">
        <v>244</v>
      </c>
      <c r="C109" s="5">
        <v>60</v>
      </c>
      <c r="D109" s="8" t="s">
        <v>246</v>
      </c>
      <c r="E109" s="18" t="str">
        <f t="shared" si="1"/>
        <v>$188.417=</v>
      </c>
      <c r="F109" s="19">
        <v>1</v>
      </c>
    </row>
    <row r="110" spans="1:6" ht="15">
      <c r="A110" s="4" t="s">
        <v>247</v>
      </c>
      <c r="B110" s="4" t="s">
        <v>248</v>
      </c>
      <c r="C110" s="5">
        <v>1000</v>
      </c>
      <c r="D110" s="8" t="s">
        <v>249</v>
      </c>
      <c r="E110" s="18" t="str">
        <f t="shared" si="1"/>
        <v>$691.925=</v>
      </c>
      <c r="F110" s="19">
        <v>1</v>
      </c>
    </row>
    <row r="111" spans="1:6" ht="15">
      <c r="A111" s="4" t="s">
        <v>250</v>
      </c>
      <c r="B111" s="4" t="s">
        <v>251</v>
      </c>
      <c r="C111" s="5">
        <v>50</v>
      </c>
      <c r="D111" s="8" t="s">
        <v>252</v>
      </c>
      <c r="E111" s="18" t="str">
        <f t="shared" si="1"/>
        <v>$63.870=</v>
      </c>
      <c r="F111" s="19">
        <v>1</v>
      </c>
    </row>
    <row r="112" spans="1:6" ht="15">
      <c r="A112" s="4" t="s">
        <v>253</v>
      </c>
      <c r="B112" s="4" t="s">
        <v>254</v>
      </c>
      <c r="C112" s="5">
        <v>1</v>
      </c>
      <c r="D112" s="8" t="s">
        <v>255</v>
      </c>
      <c r="E112" s="18" t="str">
        <f t="shared" si="1"/>
        <v>$95.805.000=</v>
      </c>
      <c r="F112" s="19">
        <v>1</v>
      </c>
    </row>
    <row r="113" spans="1:6" ht="15">
      <c r="A113" s="4" t="s">
        <v>256</v>
      </c>
      <c r="B113" s="4" t="s">
        <v>257</v>
      </c>
      <c r="C113" s="5">
        <v>2</v>
      </c>
      <c r="D113" s="8" t="s">
        <v>258</v>
      </c>
      <c r="E113" s="18" t="str">
        <f t="shared" si="1"/>
        <v>$29.806.000=</v>
      </c>
      <c r="F113" s="19">
        <v>1</v>
      </c>
    </row>
    <row r="114" spans="1:6" ht="15">
      <c r="A114" s="4" t="s">
        <v>259</v>
      </c>
      <c r="B114" s="4" t="s">
        <v>260</v>
      </c>
      <c r="C114" s="5">
        <v>3</v>
      </c>
      <c r="D114" s="8" t="s">
        <v>261</v>
      </c>
      <c r="E114" s="18" t="str">
        <f t="shared" si="1"/>
        <v>$53.225.000=</v>
      </c>
      <c r="F114" s="19">
        <v>1</v>
      </c>
    </row>
    <row r="115" spans="1:6" ht="15">
      <c r="A115" s="4" t="s">
        <v>262</v>
      </c>
      <c r="B115" s="4" t="s">
        <v>263</v>
      </c>
      <c r="C115" s="5">
        <v>56</v>
      </c>
      <c r="D115" s="8" t="s">
        <v>264</v>
      </c>
      <c r="E115" s="18" t="str">
        <f t="shared" si="1"/>
        <v>$23.951.250=</v>
      </c>
      <c r="F115" s="19">
        <v>1</v>
      </c>
    </row>
    <row r="116" spans="1:6" ht="15">
      <c r="A116" s="4" t="s">
        <v>262</v>
      </c>
      <c r="B116" s="4" t="s">
        <v>263</v>
      </c>
      <c r="C116" s="5">
        <v>50</v>
      </c>
      <c r="D116" s="8" t="s">
        <v>264</v>
      </c>
      <c r="E116" s="18" t="str">
        <f t="shared" si="1"/>
        <v>$23.951.250=</v>
      </c>
      <c r="F116" s="19">
        <v>1</v>
      </c>
    </row>
    <row r="117" spans="1:6" ht="15">
      <c r="A117" s="4" t="s">
        <v>265</v>
      </c>
      <c r="B117" s="4" t="s">
        <v>266</v>
      </c>
      <c r="C117" s="5">
        <v>25</v>
      </c>
      <c r="D117" s="8" t="s">
        <v>58</v>
      </c>
      <c r="E117" s="18" t="str">
        <f t="shared" si="1"/>
        <v>$5.322.500=</v>
      </c>
      <c r="F117" s="19">
        <v>1</v>
      </c>
    </row>
    <row r="118" spans="1:6" ht="15">
      <c r="A118" s="4" t="s">
        <v>265</v>
      </c>
      <c r="B118" s="4" t="s">
        <v>266</v>
      </c>
      <c r="C118" s="5">
        <v>25</v>
      </c>
      <c r="D118" s="8" t="s">
        <v>58</v>
      </c>
      <c r="E118" s="18" t="str">
        <f t="shared" si="1"/>
        <v>$5.322.500=</v>
      </c>
      <c r="F118" s="19">
        <v>1</v>
      </c>
    </row>
    <row r="119" spans="1:6" ht="15">
      <c r="A119" s="4" t="s">
        <v>267</v>
      </c>
      <c r="B119" s="4" t="s">
        <v>268</v>
      </c>
      <c r="C119" s="5">
        <v>10</v>
      </c>
      <c r="D119" s="8" t="s">
        <v>261</v>
      </c>
      <c r="E119" s="18" t="str">
        <f t="shared" si="1"/>
        <v>$53.225.000=</v>
      </c>
      <c r="F119" s="19">
        <v>1</v>
      </c>
    </row>
    <row r="120" spans="1:6" ht="15">
      <c r="A120" s="4" t="s">
        <v>269</v>
      </c>
      <c r="B120" s="4" t="s">
        <v>270</v>
      </c>
      <c r="C120" s="5">
        <v>570</v>
      </c>
      <c r="D120" s="8" t="s">
        <v>105</v>
      </c>
      <c r="E120" s="18" t="str">
        <f t="shared" si="1"/>
        <v>$4.258.000=</v>
      </c>
      <c r="F120" s="19">
        <v>1</v>
      </c>
    </row>
    <row r="121" spans="1:6" ht="15">
      <c r="A121" s="4" t="s">
        <v>271</v>
      </c>
      <c r="B121" s="4" t="s">
        <v>272</v>
      </c>
      <c r="C121" s="5">
        <v>50</v>
      </c>
      <c r="D121" s="8" t="s">
        <v>273</v>
      </c>
      <c r="E121" s="18" t="str">
        <f t="shared" si="1"/>
        <v>$7.451.500=</v>
      </c>
      <c r="F121" s="19">
        <v>1</v>
      </c>
    </row>
    <row r="122" spans="1:6" ht="15">
      <c r="A122" s="4" t="s">
        <v>274</v>
      </c>
      <c r="B122" s="4" t="s">
        <v>275</v>
      </c>
      <c r="C122" s="5">
        <v>710</v>
      </c>
      <c r="D122" s="8" t="s">
        <v>133</v>
      </c>
      <c r="E122" s="18" t="str">
        <f t="shared" si="1"/>
        <v>$10.645.000=</v>
      </c>
      <c r="F122" s="19">
        <v>1</v>
      </c>
    </row>
    <row r="123" spans="1:6" ht="15">
      <c r="A123" s="4" t="s">
        <v>276</v>
      </c>
      <c r="B123" s="4" t="s">
        <v>277</v>
      </c>
      <c r="C123" s="5">
        <v>1</v>
      </c>
      <c r="D123" s="8" t="s">
        <v>278</v>
      </c>
      <c r="E123" s="18" t="str">
        <f t="shared" si="1"/>
        <v>$103.938.934.615=</v>
      </c>
      <c r="F123" s="19">
        <v>1</v>
      </c>
    </row>
    <row r="124" spans="1:6" ht="15">
      <c r="A124" s="4" t="s">
        <v>279</v>
      </c>
      <c r="B124" s="4" t="s">
        <v>280</v>
      </c>
      <c r="C124" s="5">
        <v>1</v>
      </c>
      <c r="D124" s="8" t="s">
        <v>281</v>
      </c>
      <c r="E124" s="18" t="str">
        <f t="shared" si="1"/>
        <v>$106.450.000=</v>
      </c>
      <c r="F124" s="19">
        <v>1</v>
      </c>
    </row>
    <row r="125" spans="1:6" ht="15">
      <c r="A125" s="4" t="s">
        <v>279</v>
      </c>
      <c r="B125" s="4" t="s">
        <v>280</v>
      </c>
      <c r="C125" s="5">
        <v>1</v>
      </c>
      <c r="D125" s="8" t="s">
        <v>282</v>
      </c>
      <c r="E125" s="18" t="str">
        <f t="shared" si="1"/>
        <v>$166.104.580=</v>
      </c>
      <c r="F125" s="19">
        <v>1</v>
      </c>
    </row>
    <row r="126" spans="1:6" ht="15">
      <c r="A126" s="4" t="s">
        <v>283</v>
      </c>
      <c r="B126" s="4" t="s">
        <v>284</v>
      </c>
      <c r="C126" s="5">
        <v>1</v>
      </c>
      <c r="D126" s="8" t="s">
        <v>285</v>
      </c>
      <c r="E126" s="18" t="str">
        <f t="shared" si="1"/>
        <v>$234.190.000=</v>
      </c>
      <c r="F126" s="19">
        <v>1</v>
      </c>
    </row>
    <row r="127" spans="1:6" ht="15">
      <c r="A127" s="4" t="s">
        <v>283</v>
      </c>
      <c r="B127" s="4" t="s">
        <v>284</v>
      </c>
      <c r="C127" s="5">
        <v>1</v>
      </c>
      <c r="D127" s="8" t="s">
        <v>286</v>
      </c>
      <c r="E127" s="18" t="str">
        <f t="shared" si="1"/>
        <v>$101.830.070=</v>
      </c>
      <c r="F127" s="19">
        <v>1</v>
      </c>
    </row>
    <row r="128" spans="1:6" ht="15">
      <c r="A128" s="4" t="s">
        <v>283</v>
      </c>
      <c r="B128" s="4" t="s">
        <v>284</v>
      </c>
      <c r="C128" s="5">
        <v>1</v>
      </c>
      <c r="D128" s="8" t="s">
        <v>287</v>
      </c>
      <c r="E128" s="18" t="str">
        <f t="shared" si="1"/>
        <v>$137.214.050=</v>
      </c>
      <c r="F128" s="19">
        <v>1</v>
      </c>
    </row>
    <row r="129" spans="1:6" ht="15">
      <c r="A129" s="4" t="s">
        <v>283</v>
      </c>
      <c r="B129" s="4" t="s">
        <v>284</v>
      </c>
      <c r="C129" s="5">
        <v>1</v>
      </c>
      <c r="D129" s="8" t="s">
        <v>288</v>
      </c>
      <c r="E129" s="18" t="str">
        <f t="shared" si="1"/>
        <v>$4.236.710.000=</v>
      </c>
      <c r="F129" s="19">
        <v>1</v>
      </c>
    </row>
    <row r="130" spans="1:6" ht="15">
      <c r="A130" s="4" t="s">
        <v>283</v>
      </c>
      <c r="B130" s="4" t="s">
        <v>284</v>
      </c>
      <c r="C130" s="5">
        <v>1</v>
      </c>
      <c r="D130" s="8" t="s">
        <v>289</v>
      </c>
      <c r="E130" s="18" t="str">
        <f t="shared" si="1"/>
        <v>$74.515.000=</v>
      </c>
      <c r="F130" s="19">
        <v>1</v>
      </c>
    </row>
    <row r="131" spans="1:6" ht="15">
      <c r="A131" s="4" t="s">
        <v>290</v>
      </c>
      <c r="B131" s="4" t="s">
        <v>291</v>
      </c>
      <c r="C131" s="5">
        <v>1</v>
      </c>
      <c r="D131" s="8" t="s">
        <v>292</v>
      </c>
      <c r="E131" s="18" t="str">
        <f t="shared" si="1"/>
        <v>$149.030.000=</v>
      </c>
      <c r="F131" s="19">
        <v>1</v>
      </c>
    </row>
    <row r="132" spans="1:6" ht="15">
      <c r="A132" s="4" t="s">
        <v>293</v>
      </c>
      <c r="B132" s="4" t="s">
        <v>294</v>
      </c>
      <c r="C132" s="14">
        <v>1</v>
      </c>
      <c r="D132" s="12" t="s">
        <v>295</v>
      </c>
      <c r="E132" s="18" t="str">
        <f t="shared" si="1"/>
        <v>$883.890.664=</v>
      </c>
      <c r="F132" s="19">
        <v>1</v>
      </c>
    </row>
    <row r="133" spans="1:5" ht="15">
      <c r="A133" s="1"/>
      <c r="B133" s="2"/>
      <c r="C133" s="15"/>
      <c r="D133" s="16"/>
      <c r="E133" s="9"/>
    </row>
    <row r="134" spans="4:5" ht="15">
      <c r="D134" s="13"/>
      <c r="E134" s="9"/>
    </row>
    <row r="135" spans="4:5" ht="15">
      <c r="D135" s="13"/>
      <c r="E135" s="9"/>
    </row>
    <row r="136" spans="4:5" ht="15">
      <c r="D136" s="13"/>
      <c r="E136" s="9"/>
    </row>
    <row r="137" spans="4:5" ht="15">
      <c r="D137" s="13"/>
      <c r="E137" s="9"/>
    </row>
    <row r="138" spans="4:5" ht="15">
      <c r="D138" s="13"/>
      <c r="E138" s="9"/>
    </row>
    <row r="139" spans="4:5" ht="15">
      <c r="D139" s="13"/>
      <c r="E139" s="9"/>
    </row>
  </sheetData>
  <sheetProtection/>
  <mergeCells count="9">
    <mergeCell ref="A7:E7"/>
    <mergeCell ref="A8:E8"/>
    <mergeCell ref="A9:E10"/>
    <mergeCell ref="A1:E1"/>
    <mergeCell ref="A2:E2"/>
    <mergeCell ref="A3:E3"/>
    <mergeCell ref="A4:E4"/>
    <mergeCell ref="A5:E5"/>
    <mergeCell ref="A6:E6"/>
  </mergeCells>
  <hyperlinks>
    <hyperlink ref="D11" display="V.P.  "/>
    <hyperlink ref="E11" display="V.E.  "/>
    <hyperlink ref="F11" display="P.E.  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equipo3</dc:creator>
  <cp:keywords/>
  <dc:description/>
  <cp:lastModifiedBy>Control Interno</cp:lastModifiedBy>
  <dcterms:created xsi:type="dcterms:W3CDTF">2010-07-14T20:04:06Z</dcterms:created>
  <dcterms:modified xsi:type="dcterms:W3CDTF">2010-07-22T19:26:51Z</dcterms:modified>
  <cp:category/>
  <cp:version/>
  <cp:contentType/>
  <cp:contentStatus/>
</cp:coreProperties>
</file>