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3"/>
  </bookViews>
  <sheets>
    <sheet name="4" sheetId="1" r:id="rId1"/>
    <sheet name="4a" sheetId="2" r:id="rId2"/>
    <sheet name="11" sheetId="3" r:id="rId3"/>
    <sheet name="11a" sheetId="4" r:id="rId4"/>
  </sheets>
  <definedNames/>
  <calcPr fullCalcOnLoad="1"/>
</workbook>
</file>

<file path=xl/comments2.xml><?xml version="1.0" encoding="utf-8"?>
<comments xmlns="http://schemas.openxmlformats.org/spreadsheetml/2006/main">
  <authors>
    <author>planeacion04</author>
  </authors>
  <commentLis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I8" authorId="0">
      <text>
        <r>
          <rPr>
            <b/>
            <sz val="8"/>
            <rFont val="Tahoma"/>
            <family val="2"/>
          </rPr>
          <t>planeacion04:</t>
        </r>
        <r>
          <rPr>
            <sz val="8"/>
            <rFont val="Tahoma"/>
            <family val="2"/>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2"/>
          </rPr>
          <t>planeacion04:</t>
        </r>
        <r>
          <rPr>
            <sz val="8"/>
            <rFont val="Tahoma"/>
            <family val="2"/>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<sst xmlns="http://schemas.openxmlformats.org/spreadsheetml/2006/main" count="105" uniqueCount="66">
  <si>
    <t>AREAS INVOLUCRADAS (1)</t>
  </si>
  <si>
    <t>META CUATRIENIO PLAN DE DESARROLLO (2)</t>
  </si>
  <si>
    <t>ACTIVIDADES 
(AVANCE PROGRAMADO PARA EL AÑO  2010)  (3)</t>
  </si>
  <si>
    <t>SEGUIMIENTO (4)</t>
  </si>
  <si>
    <t>AVANCE</t>
  </si>
  <si>
    <t>ACCIONES CORRECTIVAS. (6)</t>
  </si>
  <si>
    <t>% DE AVANCE EN EL TIEMPO (4)</t>
  </si>
  <si>
    <t>% DE AVANCE DE LA ACTIVIDAD (5)</t>
  </si>
  <si>
    <r>
      <t xml:space="preserve">PROGRAMA: </t>
    </r>
    <r>
      <rPr>
        <sz val="10"/>
        <rFont val="Arial"/>
        <family val="2"/>
      </rPr>
      <t>Recuperación Rio Pasto</t>
    </r>
  </si>
  <si>
    <t>Secretaría de Gestión Ambiental</t>
  </si>
  <si>
    <t>SGP</t>
  </si>
  <si>
    <t>María Alejandra Pantoja Secretaría de Gestión Ambiental</t>
  </si>
  <si>
    <t>1 año</t>
  </si>
  <si>
    <t xml:space="preserve">MEDIOS DE VERIFICACION:                       RESULTADOS: </t>
  </si>
  <si>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</si>
  <si>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</si>
  <si>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</si>
  <si>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</si>
  <si>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2.010.</t>
    </r>
  </si>
  <si>
    <t>NOMBRE PROYECTO</t>
  </si>
  <si>
    <t>ÁREAS INVOLUCRADAS</t>
  </si>
  <si>
    <t>FECHA INICIO</t>
  </si>
  <si>
    <t>FECHA TERMINACIÓN</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</si>
  <si>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</si>
  <si>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</si>
  <si>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</si>
  <si>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</si>
  <si>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</si>
  <si>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</si>
  <si>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</si>
  <si>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</si>
  <si>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</si>
  <si>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r>
      <t>PROGRAMA</t>
    </r>
    <r>
      <rPr>
        <sz val="10"/>
        <rFont val="Arial"/>
        <family val="2"/>
      </rPr>
      <t>: Recuperación del río Pasto.</t>
    </r>
  </si>
  <si>
    <t>SGP - propios</t>
  </si>
  <si>
    <t>María Alejandra Pantoja - Secretaría de Gestión Ambiental</t>
  </si>
  <si>
    <t>Pasto</t>
  </si>
  <si>
    <r>
      <t xml:space="preserve">PERIODO INFORMADO:    </t>
    </r>
    <r>
      <rPr>
        <sz val="10"/>
        <rFont val="Arial"/>
        <family val="2"/>
      </rPr>
      <t>2010</t>
    </r>
  </si>
  <si>
    <t xml:space="preserve">                                                                                                                                                                                                                                                                                                                                                                                                                                                                                                                                                                                                                                                                                                                                                                                                                                                                                                                                                                                                                                                                                                                                                                                                                                                                                                                                                                                                                                                                                                                                                                                                                                                                                                                                                                                                                                                                                                                                                                                                                                                                                                                                                                                                                                                                                                                                                                                                                                                                                                                                                                                                                                                                                                                                                                                                                                                                                                                                                                                                                                                                                                                                                                                                                                                                                                                                                                                                                                                                                                                                                                                                                                                                                                                                                                                                                                                                                                                                                                                                                                                                                                                                                                                                                                                              </t>
  </si>
  <si>
    <t>Se protegerá 28 kilómetros de ronda del cauce del río Pasto y sus afluentes en el sector urbano de sedimentos, escombros y basuras.</t>
  </si>
  <si>
    <t xml:space="preserve">Se gestionará recursos para  realizar la segunda fase de la modelación del Río Pasto con apoyo de CORPONARIÑO. </t>
  </si>
  <si>
    <t>Gestión para la modelación del río Pasto realizada.</t>
  </si>
  <si>
    <t>Se diseñará y construirá anualmente 50 metros lineales de obras civiles para prevenir y mitigar riesgos generados por el río Pasto.</t>
  </si>
  <si>
    <t>Metros lineales de obras civiles construidos anualmente para prevenir y mitigar riesgos generados por el río Pasto.</t>
  </si>
  <si>
    <t>Se implementará 2 proyectos de descontaminación del río Pasto, en articulación con CORPONARIÑO.</t>
  </si>
  <si>
    <t>Proyectos de descontaminación del río Pasto implementados.</t>
  </si>
  <si>
    <t>Kilómetros del río Pasto y afluentes protegidos de sedimentos, escombros y basuras.</t>
  </si>
  <si>
    <t>FORMATO 4</t>
  </si>
  <si>
    <t>PLANES DE ACCION U OPERATIVOS</t>
  </si>
  <si>
    <r>
      <t>ENTIDAD</t>
    </r>
    <r>
      <rPr>
        <sz val="10"/>
        <rFont val="Arial"/>
        <family val="0"/>
      </rPr>
      <t>:  Alcaldía Municipal de Pasto.</t>
    </r>
  </si>
  <si>
    <r>
      <t>REPRESENTANTE LEGAL</t>
    </r>
    <r>
      <rPr>
        <sz val="10"/>
        <rFont val="Arial"/>
        <family val="0"/>
      </rPr>
      <t>:  Eduardo Alvarado Santander</t>
    </r>
  </si>
  <si>
    <t>No</t>
  </si>
  <si>
    <t>AREAS INVOLUCRADAS</t>
  </si>
  <si>
    <t>META CUATRIENIO PLAN DE DESARROLLO</t>
  </si>
  <si>
    <t>INDICADORES CLAVES DE RENDIMIENTO</t>
  </si>
  <si>
    <t>ACTIVIDADES 
(AVANCE PROGRAMADO PARA EL AÑO  2010)</t>
  </si>
  <si>
    <t>RECURSOS</t>
  </si>
  <si>
    <t>RESPONSABLES</t>
  </si>
  <si>
    <t>TIEMPO PROGRAMADO</t>
  </si>
  <si>
    <t>Implementación de sistemas de tratamiento para la depuración de las aguas residuales domésticas y pecuarias a través de biofiltros y biodigestores la vereda Dolores del Corregimiento de Mocondino del Municipio de Pasto, que descontaminaron la quebrada Dolores que vierten sus aguas sobre el río Pasto</t>
  </si>
  <si>
    <r>
      <rPr>
        <sz val="10"/>
        <rFont val="Arial"/>
        <family val="2"/>
      </rPr>
      <t>Estudio de suelos  en sectores ubicados en la ronda del río Pasto; Cra 31A Barrio las Cuadras y Parque Toledo de la Ciudad de Pasto. Se elaboró diseños, presupuestos, estudio de oportunidad y conveniencia, CUBS, borrador de pliegos para la construcción de obras de mitigación en el río Pasto y Quebrada Chapal.</t>
    </r>
    <r>
      <rPr>
        <b/>
        <sz val="10"/>
        <rFont val="Arial"/>
        <family val="2"/>
      </rPr>
      <t xml:space="preserve"> </t>
    </r>
    <r>
      <rPr>
        <sz val="10"/>
        <rFont val="Arial"/>
        <family val="2"/>
      </rPr>
      <t xml:space="preserve">  Está en construcción el muro de protección en gaviones y cierres en manposteria, y malla eslabonada, en la ronda del río Pasto, sectores de Bavaria, pedagógico y las cuadras en el Muncipio de Pasto. Obras para la prevención invernal en el sector Morasurco en atención con el DEPAED y la secretaría de Infraestructura Municipal.</t>
    </r>
  </si>
  <si>
    <r>
      <t xml:space="preserve">MEDIOS DE VERIFICACION: </t>
    </r>
    <r>
      <rPr>
        <sz val="10"/>
        <rFont val="Arial"/>
        <family val="2"/>
      </rPr>
      <t>Contratos Nos: 100069, 0499, 0500,0501,0502,0503,0504, 0505, 0506, 0758, 0761, 0759, 0760, 0762, 0763, 0813, 0923, 0924, 1133, 1265, 1074, 1535, 1303, 1458, 2359, 2496, 2571, 2538, 2497, 2503, 2515,2516,2532, 2539, 2597, 2602, 2597, 2602, 2633, 2625, 2656, 2653, 2645, 2643, 2704, 2719,2488, 2733, 2734, 2737, 2738, 2739, 2752, 2564, 2766, 2767, 2768, 2772, 2643, 2777, 2835, 2875, 2893, 2949, 2981, 2994, 29431, 2899, Res 212, informes, registro fotográfico, actas.</t>
    </r>
    <r>
      <rPr>
        <b/>
        <sz val="10"/>
        <rFont val="Arial"/>
        <family val="2"/>
      </rPr>
      <t xml:space="preserve"> RESULTADOS:</t>
    </r>
    <r>
      <rPr>
        <sz val="10"/>
        <rFont val="Arial"/>
        <family val="2"/>
      </rPr>
      <t xml:space="preserve"> Se protegió 31,9 Km de ronda hidrica del rio pasto así: 17,16 km en 17 quebradas afluentes  y 14.73 km en la ronda hidrica del rio Pasto sector urbano Río Pasto (desde el SENA hasta El Polvorín, río Chapal desde el centro recreacional Chapalito hasta su desembocadura en el Hospital Departamental), mediante limpieza manual, evacuación de material orgánico donde se recolectaron 301.5 m3 y de material  inorgánico 81.70m3; en el año se realizaron como mínimo 2 limpiezas por sector</t>
    </r>
  </si>
  <si>
    <r>
      <t xml:space="preserve">MEDIOS DE VERIFICACION: </t>
    </r>
    <r>
      <rPr>
        <sz val="10"/>
        <rFont val="Arial"/>
        <family val="2"/>
      </rPr>
      <t xml:space="preserve">Contrato No. Contratos Nos.101535, 103018, informes. </t>
    </r>
    <r>
      <rPr>
        <b/>
        <sz val="10"/>
        <rFont val="Arial"/>
        <family val="2"/>
      </rPr>
      <t xml:space="preserve">RESULTADOS: </t>
    </r>
    <r>
      <rPr>
        <sz val="10"/>
        <rFont val="Arial"/>
        <family val="2"/>
      </rPr>
      <t>Estudio de suelos  en sectores ubicados en la ronda del río Pasto; Cra 31A Barrio las Cuadras y Parque Toledo de la Ciudad de Pasto. Se elaboró diseños, presupuestos, estudio de oportunidad y conveniencia, CUBS, borrador de pliegos para la construcción de obras de mitigación en el río Pasto y Quebrada Chapal. Está en construcción el muro de protección en gaviones y cierres en manposteria, y malla eslabonada, en la ronda del río Pasto, sectores de Bavaria, pedagógico y las cuadras en el Muncipio de Pasto, hasta el momento se han construido 10 ml. Obras para la prevención invernal en el sector Morasurco en atención con el DEPAED y la secretaría de Infraestructura Municipal</t>
    </r>
  </si>
  <si>
    <r>
      <t xml:space="preserve">MEDIOS DE VERIFICACION: </t>
    </r>
    <r>
      <rPr>
        <sz val="10"/>
        <rFont val="Arial"/>
        <family val="2"/>
      </rPr>
      <t xml:space="preserve">Contrato 101503, actas. </t>
    </r>
    <r>
      <rPr>
        <b/>
        <sz val="10"/>
        <rFont val="Arial"/>
        <family val="2"/>
      </rPr>
      <t xml:space="preserve">RESULTADOS: </t>
    </r>
    <r>
      <rPr>
        <sz val="10"/>
        <rFont val="Arial"/>
        <family val="2"/>
      </rPr>
      <t xml:space="preserve"> Implementación de sistemas de tratamiento para la depuración de las aguas residuales domésticas y pecuarias a través de biofiltros y biodigestores la vereda Dolores del Corregimiento de Mocondino del Municipio de Pasto, que descontaminaron la quebrada Dolores que vierten sus aguas sobre el río Pasto</t>
    </r>
  </si>
  <si>
    <r>
      <t xml:space="preserve">MEDIOS DE VERIFICACION: </t>
    </r>
    <r>
      <rPr>
        <sz val="10"/>
        <rFont val="Arial"/>
        <family val="2"/>
      </rPr>
      <t xml:space="preserve">Contratos Nos: 100069, 0499, 0500,0501,0502,0503,0504, 0505, 0506, 0758, 053, 0761, 0759, 0760, 0762, 0763, 0813, 0923, 0924, 1133, 1265, 1074, 1535, 1303, 1458, 2359, 2496, 2571, 2538, 2497, 2503, 2515,2516,2532, 2539, 2597, 2602, 2597, 2602, 2633, 2625, 2656, 2653, 2645, 2643, 2704, 2719,2488, 2733, 2734, 2737, 2738, 2739, 2752, 2564, 2766, 2767, 2768, 2772, 2643, 2777, 2835, 2875, 2893, 2949, 2981, 2994, 29431, 2899,0503, 3018 Res 212, informes, registro fotográfico, actas. </t>
    </r>
    <r>
      <rPr>
        <b/>
        <sz val="10"/>
        <rFont val="Arial"/>
        <family val="2"/>
      </rPr>
      <t>RESULTADOS:</t>
    </r>
    <r>
      <rPr>
        <sz val="10"/>
        <rFont val="Arial"/>
        <family val="2"/>
      </rPr>
      <t xml:space="preserve"> Se protegió 31,9 Km de ronda hidrica del rio pasto así: 17,16 km en 17 quebradas afluentes  y 14.73 km en la ronda hidrica del rio Pasto sector urbano Río Pasto (desde el SENA hasta El Polvorín, río Chapal desde el centro recreacional Chapalito hasta su desembocadura en el Hospital Departamental), mediante limpieza manual, evacuación de material orgánico donde se recolectaron 301,5 m3 y de material  inorgánico 81,7 m3; en el año se realizaron como mínimo 2 limpiezas por sector</t>
    </r>
  </si>
  <si>
    <t xml:space="preserve">Mitigación y descontaminación del rio Pasto y sus afluentes. Municipio de Pasto. </t>
  </si>
  <si>
    <t>FORMATO 4A</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</si>
</sst>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_-* #,##0.000\ _€_-;\-* #,##0.000\ _€_-;_-* &quot;-&quot;??\ _€_-;_-@_-"/>
    <numFmt numFmtId="189" formatCode="_-* #,##0.0\ _€_-;\-* #,##0.0\ _€_-;_-* &quot;-&quot;??\ _€_-;_-@_-"/>
    <numFmt numFmtId="190" formatCode="_-* #,##0\ _€_-;\-* #,##0\ _€_-;_-* &quot;-&quot;??\ _€_-;_-@_-"/>
    <numFmt numFmtId="191" formatCode="dd\-mm\-yy;@"/>
    <numFmt numFmtId="192" formatCode="[$-240A]dddd\,\ dd&quot; de &quot;mmmm&quot; de &quot;yyyy"/>
    <numFmt numFmtId="193" formatCode="d/mm/yyyy;@"/>
    <numFmt numFmtId="194" formatCode="&quot;$&quot;\ #,##0"/>
    <numFmt numFmtId="195" formatCode="[$$-240A]\ #,##0"/>
  </numFmts>
  <fonts count="47">
    <font>
      <sz val="10"/>
      <name val="Arial"/>
      <family val="0"/>
    </font>
    <font>
      <b/>
      <sz val="10"/>
      <name val="Arial"/>
      <family val="2"/>
    </font>
    <font>
      <b/>
      <sz val="12"/>
      <name val="Arial"/>
      <family val="2"/>
    </font>
    <font>
      <sz val="9"/>
      <name val="Arial"/>
      <family val="2"/>
    </font>
    <font>
      <b/>
      <sz val="8"/>
      <name val="Arial"/>
      <family val="2"/>
    </font>
    <font>
      <b/>
      <sz val="8"/>
      <name val="Tahoma"/>
      <family val="2"/>
    </font>
    <font>
      <sz val="8"/>
      <name val="Tahoma"/>
      <family val="2"/>
    </font>
    <font>
      <sz val="11"/>
      <name val="Tahoma"/>
      <family val="2"/>
    </font>
    <font>
      <b/>
      <sz val="12"/>
      <name val="Tahoma"/>
      <family val="2"/>
    </font>
    <font>
      <b/>
      <sz val="11"/>
      <name val="Arial"/>
      <family val="2"/>
    </font>
    <font>
      <sz val="11"/>
      <name val="Arial"/>
      <family val="2"/>
    </font>
    <font>
      <sz val="8"/>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thin"/>
      <right style="thin"/>
      <top>
        <color indexed="63"/>
      </top>
      <bottom style="medium"/>
    </border>
    <border>
      <left style="medium"/>
      <right style="thin"/>
      <top>
        <color indexed="63"/>
      </top>
      <bottom style="thin"/>
    </border>
    <border>
      <left style="medium"/>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17">
    <xf numFmtId="0" fontId="0" fillId="0" borderId="0" xfId="0" applyAlignment="1">
      <alignment/>
    </xf>
    <xf numFmtId="0" fontId="0" fillId="0" borderId="10" xfId="51" applyFont="1" applyBorder="1" applyAlignment="1">
      <alignment horizontal="justify" vertical="center" wrapText="1"/>
      <protection/>
    </xf>
    <xf numFmtId="9" fontId="0" fillId="0" borderId="10" xfId="54" applyFont="1" applyBorder="1" applyAlignment="1">
      <alignment horizontal="center" vertical="center" wrapText="1"/>
    </xf>
    <xf numFmtId="3" fontId="0" fillId="0" borderId="10" xfId="51" applyNumberFormat="1" applyFont="1" applyBorder="1" applyAlignment="1">
      <alignment horizontal="center" vertical="center"/>
      <protection/>
    </xf>
    <xf numFmtId="0" fontId="0" fillId="33" borderId="0" xfId="0" applyFill="1" applyAlignment="1">
      <alignment horizontal="center" vertical="center"/>
    </xf>
    <xf numFmtId="0" fontId="0" fillId="33" borderId="0" xfId="0" applyFill="1" applyAlignment="1">
      <alignment horizontal="center"/>
    </xf>
    <xf numFmtId="0" fontId="1" fillId="33" borderId="0" xfId="0" applyFont="1" applyFill="1" applyAlignment="1">
      <alignment horizontal="left"/>
    </xf>
    <xf numFmtId="0" fontId="0" fillId="33" borderId="0" xfId="0" applyFill="1" applyAlignment="1">
      <alignment horizontal="left"/>
    </xf>
    <xf numFmtId="0" fontId="0" fillId="33" borderId="0" xfId="0" applyFill="1" applyAlignment="1">
      <alignment/>
    </xf>
    <xf numFmtId="3" fontId="0" fillId="33" borderId="0" xfId="0" applyNumberFormat="1" applyFill="1" applyAlignment="1">
      <alignment/>
    </xf>
    <xf numFmtId="0" fontId="0" fillId="33" borderId="0" xfId="0" applyFill="1" applyBorder="1" applyAlignment="1">
      <alignment horizontal="center" vertical="center"/>
    </xf>
    <xf numFmtId="0" fontId="0" fillId="0" borderId="0" xfId="0" applyAlignment="1">
      <alignment/>
    </xf>
    <xf numFmtId="0" fontId="1" fillId="0" borderId="0" xfId="0" applyFont="1" applyAlignment="1">
      <alignment horizontal="left"/>
    </xf>
    <xf numFmtId="0" fontId="0" fillId="0" borderId="0" xfId="0" applyAlignment="1">
      <alignment horizontal="left"/>
    </xf>
    <xf numFmtId="0" fontId="0" fillId="0" borderId="0" xfId="0" applyAlignment="1">
      <alignment horizontal="center"/>
    </xf>
    <xf numFmtId="0" fontId="3" fillId="0" borderId="0" xfId="0" applyFont="1" applyAlignment="1">
      <alignment wrapText="1"/>
    </xf>
    <xf numFmtId="0" fontId="1" fillId="0" borderId="0" xfId="0" applyFont="1" applyAlignment="1">
      <alignment/>
    </xf>
    <xf numFmtId="3" fontId="0" fillId="0" borderId="0" xfId="0" applyNumberFormat="1" applyAlignment="1">
      <alignment/>
    </xf>
    <xf numFmtId="0" fontId="0" fillId="0" borderId="0" xfId="0" applyBorder="1" applyAlignment="1">
      <alignment horizontal="center" vertical="center"/>
    </xf>
    <xf numFmtId="0" fontId="4" fillId="0"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3" fontId="4" fillId="33" borderId="13"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0" fontId="0" fillId="0" borderId="15" xfId="0" applyBorder="1" applyAlignment="1">
      <alignment horizontal="center" vertical="center"/>
    </xf>
    <xf numFmtId="0" fontId="0" fillId="0" borderId="16" xfId="51" applyFont="1" applyBorder="1" applyAlignment="1">
      <alignment horizontal="justify" vertical="center" wrapText="1"/>
      <protection/>
    </xf>
    <xf numFmtId="3" fontId="0" fillId="0" borderId="16" xfId="51" applyNumberFormat="1" applyFont="1" applyBorder="1" applyAlignment="1">
      <alignment horizontal="center"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51" applyFont="1" applyBorder="1" applyAlignment="1">
      <alignment horizontal="justify" vertical="center" wrapText="1"/>
      <protection/>
    </xf>
    <xf numFmtId="3" fontId="0" fillId="0" borderId="19" xfId="51" applyNumberFormat="1" applyFont="1" applyBorder="1" applyAlignment="1">
      <alignment horizontal="center" vertical="center"/>
      <protection/>
    </xf>
    <xf numFmtId="0" fontId="0" fillId="33" borderId="20" xfId="0" applyFont="1" applyFill="1" applyBorder="1" applyAlignment="1">
      <alignment horizontal="justify" vertical="center" wrapText="1"/>
    </xf>
    <xf numFmtId="0" fontId="1" fillId="33" borderId="10" xfId="0" applyFont="1" applyFill="1" applyBorder="1" applyAlignment="1">
      <alignment horizontal="left" vertical="top" wrapText="1"/>
    </xf>
    <xf numFmtId="0" fontId="0" fillId="33" borderId="21" xfId="0" applyFont="1" applyFill="1" applyBorder="1" applyAlignment="1">
      <alignment horizontal="justify" vertical="center" wrapText="1"/>
    </xf>
    <xf numFmtId="0" fontId="0" fillId="33" borderId="22"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Fill="1" applyBorder="1" applyAlignment="1">
      <alignment horizontal="center"/>
    </xf>
    <xf numFmtId="0" fontId="9" fillId="0" borderId="0" xfId="0" applyFont="1" applyFill="1" applyBorder="1" applyAlignment="1">
      <alignment horizontal="justify" vertical="center"/>
    </xf>
    <xf numFmtId="0" fontId="9" fillId="0" borderId="0" xfId="0" applyFont="1" applyFill="1" applyBorder="1" applyAlignment="1">
      <alignment/>
    </xf>
    <xf numFmtId="0" fontId="9" fillId="0" borderId="0" xfId="0" applyFont="1" applyFill="1" applyBorder="1" applyAlignment="1">
      <alignment horizontal="right"/>
    </xf>
    <xf numFmtId="0" fontId="3" fillId="0" borderId="0" xfId="0" applyFont="1" applyFill="1" applyBorder="1" applyAlignment="1">
      <alignment horizontal="center" vertical="center"/>
    </xf>
    <xf numFmtId="0" fontId="3" fillId="0" borderId="0" xfId="0" applyFont="1" applyFill="1" applyBorder="1" applyAlignment="1">
      <alignment horizontal="justify" vertical="center"/>
    </xf>
    <xf numFmtId="0" fontId="3" fillId="0" borderId="0" xfId="0" applyFont="1" applyFill="1" applyBorder="1" applyAlignment="1">
      <alignment/>
    </xf>
    <xf numFmtId="0" fontId="1" fillId="0" borderId="0" xfId="0" applyFont="1" applyBorder="1" applyAlignment="1">
      <alignment/>
    </xf>
    <xf numFmtId="0" fontId="4" fillId="0" borderId="14" xfId="0" applyFont="1" applyFill="1" applyBorder="1" applyAlignment="1">
      <alignment horizontal="center" vertical="center" wrapText="1"/>
    </xf>
    <xf numFmtId="0" fontId="0" fillId="0" borderId="20" xfId="51" applyFont="1" applyBorder="1" applyAlignment="1">
      <alignment horizontal="justify" vertical="center" wrapText="1"/>
      <protection/>
    </xf>
    <xf numFmtId="0" fontId="0" fillId="0" borderId="21" xfId="51" applyFont="1" applyBorder="1" applyAlignment="1">
      <alignment horizontal="justify" vertical="center" wrapText="1"/>
      <protection/>
    </xf>
    <xf numFmtId="0" fontId="0" fillId="0" borderId="22" xfId="51" applyFont="1" applyBorder="1" applyAlignment="1">
      <alignment horizontal="justify" vertical="center" wrapText="1"/>
      <protection/>
    </xf>
    <xf numFmtId="9" fontId="0" fillId="33" borderId="16" xfId="53" applyFont="1" applyFill="1" applyBorder="1" applyAlignment="1">
      <alignment horizontal="center" vertical="center" wrapText="1"/>
    </xf>
    <xf numFmtId="9" fontId="0" fillId="33" borderId="10" xfId="53" applyFont="1" applyFill="1" applyBorder="1" applyAlignment="1">
      <alignment horizontal="center" vertical="center" wrapText="1"/>
    </xf>
    <xf numFmtId="9" fontId="0" fillId="33" borderId="19" xfId="53" applyFont="1" applyFill="1" applyBorder="1" applyAlignment="1">
      <alignment horizontal="center" vertical="center" wrapText="1"/>
    </xf>
    <xf numFmtId="0" fontId="1" fillId="33" borderId="16" xfId="0" applyFont="1" applyFill="1" applyBorder="1" applyAlignment="1">
      <alignment horizontal="justify" vertical="center" wrapText="1"/>
    </xf>
    <xf numFmtId="0" fontId="1" fillId="33" borderId="10" xfId="0" applyFont="1" applyFill="1" applyBorder="1" applyAlignment="1">
      <alignment horizontal="justify" vertical="center" wrapText="1"/>
    </xf>
    <xf numFmtId="0" fontId="1" fillId="33" borderId="19" xfId="0" applyNumberFormat="1" applyFont="1" applyFill="1" applyBorder="1" applyAlignment="1">
      <alignment horizontal="justify" vertical="center" wrapText="1"/>
    </xf>
    <xf numFmtId="0" fontId="1" fillId="33" borderId="23" xfId="0" applyFont="1" applyFill="1" applyBorder="1" applyAlignment="1">
      <alignment horizontal="justify" vertical="center" wrapText="1"/>
    </xf>
    <xf numFmtId="0" fontId="0" fillId="33" borderId="24" xfId="0" applyNumberFormat="1" applyFont="1" applyFill="1" applyBorder="1" applyAlignment="1">
      <alignment horizontal="justify" vertical="center" wrapText="1"/>
    </xf>
    <xf numFmtId="0" fontId="12" fillId="0" borderId="25" xfId="51" applyFont="1" applyBorder="1" applyAlignment="1">
      <alignment vertical="center" wrapText="1"/>
      <protection/>
    </xf>
    <xf numFmtId="0" fontId="4" fillId="0" borderId="19" xfId="0" applyFont="1" applyBorder="1" applyAlignment="1">
      <alignment horizontal="center" vertical="center" wrapText="1"/>
    </xf>
    <xf numFmtId="0" fontId="1" fillId="33" borderId="0" xfId="0" applyFont="1" applyFill="1" applyAlignment="1">
      <alignment horizontal="left"/>
    </xf>
    <xf numFmtId="0" fontId="2" fillId="33" borderId="0" xfId="0" applyFont="1" applyFill="1" applyAlignment="1">
      <alignment horizontal="center" vertical="center" wrapText="1"/>
    </xf>
    <xf numFmtId="0" fontId="0" fillId="0" borderId="16" xfId="0" applyFont="1"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xf>
    <xf numFmtId="0" fontId="4" fillId="0" borderId="1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0" fontId="2" fillId="0" borderId="0" xfId="0" applyFont="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3" fontId="4" fillId="0" borderId="14" xfId="0" applyNumberFormat="1" applyFont="1" applyFill="1" applyBorder="1" applyAlignment="1">
      <alignment horizontal="center" vertical="center" wrapText="1"/>
    </xf>
    <xf numFmtId="3" fontId="4" fillId="0" borderId="29" xfId="0" applyNumberFormat="1" applyFont="1" applyFill="1" applyBorder="1" applyAlignment="1">
      <alignment horizontal="center" vertical="center" wrapText="1"/>
    </xf>
    <xf numFmtId="0" fontId="10" fillId="0" borderId="13" xfId="51" applyFont="1" applyBorder="1" applyAlignment="1">
      <alignment horizontal="justify" vertical="center" wrapText="1"/>
      <protection/>
    </xf>
    <xf numFmtId="0" fontId="10" fillId="0" borderId="23" xfId="51" applyFont="1" applyBorder="1" applyAlignment="1">
      <alignment horizontal="justify" vertical="center" wrapText="1"/>
      <protection/>
    </xf>
    <xf numFmtId="0" fontId="10" fillId="0" borderId="24" xfId="51" applyFont="1" applyBorder="1" applyAlignment="1">
      <alignment horizontal="justify" vertical="center" wrapText="1"/>
      <protection/>
    </xf>
    <xf numFmtId="0" fontId="12" fillId="0" borderId="12" xfId="51" applyFont="1" applyBorder="1" applyAlignment="1">
      <alignment horizontal="center" vertical="center" wrapText="1"/>
      <protection/>
    </xf>
    <xf numFmtId="0" fontId="12" fillId="0" borderId="26" xfId="51" applyFont="1" applyBorder="1" applyAlignment="1">
      <alignment horizontal="center" vertical="center" wrapText="1"/>
      <protection/>
    </xf>
    <xf numFmtId="0" fontId="12" fillId="0" borderId="30" xfId="51" applyFont="1" applyBorder="1" applyAlignment="1">
      <alignment horizontal="center" vertical="center" wrapText="1"/>
      <protection/>
    </xf>
    <xf numFmtId="190" fontId="10" fillId="0" borderId="13" xfId="46" applyNumberFormat="1" applyFont="1" applyBorder="1" applyAlignment="1">
      <alignment horizontal="justify" vertical="center" wrapText="1"/>
    </xf>
    <xf numFmtId="190" fontId="10" fillId="0" borderId="23" xfId="46" applyNumberFormat="1" applyFont="1" applyBorder="1" applyAlignment="1">
      <alignment horizontal="justify" vertical="center" wrapText="1"/>
    </xf>
    <xf numFmtId="190" fontId="10" fillId="0" borderId="24" xfId="46" applyNumberFormat="1" applyFont="1" applyBorder="1" applyAlignment="1">
      <alignment horizontal="justify" vertical="center" wrapText="1"/>
    </xf>
    <xf numFmtId="193" fontId="10" fillId="34" borderId="13" xfId="51" applyNumberFormat="1" applyFont="1" applyFill="1" applyBorder="1" applyAlignment="1">
      <alignment horizontal="center" vertical="center" wrapText="1"/>
      <protection/>
    </xf>
    <xf numFmtId="193" fontId="10" fillId="34" borderId="23" xfId="51" applyNumberFormat="1" applyFont="1" applyFill="1" applyBorder="1" applyAlignment="1">
      <alignment horizontal="center" vertical="center" wrapText="1"/>
      <protection/>
    </xf>
    <xf numFmtId="193" fontId="10" fillId="34" borderId="24" xfId="51" applyNumberFormat="1" applyFont="1" applyFill="1" applyBorder="1" applyAlignment="1">
      <alignment horizontal="center" vertical="center" wrapText="1"/>
      <protection/>
    </xf>
    <xf numFmtId="0" fontId="10" fillId="0" borderId="13" xfId="51" applyFont="1" applyBorder="1" applyAlignment="1">
      <alignment horizontal="center" vertical="center" wrapText="1"/>
      <protection/>
    </xf>
    <xf numFmtId="0" fontId="10" fillId="0" borderId="23" xfId="51" applyFont="1" applyBorder="1" applyAlignment="1">
      <alignment horizontal="center" vertical="center" wrapText="1"/>
      <protection/>
    </xf>
    <xf numFmtId="0" fontId="10" fillId="0" borderId="24" xfId="51" applyFont="1" applyBorder="1" applyAlignment="1">
      <alignment horizontal="center" vertical="center" wrapText="1"/>
      <protection/>
    </xf>
    <xf numFmtId="0" fontId="1" fillId="0" borderId="0" xfId="0" applyFont="1" applyAlignment="1">
      <alignment horizontal="left" vertical="top"/>
    </xf>
    <xf numFmtId="0" fontId="9"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Fill="1" applyBorder="1" applyAlignment="1">
      <alignment horizontal="center"/>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1" fillId="0" borderId="19" xfId="0" applyFont="1" applyFill="1" applyBorder="1" applyAlignment="1">
      <alignment horizontal="center"/>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9" fontId="0" fillId="33" borderId="23" xfId="53" applyFont="1" applyFill="1" applyBorder="1" applyAlignment="1">
      <alignment horizontal="center" vertical="center" wrapText="1"/>
    </xf>
    <xf numFmtId="9" fontId="0" fillId="33" borderId="24" xfId="53" applyFont="1" applyFill="1" applyBorder="1" applyAlignment="1">
      <alignment horizontal="center" vertical="center" wrapText="1"/>
    </xf>
    <xf numFmtId="0" fontId="10" fillId="0" borderId="31" xfId="51" applyFont="1" applyBorder="1" applyAlignment="1">
      <alignment horizontal="justify" vertical="center" wrapText="1"/>
      <protection/>
    </xf>
    <xf numFmtId="0" fontId="10" fillId="0" borderId="32" xfId="51" applyFont="1" applyBorder="1" applyAlignment="1">
      <alignment horizontal="justify" vertical="center" wrapText="1"/>
      <protection/>
    </xf>
    <xf numFmtId="9" fontId="0" fillId="33" borderId="33" xfId="53" applyFont="1" applyFill="1" applyBorder="1" applyAlignment="1">
      <alignment horizontal="center" vertical="center" wrapText="1"/>
    </xf>
    <xf numFmtId="9" fontId="0" fillId="33" borderId="34" xfId="53" applyFont="1" applyFill="1" applyBorder="1" applyAlignment="1">
      <alignment horizontal="center" vertical="center" wrapText="1"/>
    </xf>
    <xf numFmtId="0" fontId="4" fillId="0" borderId="19" xfId="0" applyFont="1" applyFill="1" applyBorder="1" applyAlignment="1">
      <alignment horizontal="center" vertical="center" wrapText="1"/>
    </xf>
    <xf numFmtId="0" fontId="10" fillId="0" borderId="29" xfId="51" applyFont="1" applyBorder="1" applyAlignment="1">
      <alignment horizontal="center" vertical="center" wrapText="1"/>
      <protection/>
    </xf>
    <xf numFmtId="0" fontId="10" fillId="0" borderId="35" xfId="51" applyFont="1" applyBorder="1" applyAlignment="1">
      <alignment horizontal="center" vertical="center" wrapText="1"/>
      <protection/>
    </xf>
    <xf numFmtId="0" fontId="12" fillId="0" borderId="17" xfId="51" applyFont="1" applyBorder="1" applyAlignment="1">
      <alignment horizontal="center" vertical="center" wrapText="1"/>
      <protection/>
    </xf>
    <xf numFmtId="0" fontId="12" fillId="0" borderId="18" xfId="51" applyFont="1" applyBorder="1" applyAlignment="1">
      <alignment horizontal="center" vertical="center" wrapText="1"/>
      <protection/>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Porcentual 3"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I12"/>
  <sheetViews>
    <sheetView zoomScalePageLayoutView="0" workbookViewId="0" topLeftCell="A1">
      <selection activeCell="A3" sqref="A1:A16384"/>
    </sheetView>
  </sheetViews>
  <sheetFormatPr defaultColWidth="11.421875" defaultRowHeight="12.75"/>
  <cols>
    <col min="1" max="1" width="4.8515625" style="0" customWidth="1"/>
    <col min="2" max="2" width="3.00390625" style="0" bestFit="1" customWidth="1"/>
    <col min="3" max="3" width="13.421875" style="0" customWidth="1"/>
    <col min="4" max="4" width="34.28125" style="0" customWidth="1"/>
    <col min="5" max="5" width="28.7109375" style="0" customWidth="1"/>
    <col min="6" max="6" width="14.8515625" style="0" customWidth="1"/>
    <col min="8" max="8" width="16.140625" style="0" customWidth="1"/>
    <col min="9" max="9" width="14.421875" style="0" customWidth="1"/>
  </cols>
  <sheetData>
    <row r="1" spans="2:9" ht="15.75">
      <c r="B1" s="60" t="s">
        <v>46</v>
      </c>
      <c r="C1" s="60"/>
      <c r="D1" s="60"/>
      <c r="E1" s="60"/>
      <c r="F1" s="60"/>
      <c r="G1" s="60"/>
      <c r="H1" s="60"/>
      <c r="I1" s="60"/>
    </row>
    <row r="2" spans="2:9" ht="15.75">
      <c r="B2" s="60" t="s">
        <v>47</v>
      </c>
      <c r="C2" s="60"/>
      <c r="D2" s="60"/>
      <c r="E2" s="60"/>
      <c r="F2" s="60"/>
      <c r="G2" s="60"/>
      <c r="H2" s="60"/>
      <c r="I2" s="60"/>
    </row>
    <row r="3" spans="2:9" ht="12.75">
      <c r="B3" s="4"/>
      <c r="C3" s="5"/>
      <c r="D3" s="5"/>
      <c r="E3" s="5"/>
      <c r="F3" s="5"/>
      <c r="G3" s="5"/>
      <c r="H3" s="5"/>
      <c r="I3" s="5"/>
    </row>
    <row r="4" spans="2:9" ht="12.75">
      <c r="B4" s="59" t="s">
        <v>48</v>
      </c>
      <c r="C4" s="59"/>
      <c r="D4" s="59"/>
      <c r="E4" s="6"/>
      <c r="F4" s="6"/>
      <c r="G4" s="7"/>
      <c r="H4" s="5"/>
      <c r="I4" s="5"/>
    </row>
    <row r="5" spans="2:9" ht="12.75">
      <c r="B5" s="59" t="s">
        <v>49</v>
      </c>
      <c r="C5" s="59"/>
      <c r="D5" s="59"/>
      <c r="E5" s="59"/>
      <c r="F5" s="59"/>
      <c r="G5" s="6"/>
      <c r="H5" s="5"/>
      <c r="I5" s="5"/>
    </row>
    <row r="6" spans="2:9" ht="12.75">
      <c r="B6" s="59" t="s">
        <v>8</v>
      </c>
      <c r="C6" s="59"/>
      <c r="D6" s="59"/>
      <c r="E6" s="59"/>
      <c r="F6" s="6"/>
      <c r="G6" s="8"/>
      <c r="H6" s="12" t="s">
        <v>36</v>
      </c>
      <c r="I6" s="6"/>
    </row>
    <row r="7" spans="2:9" ht="13.5" thickBot="1">
      <c r="B7" s="4"/>
      <c r="C7" s="8"/>
      <c r="D7" s="8"/>
      <c r="E7" s="9"/>
      <c r="F7" s="8"/>
      <c r="G7" s="10"/>
      <c r="H7" s="8"/>
      <c r="I7" s="9"/>
    </row>
    <row r="8" spans="2:9" ht="57" thickBot="1">
      <c r="B8" s="20" t="s">
        <v>50</v>
      </c>
      <c r="C8" s="21" t="s">
        <v>51</v>
      </c>
      <c r="D8" s="21" t="s">
        <v>52</v>
      </c>
      <c r="E8" s="22" t="s">
        <v>53</v>
      </c>
      <c r="F8" s="21" t="s">
        <v>54</v>
      </c>
      <c r="G8" s="21" t="s">
        <v>55</v>
      </c>
      <c r="H8" s="21" t="s">
        <v>56</v>
      </c>
      <c r="I8" s="23" t="s">
        <v>57</v>
      </c>
    </row>
    <row r="9" spans="2:9" ht="60.75" customHeight="1">
      <c r="B9" s="24">
        <v>1</v>
      </c>
      <c r="C9" s="61" t="s">
        <v>9</v>
      </c>
      <c r="D9" s="25" t="s">
        <v>38</v>
      </c>
      <c r="E9" s="25" t="s">
        <v>45</v>
      </c>
      <c r="F9" s="26">
        <v>28</v>
      </c>
      <c r="G9" s="61" t="s">
        <v>10</v>
      </c>
      <c r="H9" s="61" t="s">
        <v>11</v>
      </c>
      <c r="I9" s="64" t="s">
        <v>12</v>
      </c>
    </row>
    <row r="10" spans="2:9" ht="54.75" customHeight="1">
      <c r="B10" s="27">
        <v>2</v>
      </c>
      <c r="C10" s="62"/>
      <c r="D10" s="1" t="s">
        <v>39</v>
      </c>
      <c r="E10" s="1" t="s">
        <v>40</v>
      </c>
      <c r="F10" s="2">
        <v>0</v>
      </c>
      <c r="G10" s="62"/>
      <c r="H10" s="62"/>
      <c r="I10" s="65"/>
    </row>
    <row r="11" spans="2:9" ht="55.5" customHeight="1">
      <c r="B11" s="27">
        <v>3</v>
      </c>
      <c r="C11" s="62"/>
      <c r="D11" s="1" t="s">
        <v>41</v>
      </c>
      <c r="E11" s="1" t="s">
        <v>42</v>
      </c>
      <c r="F11" s="3">
        <v>50</v>
      </c>
      <c r="G11" s="62"/>
      <c r="H11" s="62"/>
      <c r="I11" s="65"/>
    </row>
    <row r="12" spans="2:9" ht="42.75" customHeight="1" thickBot="1">
      <c r="B12" s="28">
        <v>4</v>
      </c>
      <c r="C12" s="63"/>
      <c r="D12" s="29" t="s">
        <v>43</v>
      </c>
      <c r="E12" s="29" t="s">
        <v>44</v>
      </c>
      <c r="F12" s="30">
        <v>1</v>
      </c>
      <c r="G12" s="63"/>
      <c r="H12" s="63"/>
      <c r="I12" s="66"/>
    </row>
  </sheetData>
  <sheetProtection/>
  <mergeCells count="9">
    <mergeCell ref="B6:E6"/>
    <mergeCell ref="B1:I1"/>
    <mergeCell ref="B2:I2"/>
    <mergeCell ref="B4:D4"/>
    <mergeCell ref="B5:F5"/>
    <mergeCell ref="C9:C12"/>
    <mergeCell ref="G9:G12"/>
    <mergeCell ref="H9:H12"/>
    <mergeCell ref="I9:I12"/>
  </mergeCells>
  <printOptions/>
  <pageMargins left="0.35433070866141736" right="0.5118110236220472" top="0.4724409448818898" bottom="0.7480314960629921" header="0.31496062992125984" footer="0.31496062992125984"/>
  <pageSetup horizontalDpi="300" verticalDpi="300" orientation="landscape" scale="90" r:id="rId1"/>
</worksheet>
</file>

<file path=xl/worksheets/sheet2.xml><?xml version="1.0" encoding="utf-8"?>
<worksheet xmlns="http://schemas.openxmlformats.org/spreadsheetml/2006/main" xmlns:r="http://schemas.openxmlformats.org/officeDocument/2006/relationships">
  <dimension ref="A1:I13"/>
  <sheetViews>
    <sheetView zoomScalePageLayoutView="0" workbookViewId="0" topLeftCell="A1">
      <selection activeCell="D4" sqref="D4"/>
    </sheetView>
  </sheetViews>
  <sheetFormatPr defaultColWidth="11.421875" defaultRowHeight="12.75"/>
  <cols>
    <col min="1" max="1" width="3.8515625" style="0" customWidth="1"/>
    <col min="3" max="3" width="25.28125" style="0" customWidth="1"/>
    <col min="4" max="4" width="20.00390625" style="0" customWidth="1"/>
    <col min="5" max="5" width="14.00390625" style="0" customWidth="1"/>
    <col min="6" max="6" width="53.140625" style="0" customWidth="1"/>
    <col min="10" max="10" width="42.140625" style="0" customWidth="1"/>
  </cols>
  <sheetData>
    <row r="1" spans="1:9" ht="17.25" customHeight="1">
      <c r="A1" s="74" t="s">
        <v>65</v>
      </c>
      <c r="B1" s="74"/>
      <c r="C1" s="74"/>
      <c r="D1" s="74"/>
      <c r="E1" s="74"/>
      <c r="F1" s="74"/>
      <c r="G1" s="74"/>
      <c r="H1" s="74"/>
      <c r="I1" s="74"/>
    </row>
    <row r="2" spans="1:9" ht="15.75">
      <c r="A2" s="67" t="s">
        <v>47</v>
      </c>
      <c r="B2" s="67"/>
      <c r="C2" s="67"/>
      <c r="D2" s="67"/>
      <c r="E2" s="67"/>
      <c r="F2" s="67"/>
      <c r="G2" s="67"/>
      <c r="H2" s="67"/>
      <c r="I2" s="67"/>
    </row>
    <row r="3" spans="1:9" ht="12.75">
      <c r="A3" s="11" t="s">
        <v>37</v>
      </c>
      <c r="B3" s="11"/>
      <c r="C3" s="11"/>
      <c r="D3" s="11"/>
      <c r="E3" s="11"/>
      <c r="F3" s="11"/>
      <c r="G3" s="11"/>
      <c r="H3" s="11"/>
      <c r="I3" s="11"/>
    </row>
    <row r="4" spans="1:9" ht="12.75">
      <c r="A4" s="68" t="s">
        <v>48</v>
      </c>
      <c r="B4" s="68"/>
      <c r="C4" s="68"/>
      <c r="D4" s="12"/>
      <c r="E4" s="12"/>
      <c r="F4" s="13"/>
      <c r="G4" s="14"/>
      <c r="H4" s="14"/>
      <c r="I4" s="12"/>
    </row>
    <row r="5" spans="1:9" ht="12.75">
      <c r="A5" s="68" t="s">
        <v>49</v>
      </c>
      <c r="B5" s="68"/>
      <c r="C5" s="68"/>
      <c r="D5" s="68"/>
      <c r="E5" s="68"/>
      <c r="F5" s="68"/>
      <c r="G5" s="14"/>
      <c r="H5" s="14"/>
      <c r="I5" s="15"/>
    </row>
    <row r="6" spans="1:9" ht="12.75">
      <c r="A6" s="59" t="s">
        <v>8</v>
      </c>
      <c r="B6" s="59"/>
      <c r="C6" s="59"/>
      <c r="D6" s="59"/>
      <c r="F6" s="12"/>
      <c r="G6" s="12" t="s">
        <v>36</v>
      </c>
      <c r="H6" s="12"/>
      <c r="I6" s="16"/>
    </row>
    <row r="7" spans="4:9" ht="12.75" customHeight="1" thickBot="1">
      <c r="D7" s="17"/>
      <c r="F7" s="18"/>
      <c r="H7" s="17"/>
      <c r="I7" s="17"/>
    </row>
    <row r="8" spans="1:9" ht="12.75">
      <c r="A8" s="69" t="s">
        <v>50</v>
      </c>
      <c r="B8" s="71" t="s">
        <v>0</v>
      </c>
      <c r="C8" s="71" t="s">
        <v>1</v>
      </c>
      <c r="D8" s="73" t="s">
        <v>53</v>
      </c>
      <c r="E8" s="73" t="s">
        <v>2</v>
      </c>
      <c r="F8" s="71" t="s">
        <v>3</v>
      </c>
      <c r="G8" s="75" t="s">
        <v>4</v>
      </c>
      <c r="H8" s="76"/>
      <c r="I8" s="77" t="s">
        <v>5</v>
      </c>
    </row>
    <row r="9" spans="1:9" ht="57" thickBot="1">
      <c r="A9" s="70"/>
      <c r="B9" s="72"/>
      <c r="C9" s="72"/>
      <c r="D9" s="72"/>
      <c r="E9" s="72"/>
      <c r="F9" s="72"/>
      <c r="G9" s="19" t="s">
        <v>6</v>
      </c>
      <c r="H9" s="19" t="s">
        <v>7</v>
      </c>
      <c r="I9" s="78"/>
    </row>
    <row r="10" spans="1:9" ht="293.25">
      <c r="A10" s="24">
        <v>1</v>
      </c>
      <c r="B10" s="61" t="s">
        <v>9</v>
      </c>
      <c r="C10" s="25" t="s">
        <v>38</v>
      </c>
      <c r="D10" s="25" t="s">
        <v>45</v>
      </c>
      <c r="E10" s="26">
        <v>28</v>
      </c>
      <c r="F10" s="52" t="s">
        <v>60</v>
      </c>
      <c r="G10" s="49">
        <v>1</v>
      </c>
      <c r="H10" s="49">
        <f>31.9/E10</f>
        <v>1.1392857142857142</v>
      </c>
      <c r="I10" s="31"/>
    </row>
    <row r="11" spans="1:9" ht="63.75">
      <c r="A11" s="27">
        <v>2</v>
      </c>
      <c r="B11" s="62"/>
      <c r="C11" s="1" t="s">
        <v>39</v>
      </c>
      <c r="D11" s="1" t="s">
        <v>40</v>
      </c>
      <c r="E11" s="2">
        <v>0</v>
      </c>
      <c r="F11" s="32" t="s">
        <v>13</v>
      </c>
      <c r="G11" s="50">
        <v>0</v>
      </c>
      <c r="H11" s="50">
        <v>0</v>
      </c>
      <c r="I11" s="33"/>
    </row>
    <row r="12" spans="1:9" ht="229.5">
      <c r="A12" s="27">
        <v>3</v>
      </c>
      <c r="B12" s="62"/>
      <c r="C12" s="1" t="s">
        <v>41</v>
      </c>
      <c r="D12" s="1" t="s">
        <v>42</v>
      </c>
      <c r="E12" s="3">
        <v>50</v>
      </c>
      <c r="F12" s="53" t="s">
        <v>61</v>
      </c>
      <c r="G12" s="50">
        <v>1</v>
      </c>
      <c r="H12" s="50">
        <f>10/50</f>
        <v>0.2</v>
      </c>
      <c r="I12" s="33"/>
    </row>
    <row r="13" spans="1:9" ht="90" thickBot="1">
      <c r="A13" s="28">
        <v>4</v>
      </c>
      <c r="B13" s="63"/>
      <c r="C13" s="29" t="s">
        <v>43</v>
      </c>
      <c r="D13" s="29" t="s">
        <v>44</v>
      </c>
      <c r="E13" s="30">
        <v>1</v>
      </c>
      <c r="F13" s="54" t="s">
        <v>62</v>
      </c>
      <c r="G13" s="51">
        <v>1</v>
      </c>
      <c r="H13" s="51">
        <v>1</v>
      </c>
      <c r="I13" s="34"/>
    </row>
  </sheetData>
  <sheetProtection/>
  <mergeCells count="14">
    <mergeCell ref="F8:F9"/>
    <mergeCell ref="A1:I1"/>
    <mergeCell ref="G8:H8"/>
    <mergeCell ref="I8:I9"/>
    <mergeCell ref="B10:B13"/>
    <mergeCell ref="A2:I2"/>
    <mergeCell ref="A4:C4"/>
    <mergeCell ref="A5:F5"/>
    <mergeCell ref="A6:D6"/>
    <mergeCell ref="A8:A9"/>
    <mergeCell ref="B8:B9"/>
    <mergeCell ref="C8:C9"/>
    <mergeCell ref="D8:D9"/>
    <mergeCell ref="E8:E9"/>
  </mergeCells>
  <printOptions/>
  <pageMargins left="0.53" right="0.5118110236220472" top="0.4330708661417323" bottom="0.4724409448818898" header="0.31496062992125984" footer="0.31496062992125984"/>
  <pageSetup horizontalDpi="300" verticalDpi="300" orientation="landscape" scale="75" r:id="rId3"/>
  <legacyDrawing r:id="rId2"/>
</worksheet>
</file>

<file path=xl/worksheets/sheet3.xml><?xml version="1.0" encoding="utf-8"?>
<worksheet xmlns="http://schemas.openxmlformats.org/spreadsheetml/2006/main" xmlns:r="http://schemas.openxmlformats.org/officeDocument/2006/relationships">
  <dimension ref="A1:K13"/>
  <sheetViews>
    <sheetView zoomScalePageLayoutView="0" workbookViewId="0" topLeftCell="A1">
      <selection activeCell="B10" sqref="B10:B13"/>
    </sheetView>
  </sheetViews>
  <sheetFormatPr defaultColWidth="11.421875" defaultRowHeight="12.75"/>
  <cols>
    <col min="1" max="1" width="3.00390625" style="0" bestFit="1" customWidth="1"/>
    <col min="2" max="2" width="18.00390625" style="0" customWidth="1"/>
    <col min="3" max="3" width="13.7109375" style="0" customWidth="1"/>
    <col min="5" max="5" width="15.57421875" style="0" customWidth="1"/>
    <col min="6" max="6" width="9.140625" style="0" customWidth="1"/>
    <col min="10" max="10" width="16.7109375" style="0" customWidth="1"/>
    <col min="11" max="11" width="34.421875" style="0" customWidth="1"/>
  </cols>
  <sheetData>
    <row r="1" spans="1:11" ht="15">
      <c r="A1" s="97" t="s">
        <v>14</v>
      </c>
      <c r="B1" s="97"/>
      <c r="C1" s="97"/>
      <c r="D1" s="97"/>
      <c r="E1" s="97"/>
      <c r="F1" s="97"/>
      <c r="G1" s="97"/>
      <c r="H1" s="97"/>
      <c r="I1" s="97"/>
      <c r="J1" s="97"/>
      <c r="K1" s="97"/>
    </row>
    <row r="2" spans="1:11" ht="15">
      <c r="A2" s="97" t="s">
        <v>15</v>
      </c>
      <c r="B2" s="97"/>
      <c r="C2" s="97"/>
      <c r="D2" s="97"/>
      <c r="E2" s="97"/>
      <c r="F2" s="97"/>
      <c r="G2" s="97"/>
      <c r="H2" s="97"/>
      <c r="I2" s="97"/>
      <c r="J2" s="97"/>
      <c r="K2" s="97"/>
    </row>
    <row r="3" spans="1:11" ht="15">
      <c r="A3" s="97"/>
      <c r="B3" s="97"/>
      <c r="C3" s="97"/>
      <c r="D3" s="97"/>
      <c r="E3" s="97"/>
      <c r="F3" s="97"/>
      <c r="G3" s="97"/>
      <c r="H3" s="97"/>
      <c r="I3" s="97"/>
      <c r="J3" s="97"/>
      <c r="K3" s="97"/>
    </row>
    <row r="4" spans="1:11" ht="15">
      <c r="A4" s="96" t="s">
        <v>16</v>
      </c>
      <c r="B4" s="96"/>
      <c r="C4" s="96"/>
      <c r="D4" s="96"/>
      <c r="E4" s="96"/>
      <c r="F4" s="96"/>
      <c r="G4" s="96"/>
      <c r="H4" s="96"/>
      <c r="I4" s="37"/>
      <c r="J4" s="37"/>
      <c r="K4" s="38"/>
    </row>
    <row r="5" spans="1:11" ht="15">
      <c r="A5" s="96" t="s">
        <v>17</v>
      </c>
      <c r="B5" s="96"/>
      <c r="C5" s="96"/>
      <c r="D5" s="96"/>
      <c r="E5" s="96"/>
      <c r="F5" s="96"/>
      <c r="G5" s="39"/>
      <c r="H5" s="39"/>
      <c r="I5" s="37"/>
      <c r="J5" s="37"/>
      <c r="K5" s="38"/>
    </row>
    <row r="6" spans="1:11" ht="15">
      <c r="A6" s="96" t="s">
        <v>18</v>
      </c>
      <c r="B6" s="96"/>
      <c r="C6" s="96"/>
      <c r="D6" s="96"/>
      <c r="E6" s="96"/>
      <c r="F6" s="96"/>
      <c r="G6" s="96"/>
      <c r="H6" s="96"/>
      <c r="I6" s="37"/>
      <c r="J6" s="37"/>
      <c r="K6" s="38"/>
    </row>
    <row r="7" spans="1:11" ht="15">
      <c r="A7" s="94" t="s">
        <v>32</v>
      </c>
      <c r="B7" s="94"/>
      <c r="C7" s="94"/>
      <c r="D7" s="94"/>
      <c r="E7" s="94"/>
      <c r="F7" s="94"/>
      <c r="G7" s="94"/>
      <c r="H7" s="94"/>
      <c r="I7" s="95"/>
      <c r="J7" s="95"/>
      <c r="K7" s="95"/>
    </row>
    <row r="8" spans="1:11" ht="13.5" thickBot="1">
      <c r="A8" s="41"/>
      <c r="B8" s="42"/>
      <c r="C8" s="43"/>
      <c r="D8" s="43"/>
      <c r="E8" s="43"/>
      <c r="F8" s="43"/>
      <c r="G8" s="43"/>
      <c r="H8" s="43"/>
      <c r="I8" s="43"/>
      <c r="J8" s="43"/>
      <c r="K8" s="42"/>
    </row>
    <row r="9" spans="1:11" ht="34.5" thickBot="1">
      <c r="A9" s="35" t="s">
        <v>50</v>
      </c>
      <c r="B9" s="36" t="s">
        <v>19</v>
      </c>
      <c r="C9" s="36" t="s">
        <v>20</v>
      </c>
      <c r="D9" s="36" t="s">
        <v>55</v>
      </c>
      <c r="E9" s="36" t="s">
        <v>56</v>
      </c>
      <c r="F9" s="36" t="s">
        <v>57</v>
      </c>
      <c r="G9" s="36" t="s">
        <v>21</v>
      </c>
      <c r="H9" s="36" t="s">
        <v>22</v>
      </c>
      <c r="I9" s="36" t="s">
        <v>23</v>
      </c>
      <c r="J9" s="36" t="s">
        <v>24</v>
      </c>
      <c r="K9" s="45" t="s">
        <v>25</v>
      </c>
    </row>
    <row r="10" spans="1:11" ht="38.25">
      <c r="A10" s="82">
        <v>1</v>
      </c>
      <c r="B10" s="79" t="s">
        <v>64</v>
      </c>
      <c r="C10" s="79" t="s">
        <v>9</v>
      </c>
      <c r="D10" s="79" t="s">
        <v>33</v>
      </c>
      <c r="E10" s="91" t="s">
        <v>34</v>
      </c>
      <c r="F10" s="79" t="s">
        <v>12</v>
      </c>
      <c r="G10" s="88">
        <v>40157</v>
      </c>
      <c r="H10" s="88">
        <v>40543</v>
      </c>
      <c r="I10" s="79" t="s">
        <v>35</v>
      </c>
      <c r="J10" s="85">
        <v>473965228</v>
      </c>
      <c r="K10" s="46" t="s">
        <v>45</v>
      </c>
    </row>
    <row r="11" spans="1:11" ht="25.5">
      <c r="A11" s="83"/>
      <c r="B11" s="80"/>
      <c r="C11" s="80"/>
      <c r="D11" s="80"/>
      <c r="E11" s="92"/>
      <c r="F11" s="80"/>
      <c r="G11" s="89"/>
      <c r="H11" s="89"/>
      <c r="I11" s="80"/>
      <c r="J11" s="86"/>
      <c r="K11" s="47" t="s">
        <v>40</v>
      </c>
    </row>
    <row r="12" spans="1:11" ht="51">
      <c r="A12" s="83"/>
      <c r="B12" s="80"/>
      <c r="C12" s="80"/>
      <c r="D12" s="80"/>
      <c r="E12" s="92"/>
      <c r="F12" s="80"/>
      <c r="G12" s="89"/>
      <c r="H12" s="89"/>
      <c r="I12" s="80"/>
      <c r="J12" s="86"/>
      <c r="K12" s="47" t="s">
        <v>42</v>
      </c>
    </row>
    <row r="13" spans="1:11" ht="26.25" thickBot="1">
      <c r="A13" s="84"/>
      <c r="B13" s="81"/>
      <c r="C13" s="81"/>
      <c r="D13" s="81"/>
      <c r="E13" s="93"/>
      <c r="F13" s="81"/>
      <c r="G13" s="90"/>
      <c r="H13" s="90"/>
      <c r="I13" s="81"/>
      <c r="J13" s="87"/>
      <c r="K13" s="48" t="s">
        <v>44</v>
      </c>
    </row>
  </sheetData>
  <sheetProtection/>
  <mergeCells count="18">
    <mergeCell ref="A7:H7"/>
    <mergeCell ref="I7:K7"/>
    <mergeCell ref="A5:F5"/>
    <mergeCell ref="A6:H6"/>
    <mergeCell ref="A1:K1"/>
    <mergeCell ref="A2:K2"/>
    <mergeCell ref="A3:K3"/>
    <mergeCell ref="A4:H4"/>
    <mergeCell ref="B10:B13"/>
    <mergeCell ref="A10:A13"/>
    <mergeCell ref="C10:C13"/>
    <mergeCell ref="D10:D13"/>
    <mergeCell ref="I10:I13"/>
    <mergeCell ref="J10:J13"/>
    <mergeCell ref="G10:G13"/>
    <mergeCell ref="H10:H13"/>
    <mergeCell ref="E10:E13"/>
    <mergeCell ref="F10:F13"/>
  </mergeCells>
  <printOptions/>
  <pageMargins left="0.35433070866141736" right="0.5118110236220472" top="0.4724409448818898" bottom="0.7480314960629921" header="0.31496062992125984" footer="0.31496062992125984"/>
  <pageSetup horizontalDpi="300" verticalDpi="300" orientation="landscape" scale="82" r:id="rId1"/>
</worksheet>
</file>

<file path=xl/worksheets/sheet4.xml><?xml version="1.0" encoding="utf-8"?>
<worksheet xmlns="http://schemas.openxmlformats.org/spreadsheetml/2006/main" xmlns:r="http://schemas.openxmlformats.org/officeDocument/2006/relationships">
  <dimension ref="A1:I13"/>
  <sheetViews>
    <sheetView tabSelected="1" zoomScale="70" zoomScaleNormal="70" zoomScalePageLayoutView="0" workbookViewId="0" topLeftCell="A1">
      <selection activeCell="B11" sqref="B11:B13"/>
    </sheetView>
  </sheetViews>
  <sheetFormatPr defaultColWidth="11.421875" defaultRowHeight="12.75"/>
  <cols>
    <col min="1" max="1" width="3.00390625" style="0" bestFit="1" customWidth="1"/>
    <col min="2" max="2" width="33.421875" style="0" customWidth="1"/>
    <col min="3" max="3" width="14.57421875" style="0" customWidth="1"/>
    <col min="4" max="4" width="17.140625" style="0" customWidth="1"/>
    <col min="5" max="5" width="48.00390625" style="0" customWidth="1"/>
    <col min="9" max="9" width="19.00390625" style="0" customWidth="1"/>
  </cols>
  <sheetData>
    <row r="1" spans="1:9" ht="15">
      <c r="A1" s="97" t="s">
        <v>26</v>
      </c>
      <c r="B1" s="97"/>
      <c r="C1" s="97"/>
      <c r="D1" s="97"/>
      <c r="E1" s="97"/>
      <c r="F1" s="97"/>
      <c r="G1" s="97"/>
      <c r="H1" s="97"/>
      <c r="I1" s="97"/>
    </row>
    <row r="2" spans="1:9" ht="15">
      <c r="A2" s="97" t="s">
        <v>15</v>
      </c>
      <c r="B2" s="97"/>
      <c r="C2" s="97"/>
      <c r="D2" s="97"/>
      <c r="E2" s="97"/>
      <c r="F2" s="97"/>
      <c r="G2" s="97"/>
      <c r="H2" s="97"/>
      <c r="I2" s="97"/>
    </row>
    <row r="3" spans="1:9" ht="15">
      <c r="A3" s="97"/>
      <c r="B3" s="97"/>
      <c r="C3" s="97"/>
      <c r="D3" s="97"/>
      <c r="E3" s="97"/>
      <c r="F3" s="97"/>
      <c r="G3" s="97"/>
      <c r="H3" s="97"/>
      <c r="I3" s="97"/>
    </row>
    <row r="4" spans="1:9" ht="15">
      <c r="A4" s="96" t="s">
        <v>16</v>
      </c>
      <c r="B4" s="96"/>
      <c r="C4" s="96"/>
      <c r="D4" s="96"/>
      <c r="E4" s="96"/>
      <c r="F4" s="96"/>
      <c r="G4" s="96"/>
      <c r="H4" s="96"/>
      <c r="I4" s="37"/>
    </row>
    <row r="5" spans="1:9" ht="15">
      <c r="A5" s="96" t="s">
        <v>17</v>
      </c>
      <c r="B5" s="96"/>
      <c r="C5" s="96"/>
      <c r="D5" s="96"/>
      <c r="E5" s="96"/>
      <c r="F5" s="96"/>
      <c r="G5" s="39"/>
      <c r="H5" s="39"/>
      <c r="I5" s="37"/>
    </row>
    <row r="6" spans="1:9" ht="15">
      <c r="A6" s="96" t="s">
        <v>18</v>
      </c>
      <c r="B6" s="96"/>
      <c r="C6" s="96"/>
      <c r="D6" s="96"/>
      <c r="E6" s="96"/>
      <c r="F6" s="96"/>
      <c r="G6" s="96"/>
      <c r="H6" s="96"/>
      <c r="I6" s="37"/>
    </row>
    <row r="7" spans="1:9" ht="15">
      <c r="A7" s="94" t="s">
        <v>32</v>
      </c>
      <c r="B7" s="94"/>
      <c r="C7" s="94"/>
      <c r="D7" s="94"/>
      <c r="E7" s="94"/>
      <c r="F7" s="94"/>
      <c r="G7" s="94"/>
      <c r="H7" s="94"/>
      <c r="I7" s="40"/>
    </row>
    <row r="8" spans="1:9" ht="15.75" thickBot="1">
      <c r="A8" s="44"/>
      <c r="B8" s="44"/>
      <c r="C8" s="44"/>
      <c r="D8" s="44"/>
      <c r="E8" s="44"/>
      <c r="F8" s="44"/>
      <c r="G8" s="44"/>
      <c r="H8" s="44"/>
      <c r="I8" s="40"/>
    </row>
    <row r="9" spans="1:9" ht="12.75">
      <c r="A9" s="98" t="s">
        <v>50</v>
      </c>
      <c r="B9" s="100" t="s">
        <v>19</v>
      </c>
      <c r="C9" s="100" t="s">
        <v>51</v>
      </c>
      <c r="D9" s="100" t="s">
        <v>56</v>
      </c>
      <c r="E9" s="102" t="s">
        <v>27</v>
      </c>
      <c r="F9" s="102" t="s">
        <v>4</v>
      </c>
      <c r="G9" s="102"/>
      <c r="H9" s="102"/>
      <c r="I9" s="115" t="s">
        <v>28</v>
      </c>
    </row>
    <row r="10" spans="1:9" ht="45.75" thickBot="1">
      <c r="A10" s="99"/>
      <c r="B10" s="101"/>
      <c r="C10" s="101"/>
      <c r="D10" s="110"/>
      <c r="E10" s="103"/>
      <c r="F10" s="58" t="s">
        <v>29</v>
      </c>
      <c r="G10" s="58" t="s">
        <v>30</v>
      </c>
      <c r="H10" s="58" t="s">
        <v>31</v>
      </c>
      <c r="I10" s="116"/>
    </row>
    <row r="11" spans="1:9" ht="255">
      <c r="A11" s="57">
        <v>1</v>
      </c>
      <c r="B11" s="80" t="s">
        <v>64</v>
      </c>
      <c r="C11" s="80" t="s">
        <v>9</v>
      </c>
      <c r="D11" s="106" t="s">
        <v>34</v>
      </c>
      <c r="E11" s="55" t="s">
        <v>63</v>
      </c>
      <c r="F11" s="108">
        <v>1</v>
      </c>
      <c r="G11" s="104">
        <v>0.9985</v>
      </c>
      <c r="H11" s="104">
        <v>0.8797</v>
      </c>
      <c r="I11" s="111"/>
    </row>
    <row r="12" spans="1:9" ht="165.75">
      <c r="A12" s="113"/>
      <c r="B12" s="80"/>
      <c r="C12" s="80"/>
      <c r="D12" s="106"/>
      <c r="E12" s="55" t="s">
        <v>59</v>
      </c>
      <c r="F12" s="108"/>
      <c r="G12" s="104"/>
      <c r="H12" s="104"/>
      <c r="I12" s="111"/>
    </row>
    <row r="13" spans="1:9" ht="77.25" thickBot="1">
      <c r="A13" s="114"/>
      <c r="B13" s="81"/>
      <c r="C13" s="81"/>
      <c r="D13" s="107"/>
      <c r="E13" s="56" t="s">
        <v>58</v>
      </c>
      <c r="F13" s="109"/>
      <c r="G13" s="105"/>
      <c r="H13" s="105"/>
      <c r="I13" s="112"/>
    </row>
  </sheetData>
  <sheetProtection/>
  <mergeCells count="22">
    <mergeCell ref="A12:A13"/>
    <mergeCell ref="I9:I10"/>
    <mergeCell ref="D11:D13"/>
    <mergeCell ref="F11:F13"/>
    <mergeCell ref="C9:C10"/>
    <mergeCell ref="D9:D10"/>
    <mergeCell ref="I11:I13"/>
    <mergeCell ref="A1:I1"/>
    <mergeCell ref="A2:I2"/>
    <mergeCell ref="A3:I3"/>
    <mergeCell ref="A4:H4"/>
    <mergeCell ref="A5:F5"/>
    <mergeCell ref="A9:A10"/>
    <mergeCell ref="B9:B10"/>
    <mergeCell ref="B11:B13"/>
    <mergeCell ref="C11:C13"/>
    <mergeCell ref="A6:H6"/>
    <mergeCell ref="A7:H7"/>
    <mergeCell ref="E9:E10"/>
    <mergeCell ref="F9:H9"/>
    <mergeCell ref="G11:G13"/>
    <mergeCell ref="H11:H13"/>
  </mergeCells>
  <printOptions/>
  <pageMargins left="0.35433070866141736" right="0.5118110236220472" top="0.3937007874015748" bottom="0.2362204724409449" header="0.31496062992125984" footer="0.31496062992125984"/>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planeacion04</dc:creator>
  <cp:keywords/>
  <dc:description/>
  <cp:lastModifiedBy>user</cp:lastModifiedBy>
  <cp:lastPrinted>2011-02-22T21:21:53Z</cp:lastPrinted>
  <dcterms:created xsi:type="dcterms:W3CDTF">2009-09-17T13:37:12Z</dcterms:created>
  <dcterms:modified xsi:type="dcterms:W3CDTF">2011-02-23T20:51:14Z</dcterms:modified>
  <cp:category/>
  <cp:version/>
  <cp:contentType/>
  <cp:contentStatus/>
</cp:coreProperties>
</file>