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3"/>
  </bookViews>
  <sheets>
    <sheet name="4" sheetId="1" r:id="rId1"/>
    <sheet name="4a" sheetId="2" r:id="rId2"/>
    <sheet name="11" sheetId="3" r:id="rId3"/>
    <sheet name="11a" sheetId="4" r:id="rId4"/>
  </sheets>
  <definedNames/>
  <calcPr fullCalcOnLoad="1"/>
</workbook>
</file>

<file path=xl/comments2.xml><?xml version="1.0" encoding="utf-8"?>
<comments xmlns="http://schemas.openxmlformats.org/spreadsheetml/2006/main">
  <authors>
    <author>planeacion04</author>
  </authors>
  <commentLis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I8" authorId="0">
      <text>
        <r>
          <rPr>
            <b/>
            <sz val="8"/>
            <rFont val="Tahoma"/>
            <family val="2"/>
          </rPr>
          <t>planeacion04:</t>
        </r>
        <r>
          <rPr>
            <sz val="8"/>
            <rFont val="Tahoma"/>
            <family val="2"/>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2"/>
          </rPr>
          <t>planeacion04:</t>
        </r>
        <r>
          <rPr>
            <sz val="8"/>
            <rFont val="Tahoma"/>
            <family val="2"/>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<sst xmlns="http://schemas.openxmlformats.org/spreadsheetml/2006/main" count="145" uniqueCount="98">
  <si>
    <t>AREAS INVOLUCRADAS (1)</t>
  </si>
  <si>
    <t>META CUATRIENIO PLAN DE DESARROLLO (2)</t>
  </si>
  <si>
    <t>ACTIVIDADES 
(AVANCE PROGRAMADO PARA EL AÑO  2010)  (3)</t>
  </si>
  <si>
    <t>SEGUIMIENTO (4)</t>
  </si>
  <si>
    <t>AVANCE</t>
  </si>
  <si>
    <t>ACCIONES CORRECTIVAS. (6)</t>
  </si>
  <si>
    <t>% DE AVANCE EN EL TIEMPO (4)</t>
  </si>
  <si>
    <t>% DE AVANCE DE LA ACTIVIDAD (5)</t>
  </si>
  <si>
    <r>
      <t xml:space="preserve">PROGRAMA: </t>
    </r>
    <r>
      <rPr>
        <sz val="10"/>
        <rFont val="Arial"/>
        <family val="2"/>
      </rPr>
      <t>Agua y saneamiento básico para el campo.</t>
    </r>
  </si>
  <si>
    <t>Secretaría de Gestión Ambiental</t>
  </si>
  <si>
    <t>Recursos propios - SGP</t>
  </si>
  <si>
    <t>María Alejandra Pantoja - Secretaría de Gestión Ambiental</t>
  </si>
  <si>
    <t>1 año</t>
  </si>
  <si>
    <t xml:space="preserve">MEDIOS DE VERIFICACION:                       RESULTADOS: </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</si>
  <si>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</si>
  <si>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</si>
  <si>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</si>
  <si>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</si>
  <si>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2.010.</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</si>
  <si>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</si>
  <si>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</si>
  <si>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</si>
  <si>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</si>
  <si>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</si>
  <si>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</si>
  <si>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</si>
  <si>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</si>
  <si>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</si>
  <si>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</si>
  <si>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</si>
  <si>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</si>
  <si>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</si>
  <si>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r>
      <t>PROGRAMA</t>
    </r>
    <r>
      <rPr>
        <sz val="10"/>
        <rFont val="Arial"/>
        <family val="2"/>
      </rPr>
      <t>: Agua y saneamiento básico para el campo.</t>
    </r>
  </si>
  <si>
    <t>Secretaría de Gestión Ambiental.</t>
  </si>
  <si>
    <t>María Alejandra Pantoja - Secretaría de Gestión Ambiental.</t>
  </si>
  <si>
    <r>
      <t xml:space="preserve">PERIODO INFORMADO:    </t>
    </r>
    <r>
      <rPr>
        <sz val="10"/>
        <rFont val="Arial"/>
        <family val="2"/>
      </rPr>
      <t>2010</t>
    </r>
  </si>
  <si>
    <t>Apoyo operativo para la ejecución de proyectos de agua potable y saneamiento básico a ser financiados con recursos del BID en el Municipio de Pasto. (Acuerdo 023 de 2009).</t>
  </si>
  <si>
    <t xml:space="preserve">                                                                                                                                                                                                                                                                                                                                                                                                                                                                                                                                                                                                                                                                                                                                                                                                                                                                                                                                                                                                                                                                                                                                                                                                                                                                                                                                                                                                                                                                                                                                                                                                                                                                                                                                                                                                                                                                                                                                                                                                                                                                                                                                                                                                                                                                                                                                                                                                                                                                                                                                                                                                                                                                                                                                                                                                                                                                                                                                                                                                                                                                                                                                                                                                                                                                                                                                                                                                                                                                                                                                                                                                                                                                                                                                                                                                                                                                                                                                                                                                                                                                                                                                                                                                                                                              </t>
  </si>
  <si>
    <t>Se formulará el plan municipal integral de agua potable y saneamiento básico para el sector rural y suburbano de Municipio</t>
  </si>
  <si>
    <t>Se implementará el 10% del Plan Municipal Integral de agua potable y saneamiento básico</t>
  </si>
  <si>
    <t>Porcentaje del plan municipal implementado.</t>
  </si>
  <si>
    <t>Se avanzará un 30% en la construcción del  acueducto multiveredal de Santa Bárbara.</t>
  </si>
  <si>
    <t>Porcentaje de avance en la construcción del acueducto.</t>
  </si>
  <si>
    <t>Se gestionará recursos para la construcción de la primera etapa de la planta de tratamiento de aguas servidas para la Cabecera Corregimental del Encano.</t>
  </si>
  <si>
    <t>Gestión realizada para la construcción de la primera etapa de la planta de tratamiento de aguas servidas para la Cabecera Corregimental del Encano</t>
  </si>
  <si>
    <t>Se construirá, optimizará y mejorará  30 kilómetros de redes de acueductos rurales y suburbanos.</t>
  </si>
  <si>
    <t>Se construirá, optimizará y mejorará 3  kilómetros de redes de alcantarillado en cabeceras corregimentales y sector suburbano.</t>
  </si>
  <si>
    <t>Kilómetros de redes de alcantarillado  construidos, optimizados y mejorados.</t>
  </si>
  <si>
    <t>Se construirá 100 sistemas sépticos individuales y/o colectivos para el sector rural, con capacitación y seguimiento para la operación y mantenimiento.</t>
  </si>
  <si>
    <t xml:space="preserve">Sistemas sépticos individuales y/o colectivos construidos. </t>
  </si>
  <si>
    <t xml:space="preserve">Se construirá 32 sistemas de desinfección para acueductos   rurales y suburbanos, con capacitación y seguimiento para la operación y mantenimiento </t>
  </si>
  <si>
    <t>Sistemas de desinfección para acueductos   rurales y suburbanos construidos.</t>
  </si>
  <si>
    <t>Se sensibilizará al 20%  de la  comunidad usuaria de los acueductos en el uso racional del recurso hídrico para consumo humano</t>
  </si>
  <si>
    <t>Porcentaje de comunidad sensibilizada en el uso racional del recurso hídrico para consumo humano.</t>
  </si>
  <si>
    <t>Se fortalecerá a 14 organizaciones comunitarias para que administren con criterio empresariales y con sostenibilidad los servicios públicos de agua potable y saneamiento básico</t>
  </si>
  <si>
    <t>Organizaciones comunitarias fortalecidas para que administren con criterios empresariales y con sostenibilidad los servicios públicos de agua potable y saneamiento básico.</t>
  </si>
  <si>
    <t>Plan municipal integral de agua potable y saneamiento básico para el sector rural y suburbano de Municipio formulado.</t>
  </si>
  <si>
    <t>Kilómetros de redes de acueductos rurales y suburbanos construidos, optimizados y/o mejorados.</t>
  </si>
  <si>
    <t>FORMATO 4</t>
  </si>
  <si>
    <t>PLANES DE ACCION U OPERATIVOS</t>
  </si>
  <si>
    <r>
      <t>ENTIDAD</t>
    </r>
    <r>
      <rPr>
        <sz val="10"/>
        <rFont val="Arial"/>
        <family val="0"/>
      </rPr>
      <t>:  Alcaldía Municipal de Pasto.</t>
    </r>
  </si>
  <si>
    <r>
      <t>REPRESENTANTE LEGAL</t>
    </r>
    <r>
      <rPr>
        <sz val="10"/>
        <rFont val="Arial"/>
        <family val="0"/>
      </rPr>
      <t>:  Eduardo Alvarado Santander</t>
    </r>
  </si>
  <si>
    <t>No</t>
  </si>
  <si>
    <t>AREAS INVOLUCRADAS</t>
  </si>
  <si>
    <t>META CUATRIENIO PLAN DE DESARROLLO</t>
  </si>
  <si>
    <t>INDICADORES CLAVES DE RENDIMIENTO</t>
  </si>
  <si>
    <t>ACTIVIDADES 
(AVANCE PROGRAMADO PARA EL AÑO  2010)</t>
  </si>
  <si>
    <t>RECURSOS</t>
  </si>
  <si>
    <t>RESPONSABLES</t>
  </si>
  <si>
    <t>TIEMPO PROGRAMADO</t>
  </si>
  <si>
    <t>No se ejecutaron acciones este año, por que la meta del 30% ya fue cumplida</t>
  </si>
  <si>
    <r>
      <t xml:space="preserve"> </t>
    </r>
    <r>
      <rPr>
        <sz val="10"/>
        <rFont val="Arial"/>
        <family val="2"/>
      </rPr>
      <t>17 tallerespara uso del cloro en la desinfección, operación y mantenimiento adecuado del sistema de acueducto y micromedición con la participación de 478 personas de los sectores de: Aranda,  Villanueva, Juanoy, Jamondino, El Rosario, Jogovito, Alto Canchala, Caicedonia, Granada IV etapa, Cujacal, Bellavista y Rosal de Oriente</t>
    </r>
  </si>
  <si>
    <t>Se capacitó a 1311 personas en uso racional del agua como recurso y como servicio, tema empresarial, contabilidad, organización comunitaria, sistema tarifario, micromedición, en 15 veredas del Corregimiento de Santa Bárbara: Cerotal, Encinas, Los Angeles, Divino Niño, La esperanza, Las iglesias, Jurado, Santa Bárbara alto - centro, Concepción alto y bajo; Santa María Catambuco; Tosoabit y La Josefina en  Morasurco; Santa Teresita en El Encano.                                        Se elaboro el diagnóstico   socioeconómico rapido participativo DRP de las 15 veredas, Se elaboro 12 planes de vida  en las 3 fases  del Multiveredal.</t>
  </si>
  <si>
    <r>
      <t xml:space="preserve">MEDIOS DE VERIFICACION: </t>
    </r>
    <r>
      <rPr>
        <sz val="10"/>
        <rFont val="Arial"/>
        <family val="2"/>
      </rPr>
      <t xml:space="preserve">    </t>
    </r>
    <r>
      <rPr>
        <b/>
        <sz val="10"/>
        <rFont val="Arial"/>
        <family val="2"/>
      </rPr>
      <t xml:space="preserve">                  RESULTADOS: </t>
    </r>
  </si>
  <si>
    <t xml:space="preserve">Socialmente el proyecto no es sostenible, por que la comunidad no acepta el pago para la operación y mantenimiento de la planta </t>
  </si>
  <si>
    <t xml:space="preserve">se realizaron estudios para los alcantarillados de Obonuco, Mocondino y en ejecución el diseño de alcantarillado de Catambuco.             Construcción de 0,81 km de alcantarillado en: San Martín-Catambuco (0,45 km), Alto Canchala (0,24 km) y Tescual bajo (0,12 km); en ejecución 3,2 km de alcanatarillado en: Pejendino Reyes (1,2) km, Jongovito (2 km). Compra de tubería para constuir 1.9km de alcantarillado con mano de obra de la comunidad, en los sectores: Genoy centro, Mapachico centro, Anganoy, san Fernanado centro, Buesaquillo centro y  Dolores  </t>
  </si>
  <si>
    <t>Se instalaron 15 sistemas de desinfección en: Catambuco centro (3), Los Angeles- Santa Bárbara (1),  San josé de Casanare (1), Alto Casanare sector barranquilla (1), La Victoria -Catambuco (1), San Antonio de Aranda(1), La Merced de Aranda) Daza (1), San Juan Bajo Daza(1), Tosoabi (1), Chachatoy (1), santa María - Catambuco (1), Monserrate (1), Las Brisas (1)</t>
  </si>
  <si>
    <r>
      <rPr>
        <sz val="10"/>
        <rFont val="Arial"/>
        <family val="2"/>
      </rPr>
      <t xml:space="preserve">Sensibilización a 3076 personas mediante: a)  11 talleres de  sensibilización en el manejo adecuado del recurso hídrico, con la participación de 1287personas de los sectores de: Aranda, Villanueva, Juanoy, Cabrera, Veredas Encano centro, San José y  el Puerto (El Encano), Santa María - Catambuco,  Jamondino, El Rosario, Alto &lt;canchala, Caicedonía- José Antonio Galán, Cujacal bajo-centro, Granada IV etapa, Rosal de Oriente, Villa Julia-Buesaquillo, pradera Bajo- La Caldera, Bellavista-Catambuco. </t>
    </r>
    <r>
      <rPr>
        <sz val="10"/>
        <color indexed="10"/>
        <rFont val="Arial"/>
        <family val="2"/>
      </rPr>
      <t xml:space="preserve">  </t>
    </r>
    <r>
      <rPr>
        <b/>
        <sz val="10"/>
        <color indexed="10"/>
        <rFont val="Arial"/>
        <family val="2"/>
      </rPr>
      <t xml:space="preserve">  </t>
    </r>
  </si>
  <si>
    <r>
      <t>MEDIOS DE VERIFICACION:                       RESULTADOS:</t>
    </r>
    <r>
      <rPr>
        <sz val="10"/>
        <rFont val="Arial"/>
        <family val="2"/>
      </rPr>
      <t xml:space="preserve"> El resultado depende de la contratación y productos del plan de gestión ambiental. Queda pendiente para la vigencia fiscal 2011.</t>
    </r>
  </si>
  <si>
    <r>
      <t xml:space="preserve">MEDIOS DE VERIFICACION: </t>
    </r>
    <r>
      <rPr>
        <sz val="10"/>
        <rFont val="Arial"/>
        <family val="2"/>
      </rPr>
      <t xml:space="preserve">Contratos Nos. 100076, 100394, 101057, 101055, 101800, 102201, 102274, 102544, 102598, 101064, 102005, 102246, 102690, 102849, 102902, 102963, 102932, 102953, 103021, 103041, informes, estudios, planos, registro fotográfico, actas, vitacora. </t>
    </r>
    <r>
      <rPr>
        <b/>
        <sz val="10"/>
        <rFont val="Arial"/>
        <family val="2"/>
      </rPr>
      <t xml:space="preserve">RESULTADOS: </t>
    </r>
    <r>
      <rPr>
        <sz val="10"/>
        <rFont val="Arial"/>
        <family val="2"/>
      </rPr>
      <t xml:space="preserve">Diseños y ajustes a los sistemas de acueductos que abastecerá las comunidades de Jongovito, Juanoy, Jamondino, Rosario, Aranda Villa, nueva y El Encano. En ejecución los diseños de los  acueductos  Caicedonía, Villa Julia, Canchala Alto. Construcción, implementación, instalación de 4 filtros y  2 tanques de almacenamiento en San Jose y Alto Casanare, sector Barranquilla; Se encuentra en ejecución (40%) 14 km del acueducto Pradera Bajo. Compra de tubería para el sector de Rosal de Oriente (1 Km), Cruz de Amarillo-Catambuco (2 km), San Juan Bajo-Morasurco (1 km) </t>
    </r>
  </si>
  <si>
    <r>
      <t>MEDIOS DE VERIFICACION:</t>
    </r>
    <r>
      <rPr>
        <sz val="10"/>
        <rFont val="Arial"/>
        <family val="2"/>
      </rPr>
      <t xml:space="preserve"> Contrato No. 102246 - 102963  actas, registro fotográfico. </t>
    </r>
    <r>
      <rPr>
        <b/>
        <sz val="10"/>
        <rFont val="Arial"/>
        <family val="2"/>
      </rPr>
      <t xml:space="preserve">RESULTADOS: </t>
    </r>
    <r>
      <rPr>
        <sz val="10"/>
        <rFont val="Arial"/>
        <family val="2"/>
      </rPr>
      <t>Se instalaron 15 sistemas de desinfección en: Catambuco centro (3), Los Angeles- Santa Bárbara (1),  San josé de Casanare (1), Alto Casanare sector barranquilla (1), La Victoria -Catambuco (1), San Antonio de Aranda(1), La Merced de Aranda) Daza (1), San Juan Bajo Daza(1), Tosoabi (1), Chachatoy (1), santa María - Catambuco (1), Monserrate (1), Las Brisas (1)</t>
    </r>
  </si>
  <si>
    <t>Se capacitó a 1311 personas en uso racional del agua como recurso y como servicio, tema empresarial, contabilidad, organización comunitaria, sistema tarifario, micromedición, en 15 veredas del Corregimiento de Santa Bárbara: Cerotal, Encinas, Los Angeles, Divino Niño, La esperanza, Las iglesias, Jurado, Santa Bárbara alto - centro, Concepción alto y bajo; Santa María Catambuco; Tosoabit y La Josefina en  Morasurco; Santa Teresita en El Encano. Se elaboró el diagnóstico socioeconómico rapido participativo DRP de las 15 veredas, Se elaboro 12 planes de vida  en las 3 fases  del Multiveredal.</t>
  </si>
  <si>
    <r>
      <rPr>
        <b/>
        <sz val="10"/>
        <rFont val="Arial"/>
        <family val="2"/>
      </rPr>
      <t>MEDIOS DE VERIFICACION:</t>
    </r>
    <r>
      <rPr>
        <sz val="10"/>
        <rFont val="Arial"/>
        <family val="2"/>
      </rPr>
      <t xml:space="preserve"> Documentos. </t>
    </r>
    <r>
      <rPr>
        <b/>
        <sz val="10"/>
        <rFont val="Arial"/>
        <family val="2"/>
      </rPr>
      <t xml:space="preserve">                      RESULTADOS</t>
    </r>
    <r>
      <rPr>
        <sz val="10"/>
        <rFont val="Arial"/>
        <family val="2"/>
      </rPr>
      <t xml:space="preserve">: Se cuenta con los diseños para la construcción del Alcantarillado de San Diego-Corregimiento de Catambuco, pero se requirió la contratación del diseño de Catambuco Centro el cual está en ejecución, Por su costo aproximado de  $500.000.00, este será financiado en la siguiente vigencia con recursos de la Gobernación de Nariño </t>
    </r>
  </si>
  <si>
    <r>
      <rPr>
        <b/>
        <sz val="10"/>
        <rFont val="Arial"/>
        <family val="2"/>
      </rPr>
      <t>MEDIOS DE VERIFICACION</t>
    </r>
    <r>
      <rPr>
        <sz val="10"/>
        <rFont val="Arial"/>
        <family val="2"/>
      </rPr>
      <t xml:space="preserve">: Convenio No. 019/09. </t>
    </r>
    <r>
      <rPr>
        <b/>
        <sz val="10"/>
        <rFont val="Arial"/>
        <family val="2"/>
      </rPr>
      <t>RESULTADOS:</t>
    </r>
    <r>
      <rPr>
        <sz val="10"/>
        <rFont val="Arial"/>
        <family val="2"/>
      </rPr>
      <t xml:space="preserve"> Se trasfirieron a Empopasto $ 100.000.000, apoyo en la revisión de los diseños que se van a finaciar con recursos BID, apoyo en la organización comunitaria a las JAA beneficiarias de recursos BID.</t>
    </r>
    <r>
      <rPr>
        <b/>
        <sz val="10"/>
        <rFont val="Arial"/>
        <family val="2"/>
      </rPr>
      <t xml:space="preserve"> </t>
    </r>
  </si>
  <si>
    <r>
      <rPr>
        <b/>
        <sz val="10"/>
        <rFont val="Arial"/>
        <family val="2"/>
      </rPr>
      <t>MEDIOS DE VERIFICACION</t>
    </r>
    <r>
      <rPr>
        <sz val="10"/>
        <rFont val="Arial"/>
        <family val="2"/>
      </rPr>
      <t xml:space="preserve">: Contratos Nos. 100076, 100394, 101057, 101055, 101800, 102201, 102274, 102544, 102598, 101064, 102005, 102246, 102690, 102849, 102902, 102963, 102932, 102953, 103021, 103041, 101058, 101059, 102353, 102348, 102650, 102880, 102896, 103041,  100078, 100079, 100394, 102247, 100545, 101064, 102598, 102828, 1831, 102997, informes, estudios, planos, registro fotográfico, actas, vitacora. </t>
    </r>
    <r>
      <rPr>
        <b/>
        <sz val="10"/>
        <rFont val="Arial"/>
        <family val="2"/>
      </rPr>
      <t xml:space="preserve">RESULTADOS: </t>
    </r>
    <r>
      <rPr>
        <sz val="10"/>
        <rFont val="Arial"/>
        <family val="2"/>
      </rPr>
      <t xml:space="preserve">Diseños y ajustes a los sistemas de acueductos que abastecerá las comunidades de Jongovito, Juanoy, jamondino, Rosario, Aranda Villa, nueva y Encano. En ejecución los diseños de los  acueductos  Caicedonía, Villa Julia, Canchala Alto. Construcción, implementación , instalación de 4 filtros y  2 tanques de almacenamiento en San Jose y Alto Casanare, sector Barranquilla; Se encuentra en ejecución (40%) 14 km del acueducto Pradera Bajo. Compra de tubería para el sector de Rosal de Oriente (1 Km) </t>
    </r>
  </si>
  <si>
    <t>SGP - Recursos propios.</t>
  </si>
  <si>
    <t>Pasto.</t>
  </si>
  <si>
    <r>
      <t xml:space="preserve">MEDIOS DE VERIFICACION: </t>
    </r>
    <r>
      <rPr>
        <sz val="10"/>
        <rFont val="Arial"/>
        <family val="2"/>
      </rPr>
      <t xml:space="preserve"> Contratos Nos. 101058, 101059, 102353, 102348, 102650, 102880, 102896, 103041, actas informes, registro fotográfico.</t>
    </r>
    <r>
      <rPr>
        <b/>
        <sz val="10"/>
        <rFont val="Arial"/>
        <family val="2"/>
      </rPr>
      <t xml:space="preserve"> RESULTADOS: </t>
    </r>
    <r>
      <rPr>
        <sz val="10"/>
        <rFont val="Arial"/>
        <family val="2"/>
      </rPr>
      <t xml:space="preserve">se realizaron estudios para los alcantarillados de Obonuco, Mocondino y en ejecución el diseño de alcantarillado de Catambuco. Construcción de 0,81 km de alcantarillado en: San Martín-Catambuco (0,45 km), Alto Canchala (0,24 km) y Tescual bajo (0,12 km); en ejecución 3,2 km de alcantarillado en: Pejendino Reyes (1,2) km, Jongovito (2 km). Compra de tubería para constuir 1.9km de alcantarillado con mano de obra de la comunidad, en los sectores: Genoy centro, Mapachico centro, Anganoy, san Fernanado centro, Buesaquillo centro y  Dolores  </t>
    </r>
  </si>
  <si>
    <r>
      <t xml:space="preserve">MEDIOS DE VERIFICACION: </t>
    </r>
    <r>
      <rPr>
        <sz val="10"/>
        <rFont val="Arial"/>
        <family val="2"/>
      </rPr>
      <t xml:space="preserve">Invitación pública No. MP-8-SGA-2010-062. </t>
    </r>
    <r>
      <rPr>
        <b/>
        <sz val="10"/>
        <rFont val="Arial"/>
        <family val="2"/>
      </rPr>
      <t>RESULTADOS:</t>
    </r>
    <r>
      <rPr>
        <sz val="10"/>
        <rFont val="Arial"/>
        <family val="2"/>
      </rPr>
      <t xml:space="preserve"> Se realizó la invitación pública para la formulación del plan ambiental Municipla pero se declaró desierta, debido a que los oferentes no cumplieron con los requisitos exijidos. Para el 2011 ya está definido el cronograma.</t>
    </r>
  </si>
  <si>
    <r>
      <t xml:space="preserve"> </t>
    </r>
    <r>
      <rPr>
        <sz val="10"/>
        <rFont val="Arial"/>
        <family val="2"/>
      </rPr>
      <t>17 talleres para uso del cloro en la desinfección, operación y mantenimiento adecuado del sistema de acueducto y micromedición con la participación de 478 personas de los sectores de: Aranda,  Villanueva, Juanoy, Jamondino, El Rosario, Jogovito, Alto Canchala, Caicedonia, Granada IV etapa, Cujacal, Bellavista y Rosal de Oriente</t>
    </r>
  </si>
  <si>
    <r>
      <t xml:space="preserve">MEDIOS DE VERIFICACIÓN: </t>
    </r>
    <r>
      <rPr>
        <sz val="10"/>
        <rFont val="Arial"/>
        <family val="2"/>
      </rPr>
      <t xml:space="preserve">Contratos No.- 100078, 100079, 100394, 102247, 100545, 101064, 102598, 102828, 1831, 102997,  listados de asistencia, registro fotográfico, informes. </t>
    </r>
    <r>
      <rPr>
        <b/>
        <sz val="10"/>
        <rFont val="Arial"/>
        <family val="2"/>
      </rPr>
      <t xml:space="preserve">RESULTADOS: </t>
    </r>
    <r>
      <rPr>
        <sz val="10"/>
        <rFont val="Arial"/>
        <family val="2"/>
      </rPr>
      <t xml:space="preserve">Sensibilización a 3076 personas mediante: a)  11 talleres de  sensibilización en el manejo adecuado del recurso hídrico, con la participación de 1287 personas de los sectores de: Aranda, Villanueva, Juanoy, Cabrera, Veredas Encano centro, San José y  el Puerto (El Encano), Santa María - Catambuco,  Jamondino, El Rosario, Alto &lt;canchala, Caicedonía- José Antonio Galán, Cujacal bajo-centro, Granada IV etapa, Rosal de Oriente, Villa Julia-Buesaquillo, pradera Bajo- La Caldera, Bellavista-Catambuco. </t>
    </r>
    <r>
      <rPr>
        <sz val="10"/>
        <color indexed="10"/>
        <rFont val="Arial"/>
        <family val="2"/>
      </rPr>
      <t xml:space="preserve">  </t>
    </r>
    <r>
      <rPr>
        <b/>
        <sz val="10"/>
        <color indexed="10"/>
        <rFont val="Arial"/>
        <family val="2"/>
      </rPr>
      <t xml:space="preserve">  </t>
    </r>
  </si>
  <si>
    <r>
      <t>MEDIOS DE VERIFICACION:</t>
    </r>
    <r>
      <rPr>
        <sz val="10"/>
        <rFont val="Arial"/>
        <family val="2"/>
      </rPr>
      <t xml:space="preserve"> Contrato No. 102909, actas. </t>
    </r>
    <r>
      <rPr>
        <b/>
        <sz val="10"/>
        <rFont val="Arial"/>
        <family val="2"/>
      </rPr>
      <t xml:space="preserve">RESULTADOS: </t>
    </r>
    <r>
      <rPr>
        <sz val="10"/>
        <rFont val="Arial"/>
        <family val="2"/>
      </rPr>
      <t>En ejecución la instalación de 137 unidades sanitarias en  Tescual (2), San Fernando (2), San José de Casanare y Alto Casanare (70),  Catambuco (18) y San Juan Bajo (45)</t>
    </r>
  </si>
  <si>
    <r>
      <t xml:space="preserve">MEDIOS DE VERIFICACION: </t>
    </r>
    <r>
      <rPr>
        <sz val="10"/>
        <rFont val="Arial"/>
        <family val="2"/>
      </rPr>
      <t xml:space="preserve">Contratos Nos.100243, 100545, 1002254, 102202, 102803, 102828,101831, 102997; Resolucuiones Nos 118,119, 120,121, 122, 144 y 177, informes mensuales, registro fotográfico, listados de asistencia, actas. </t>
    </r>
    <r>
      <rPr>
        <b/>
        <sz val="10"/>
        <rFont val="Arial"/>
        <family val="2"/>
      </rPr>
      <t xml:space="preserve">                     RESULTADOS: </t>
    </r>
    <r>
      <rPr>
        <sz val="10"/>
        <rFont val="Arial"/>
        <family val="2"/>
      </rPr>
      <t xml:space="preserve">Fortalecimiento organizacional y administrativo a las Juntas Administradoras de Acueductos (JAA) y comunidad en general, mediante la aplicación de 10  temáticas: Capacitación e implemetnación en: objetivos, misión y visión;  manual de funciones; manual de procedimientos;  contabilidad básica, estructura e implementación de tarifas; contrato de condiciones uniformes; recaudo de cartera  de las JAA, veeduria ciudadana, organización y participación comunitaria, diagnóstico rápido participativo DRP.     A las JAA de Jamondino - El Rosario, Aranda - Villanueva, Cabrera, Pradera bajo, Bellavista, Jongovito, Buesaquillo centro, Juanoy, San Jose y Alto Casanare, se les dictó 15 talleres en la tematica anterior.   A las JAA de: Alto Canchala, Caicedonia-José Antonio Galán, Cujacal Bajo y Centro, Villa Julia, Rosal de Oriente, Granada IV Etapa, se dictaron en promedio 5 talleres en las mismas temáticas. Elaboración de 5 módulos en áreas ambiental, social, administrativa, técnica (fontanería) y tarifaria para entrega a las JAA. Elaboración de un software para facturación y manejo contable de las JAA. Se elaboraron dos  diagonósticos:  socio-económico y ambiental  dirigido a la comunidad y administrativo dirigido a las JAA en los siguientes sectores: Jamondino - El Rosario, Aranda - Villanueva, Juanoy, Jongovito, Cujacal bajo y centro, Caicedonia- José Antonio Galán, Alto Canchala, Granada IV etapa, Rosal de Oriente y Villa Julia.    </t>
    </r>
  </si>
  <si>
    <t xml:space="preserve">Construcción de alcantarillado sanitario en el sector de San Diego corregimiento de Catambuco - municipio de Pasto. </t>
  </si>
  <si>
    <t xml:space="preserve">Construcción, adecuación e implementación de obras civiles en saneamiento básico con el apoyo social hacia la comunidad en el sector rural y suburbano del municipio de Pasto. </t>
  </si>
  <si>
    <t xml:space="preserve">Apoyo operativo para la ejecución de proyectos de agua potable y saneamiento básico a ser financiados con recursos del BID en el Municipio de Pasto. (Acuerdo 023 de 2009). </t>
  </si>
  <si>
    <t>FORMATO 4A</t>
  </si>
  <si>
    <r>
      <t xml:space="preserve">Construcción, adecuación e implementación de obras civiles en saneamiento básico con el apoyo social hacia la comunidad en el sector rural y suburbano del municipio de Pasto. </t>
    </r>
    <r>
      <rPr>
        <b/>
        <sz val="10"/>
        <rFont val="Arial"/>
        <family val="2"/>
      </rPr>
      <t>2009520010246</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</si>
</sst>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
    <numFmt numFmtId="195" formatCode="dd\-mm\-yy;@"/>
    <numFmt numFmtId="196" formatCode="_-* #,##0.0\ _€_-;\-* #,##0.0\ _€_-;_-* &quot;-&quot;??\ _€_-;_-@_-"/>
    <numFmt numFmtId="197" formatCode="_-* #,##0\ _€_-;\-* #,##0\ _€_-;_-* &quot;-&quot;??\ _€_-;_-@_-"/>
    <numFmt numFmtId="198" formatCode="[$-240A]dddd\,\ dd&quot; de &quot;mmmm&quot; de &quot;yyyy"/>
    <numFmt numFmtId="199" formatCode="d/mm/yyyy;@"/>
    <numFmt numFmtId="200" formatCode="&quot;$&quot;\ #,##0"/>
    <numFmt numFmtId="201" formatCode="[$$-240A]\ #,##0"/>
  </numFmts>
  <fonts count="54">
    <font>
      <sz val="10"/>
      <name val="Arial"/>
      <family val="0"/>
    </font>
    <font>
      <b/>
      <sz val="10"/>
      <name val="Arial"/>
      <family val="2"/>
    </font>
    <font>
      <sz val="9"/>
      <name val="Arial"/>
      <family val="2"/>
    </font>
    <font>
      <b/>
      <sz val="8"/>
      <name val="Arial"/>
      <family val="2"/>
    </font>
    <font>
      <b/>
      <sz val="12"/>
      <name val="Arial"/>
      <family val="2"/>
    </font>
    <font>
      <b/>
      <sz val="8"/>
      <name val="Tahoma"/>
      <family val="2"/>
    </font>
    <font>
      <sz val="8"/>
      <name val="Tahoma"/>
      <family val="2"/>
    </font>
    <font>
      <sz val="11"/>
      <name val="Tahoma"/>
      <family val="2"/>
    </font>
    <font>
      <b/>
      <sz val="12"/>
      <name val="Tahoma"/>
      <family val="2"/>
    </font>
    <font>
      <b/>
      <sz val="11"/>
      <name val="Arial"/>
      <family val="2"/>
    </font>
    <font>
      <sz val="11"/>
      <name val="Arial"/>
      <family val="2"/>
    </font>
    <font>
      <sz val="8"/>
      <name val="Arial"/>
      <family val="2"/>
    </font>
    <font>
      <sz val="10"/>
      <color indexed="8"/>
      <name val="Arial"/>
      <family val="2"/>
    </font>
    <font>
      <sz val="9"/>
      <color indexed="8"/>
      <name val="Calibri"/>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5"/>
      <color indexed="12"/>
      <name val="Arial"/>
      <family val="2"/>
    </font>
    <font>
      <u val="single"/>
      <sz val="8.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5"/>
      <color theme="10"/>
      <name val="Arial"/>
      <family val="2"/>
    </font>
    <font>
      <u val="single"/>
      <sz val="8.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medium"/>
      <right style="thin"/>
      <top style="medium"/>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border>
    <border>
      <left style="thin"/>
      <right style="medium"/>
      <top>
        <color indexed="63"/>
      </top>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51">
    <xf numFmtId="0" fontId="0" fillId="0" borderId="0" xfId="0" applyAlignment="1">
      <alignment/>
    </xf>
    <xf numFmtId="0" fontId="2" fillId="0" borderId="0" xfId="0" applyFont="1" applyAlignment="1">
      <alignment wrapText="1"/>
    </xf>
    <xf numFmtId="0" fontId="0" fillId="0" borderId="10" xfId="53" applyFont="1" applyFill="1" applyBorder="1" applyAlignment="1">
      <alignment horizontal="justify" vertical="center" wrapText="1"/>
      <protection/>
    </xf>
    <xf numFmtId="0" fontId="0" fillId="0" borderId="11" xfId="53" applyFont="1" applyFill="1" applyBorder="1" applyAlignment="1">
      <alignment horizontal="justify" vertical="center" wrapText="1"/>
      <protection/>
    </xf>
    <xf numFmtId="9" fontId="0" fillId="0" borderId="11" xfId="56" applyFont="1" applyFill="1" applyBorder="1" applyAlignment="1">
      <alignment horizontal="center" vertical="center"/>
    </xf>
    <xf numFmtId="188" fontId="0" fillId="0" borderId="11" xfId="56" applyNumberFormat="1" applyFont="1" applyFill="1" applyBorder="1" applyAlignment="1">
      <alignment horizontal="center" vertical="center"/>
    </xf>
    <xf numFmtId="9" fontId="0" fillId="0" borderId="11" xfId="56" applyNumberFormat="1" applyFont="1" applyFill="1" applyBorder="1" applyAlignment="1">
      <alignment horizontal="center" vertical="center"/>
    </xf>
    <xf numFmtId="0" fontId="0" fillId="33" borderId="0" xfId="0" applyFill="1" applyAlignment="1">
      <alignment horizontal="center" vertical="center"/>
    </xf>
    <xf numFmtId="0" fontId="0" fillId="33" borderId="0" xfId="0" applyFill="1" applyAlignment="1">
      <alignment horizontal="center"/>
    </xf>
    <xf numFmtId="0" fontId="1" fillId="33" borderId="0" xfId="0" applyFont="1" applyFill="1" applyAlignment="1">
      <alignment horizontal="left"/>
    </xf>
    <xf numFmtId="0" fontId="0" fillId="33" borderId="0" xfId="0" applyFill="1" applyAlignment="1">
      <alignment horizontal="left"/>
    </xf>
    <xf numFmtId="0" fontId="0" fillId="33" borderId="0" xfId="0" applyFill="1" applyAlignment="1">
      <alignment/>
    </xf>
    <xf numFmtId="0" fontId="2" fillId="33" borderId="0" xfId="0" applyFont="1" applyFill="1" applyAlignment="1">
      <alignment wrapText="1"/>
    </xf>
    <xf numFmtId="3" fontId="0" fillId="33" borderId="0" xfId="0" applyNumberFormat="1" applyFill="1" applyAlignment="1">
      <alignment/>
    </xf>
    <xf numFmtId="0" fontId="0" fillId="33" borderId="0" xfId="0" applyFill="1" applyBorder="1" applyAlignment="1">
      <alignment horizontal="center" vertical="center"/>
    </xf>
    <xf numFmtId="0" fontId="0" fillId="0" borderId="0" xfId="0" applyAlignment="1">
      <alignment/>
    </xf>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0" fontId="0" fillId="0" borderId="0" xfId="0" applyBorder="1" applyAlignment="1">
      <alignment horizontal="center" vertical="center"/>
    </xf>
    <xf numFmtId="3" fontId="0" fillId="0" borderId="11" xfId="53" applyNumberFormat="1" applyFont="1" applyFill="1" applyBorder="1" applyAlignment="1">
      <alignment horizontal="center" vertical="center"/>
      <protection/>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0" borderId="15" xfId="53" applyFont="1" applyFill="1" applyBorder="1" applyAlignment="1">
      <alignment horizontal="justify" vertical="center" wrapText="1"/>
      <protection/>
    </xf>
    <xf numFmtId="3" fontId="0" fillId="0" borderId="15" xfId="53" applyNumberFormat="1" applyFont="1" applyFill="1" applyBorder="1" applyAlignment="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 fontId="0" fillId="0" borderId="11" xfId="53" applyNumberFormat="1"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9" fillId="0" borderId="0" xfId="0" applyFont="1" applyFill="1" applyBorder="1" applyAlignment="1">
      <alignment horizontal="center"/>
    </xf>
    <xf numFmtId="0" fontId="9" fillId="0" borderId="0" xfId="0" applyFont="1" applyFill="1" applyBorder="1" applyAlignment="1">
      <alignment horizontal="justify" vertical="center"/>
    </xf>
    <xf numFmtId="0" fontId="9" fillId="0" borderId="0" xfId="0" applyFont="1" applyFill="1" applyBorder="1" applyAlignment="1">
      <alignment/>
    </xf>
    <xf numFmtId="0" fontId="9" fillId="0" borderId="0" xfId="0"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justify" vertical="center"/>
    </xf>
    <xf numFmtId="0" fontId="2" fillId="0" borderId="0" xfId="0" applyFont="1" applyFill="1" applyBorder="1" applyAlignment="1">
      <alignment/>
    </xf>
    <xf numFmtId="0" fontId="1" fillId="0" borderId="0" xfId="0" applyFont="1" applyBorder="1" applyAlignment="1">
      <alignment/>
    </xf>
    <xf numFmtId="0" fontId="3" fillId="0" borderId="19" xfId="0" applyFont="1" applyBorder="1" applyAlignment="1">
      <alignment horizontal="center" vertical="center" wrapText="1"/>
    </xf>
    <xf numFmtId="0" fontId="12" fillId="0" borderId="11" xfId="0" applyFont="1" applyBorder="1" applyAlignment="1">
      <alignment horizontal="justify" vertical="center" wrapText="1"/>
    </xf>
    <xf numFmtId="0" fontId="3" fillId="0" borderId="14" xfId="0" applyFont="1" applyFill="1" applyBorder="1" applyAlignment="1">
      <alignment horizontal="center" vertical="center" wrapText="1"/>
    </xf>
    <xf numFmtId="0" fontId="0" fillId="0" borderId="20" xfId="53" applyFont="1" applyFill="1" applyBorder="1" applyAlignment="1">
      <alignment horizontal="justify" vertical="center" wrapText="1"/>
      <protection/>
    </xf>
    <xf numFmtId="0" fontId="12" fillId="0" borderId="17" xfId="0" applyFont="1" applyBorder="1" applyAlignment="1">
      <alignment horizontal="center" vertical="center" wrapText="1"/>
    </xf>
    <xf numFmtId="0" fontId="0" fillId="0" borderId="21" xfId="53" applyFont="1" applyFill="1" applyBorder="1" applyAlignment="1">
      <alignment horizontal="justify" vertical="center" wrapText="1"/>
      <protection/>
    </xf>
    <xf numFmtId="9" fontId="0" fillId="33" borderId="11" xfId="55" applyFont="1" applyFill="1" applyBorder="1" applyAlignment="1">
      <alignment horizontal="center" vertical="center" wrapText="1"/>
    </xf>
    <xf numFmtId="0" fontId="0" fillId="0" borderId="0" xfId="0" applyNumberFormat="1" applyFont="1" applyAlignment="1">
      <alignment/>
    </xf>
    <xf numFmtId="0" fontId="1" fillId="33" borderId="11" xfId="0" applyFont="1" applyFill="1" applyBorder="1" applyAlignment="1">
      <alignment horizontal="justify" vertical="center" wrapText="1"/>
    </xf>
    <xf numFmtId="0" fontId="0" fillId="0" borderId="22" xfId="53" applyFont="1" applyFill="1" applyBorder="1" applyAlignment="1">
      <alignment horizontal="center" vertical="center" wrapText="1"/>
      <protection/>
    </xf>
    <xf numFmtId="0" fontId="3" fillId="0" borderId="19" xfId="0" applyFont="1" applyFill="1" applyBorder="1" applyAlignment="1">
      <alignment horizontal="center" vertical="center" wrapText="1"/>
    </xf>
    <xf numFmtId="0" fontId="0" fillId="0" borderId="23" xfId="0" applyBorder="1" applyAlignment="1">
      <alignment horizontal="center" vertical="center"/>
    </xf>
    <xf numFmtId="0" fontId="0" fillId="0" borderId="22" xfId="53" applyFont="1" applyFill="1" applyBorder="1" applyAlignment="1">
      <alignment horizontal="justify" vertical="center" wrapText="1"/>
      <protection/>
    </xf>
    <xf numFmtId="3" fontId="0" fillId="0" borderId="22" xfId="53" applyNumberFormat="1" applyFont="1" applyFill="1" applyBorder="1" applyAlignment="1">
      <alignment horizontal="center" vertical="center"/>
      <protection/>
    </xf>
    <xf numFmtId="0" fontId="1" fillId="33" borderId="19" xfId="0" applyFont="1" applyFill="1" applyBorder="1" applyAlignment="1">
      <alignment horizontal="justify" vertical="center"/>
    </xf>
    <xf numFmtId="0" fontId="0" fillId="33" borderId="22" xfId="0" applyNumberFormat="1" applyFont="1" applyFill="1" applyBorder="1" applyAlignment="1">
      <alignment horizontal="justify" vertical="center"/>
    </xf>
    <xf numFmtId="3" fontId="0" fillId="0" borderId="10" xfId="53" applyNumberFormat="1" applyFont="1" applyFill="1" applyBorder="1" applyAlignment="1">
      <alignment horizontal="center" vertical="center"/>
      <protection/>
    </xf>
    <xf numFmtId="0" fontId="1" fillId="33" borderId="19" xfId="0" applyFont="1" applyFill="1" applyBorder="1" applyAlignment="1">
      <alignment horizontal="justify" vertical="center" wrapText="1"/>
    </xf>
    <xf numFmtId="0" fontId="1" fillId="33" borderId="24" xfId="0" applyFont="1" applyFill="1" applyBorder="1" applyAlignment="1">
      <alignment horizontal="justify" vertical="center"/>
    </xf>
    <xf numFmtId="0" fontId="1" fillId="33" borderId="10" xfId="0" applyFont="1" applyFill="1" applyBorder="1" applyAlignment="1">
      <alignment horizontal="justify" vertical="center" wrapText="1"/>
    </xf>
    <xf numFmtId="9" fontId="0" fillId="33" borderId="10" xfId="55" applyFont="1" applyFill="1" applyBorder="1" applyAlignment="1">
      <alignment horizontal="center" vertical="center" wrapText="1"/>
    </xf>
    <xf numFmtId="0" fontId="0" fillId="33" borderId="20" xfId="0" applyFont="1" applyFill="1" applyBorder="1" applyAlignment="1">
      <alignment horizontal="justify" vertical="center" wrapText="1"/>
    </xf>
    <xf numFmtId="0" fontId="0" fillId="33" borderId="21" xfId="0" applyFont="1" applyFill="1" applyBorder="1" applyAlignment="1">
      <alignment horizontal="justify" vertical="center" wrapText="1"/>
    </xf>
    <xf numFmtId="0" fontId="1" fillId="33" borderId="25" xfId="53" applyFont="1" applyFill="1" applyBorder="1" applyAlignment="1">
      <alignment horizontal="justify" vertical="center" wrapText="1"/>
      <protection/>
    </xf>
    <xf numFmtId="10" fontId="0" fillId="33" borderId="15" xfId="56" applyNumberFormat="1" applyFont="1" applyFill="1" applyBorder="1" applyAlignment="1">
      <alignment horizontal="center" vertical="center" wrapText="1"/>
    </xf>
    <xf numFmtId="10" fontId="0" fillId="33" borderId="26" xfId="56" applyNumberFormat="1"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justify" vertical="center" wrapText="1"/>
    </xf>
    <xf numFmtId="0" fontId="0" fillId="33" borderId="10" xfId="0" applyFont="1" applyFill="1" applyBorder="1" applyAlignment="1">
      <alignment horizontal="justify" vertical="center" wrapText="1"/>
    </xf>
    <xf numFmtId="0" fontId="0" fillId="33" borderId="19" xfId="0" applyFont="1" applyFill="1" applyBorder="1" applyAlignment="1">
      <alignment horizontal="justify" vertical="center" wrapText="1"/>
    </xf>
    <xf numFmtId="0" fontId="0" fillId="33" borderId="24" xfId="0" applyFont="1" applyFill="1" applyBorder="1" applyAlignment="1">
      <alignment horizontal="justify" vertical="center" wrapText="1"/>
    </xf>
    <xf numFmtId="0" fontId="0" fillId="33" borderId="25" xfId="0" applyFont="1" applyFill="1" applyBorder="1" applyAlignment="1">
      <alignment horizontal="justify" vertical="center" wrapText="1"/>
    </xf>
    <xf numFmtId="0" fontId="12" fillId="34" borderId="17" xfId="0" applyFont="1" applyFill="1" applyBorder="1" applyAlignment="1">
      <alignment horizontal="center" vertical="center" wrapText="1"/>
    </xf>
    <xf numFmtId="0" fontId="12" fillId="34" borderId="11" xfId="0" applyFont="1" applyFill="1" applyBorder="1" applyAlignment="1">
      <alignment horizontal="justify" vertical="center" wrapText="1"/>
    </xf>
    <xf numFmtId="14" fontId="13" fillId="34" borderId="11" xfId="0" applyNumberFormat="1" applyFont="1" applyFill="1" applyBorder="1" applyAlignment="1">
      <alignment horizontal="center" vertical="center" wrapText="1"/>
    </xf>
    <xf numFmtId="201" fontId="0" fillId="34" borderId="11" xfId="50" applyNumberFormat="1" applyFont="1" applyFill="1" applyBorder="1" applyAlignment="1">
      <alignment horizontal="center" vertical="center"/>
    </xf>
    <xf numFmtId="0" fontId="0" fillId="34" borderId="21" xfId="53" applyFont="1" applyFill="1" applyBorder="1" applyAlignment="1">
      <alignment horizontal="justify" vertical="center" wrapText="1"/>
      <protection/>
    </xf>
    <xf numFmtId="0" fontId="1" fillId="34" borderId="11" xfId="0" applyFont="1" applyFill="1" applyBorder="1" applyAlignment="1">
      <alignment horizontal="justify" vertical="center" wrapText="1"/>
    </xf>
    <xf numFmtId="0" fontId="4" fillId="34" borderId="0" xfId="0" applyFont="1" applyFill="1" applyBorder="1" applyAlignment="1">
      <alignment horizontal="justify" vertical="center" wrapText="1"/>
    </xf>
    <xf numFmtId="0" fontId="1" fillId="33" borderId="0" xfId="53" applyFont="1" applyFill="1" applyBorder="1" applyAlignment="1">
      <alignment horizontal="justify" vertical="center" wrapText="1"/>
      <protection/>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4" fillId="33" borderId="0" xfId="0" applyFont="1" applyFill="1" applyAlignment="1">
      <alignment horizontal="center" vertical="center" wrapText="1"/>
    </xf>
    <xf numFmtId="0" fontId="1" fillId="33" borderId="0" xfId="0" applyFont="1" applyFill="1" applyAlignment="1">
      <alignment horizontal="left"/>
    </xf>
    <xf numFmtId="10" fontId="0" fillId="33" borderId="29" xfId="56" applyNumberFormat="1" applyFont="1" applyFill="1" applyBorder="1" applyAlignment="1">
      <alignment horizontal="center" vertical="center" wrapText="1"/>
    </xf>
    <xf numFmtId="10" fontId="0" fillId="33" borderId="30" xfId="56" applyNumberFormat="1" applyFont="1" applyFill="1" applyBorder="1" applyAlignment="1">
      <alignment horizontal="center" vertical="center" wrapText="1"/>
    </xf>
    <xf numFmtId="10" fontId="0" fillId="33" borderId="31" xfId="56"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Border="1" applyAlignment="1">
      <alignment horizontal="center"/>
    </xf>
    <xf numFmtId="3" fontId="3" fillId="0" borderId="19" xfId="0" applyNumberFormat="1" applyFont="1" applyFill="1" applyBorder="1" applyAlignment="1">
      <alignment horizontal="center" vertical="center" wrapText="1"/>
    </xf>
    <xf numFmtId="10" fontId="0" fillId="33" borderId="21" xfId="56" applyNumberFormat="1" applyFont="1" applyFill="1" applyBorder="1" applyAlignment="1">
      <alignment horizontal="center" vertical="center" wrapText="1"/>
    </xf>
    <xf numFmtId="0" fontId="0" fillId="0" borderId="19" xfId="53" applyFont="1" applyFill="1" applyBorder="1" applyAlignment="1">
      <alignment horizontal="justify" vertical="center" wrapText="1"/>
      <protection/>
    </xf>
    <xf numFmtId="0" fontId="0" fillId="0" borderId="24" xfId="53" applyFont="1" applyFill="1" applyBorder="1" applyAlignment="1">
      <alignment horizontal="justify" vertical="center" wrapText="1"/>
      <protection/>
    </xf>
    <xf numFmtId="0" fontId="0" fillId="0" borderId="22" xfId="53" applyFont="1" applyFill="1" applyBorder="1" applyAlignment="1">
      <alignment horizontal="justify" vertical="center" wrapText="1"/>
      <protection/>
    </xf>
    <xf numFmtId="9" fontId="0" fillId="0" borderId="34" xfId="55" applyFont="1" applyFill="1" applyBorder="1" applyAlignment="1">
      <alignment horizontal="center" vertical="center" wrapText="1"/>
    </xf>
    <xf numFmtId="9" fontId="0" fillId="0" borderId="35" xfId="55" applyFont="1" applyFill="1" applyBorder="1" applyAlignment="1">
      <alignment horizontal="center" vertical="center" wrapText="1"/>
    </xf>
    <xf numFmtId="9" fontId="0" fillId="0" borderId="36" xfId="55" applyFont="1" applyFill="1" applyBorder="1" applyAlignment="1">
      <alignment horizontal="center" vertical="center" wrapText="1"/>
    </xf>
    <xf numFmtId="0" fontId="4" fillId="0" borderId="0" xfId="0" applyFont="1" applyAlignment="1">
      <alignment horizontal="center"/>
    </xf>
    <xf numFmtId="10" fontId="0" fillId="33" borderId="19" xfId="56" applyNumberFormat="1" applyFont="1" applyFill="1" applyBorder="1" applyAlignment="1">
      <alignment horizontal="center" vertical="center" wrapText="1"/>
    </xf>
    <xf numFmtId="10" fontId="0" fillId="33" borderId="24" xfId="56" applyNumberFormat="1" applyFont="1" applyFill="1" applyBorder="1" applyAlignment="1">
      <alignment horizontal="center" vertical="center" wrapText="1"/>
    </xf>
    <xf numFmtId="10" fontId="0" fillId="33" borderId="22" xfId="56" applyNumberFormat="1" applyFont="1" applyFill="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9" fillId="0" borderId="0" xfId="0" applyFont="1" applyFill="1" applyBorder="1" applyAlignment="1">
      <alignment horizontal="right"/>
    </xf>
    <xf numFmtId="0" fontId="9" fillId="0" borderId="0" xfId="0" applyFont="1" applyFill="1" applyBorder="1" applyAlignment="1">
      <alignment horizontal="center"/>
    </xf>
    <xf numFmtId="0" fontId="9" fillId="0" borderId="0"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37" xfId="53" applyFont="1" applyFill="1" applyBorder="1" applyAlignment="1">
      <alignment horizontal="justify" vertical="center" wrapText="1"/>
      <protection/>
    </xf>
    <xf numFmtId="0" fontId="0" fillId="34" borderId="38" xfId="53" applyFont="1" applyFill="1" applyBorder="1" applyAlignment="1">
      <alignment horizontal="justify" vertical="center" wrapText="1"/>
      <protection/>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9"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13" xfId="0" applyFont="1" applyBorder="1" applyAlignment="1">
      <alignment horizontal="justify" vertical="center" wrapText="1"/>
    </xf>
    <xf numFmtId="0" fontId="0" fillId="0" borderId="24" xfId="0" applyFont="1" applyBorder="1" applyAlignment="1">
      <alignment horizontal="justify" vertical="center" wrapText="1"/>
    </xf>
    <xf numFmtId="0" fontId="0" fillId="0" borderId="25" xfId="0" applyFont="1" applyBorder="1" applyAlignment="1">
      <alignment horizontal="justify" vertical="center" wrapText="1"/>
    </xf>
    <xf numFmtId="0" fontId="11" fillId="0" borderId="19" xfId="0" applyFont="1" applyFill="1" applyBorder="1" applyAlignment="1">
      <alignment horizontal="center"/>
    </xf>
    <xf numFmtId="0" fontId="3" fillId="0" borderId="20" xfId="0" applyFont="1" applyBorder="1" applyAlignment="1">
      <alignment horizontal="center" vertical="center" wrapText="1"/>
    </xf>
    <xf numFmtId="0" fontId="3" fillId="0" borderId="37" xfId="0" applyFont="1" applyBorder="1" applyAlignment="1">
      <alignment horizontal="center" vertical="center" wrapText="1"/>
    </xf>
    <xf numFmtId="9" fontId="0" fillId="33" borderId="19" xfId="55" applyFont="1" applyFill="1" applyBorder="1" applyAlignment="1">
      <alignment horizontal="center" vertical="center" wrapText="1"/>
    </xf>
    <xf numFmtId="9" fontId="0" fillId="33" borderId="24" xfId="55" applyFont="1" applyFill="1" applyBorder="1" applyAlignment="1">
      <alignment horizontal="center" vertical="center" wrapText="1"/>
    </xf>
    <xf numFmtId="9" fontId="0" fillId="33" borderId="25" xfId="55" applyFont="1" applyFill="1" applyBorder="1" applyAlignment="1">
      <alignment horizontal="center" vertical="center" wrapText="1"/>
    </xf>
    <xf numFmtId="9" fontId="0" fillId="33" borderId="37" xfId="55" applyFont="1" applyFill="1" applyBorder="1" applyAlignment="1">
      <alignment horizontal="center" vertical="center" wrapText="1"/>
    </xf>
    <xf numFmtId="9" fontId="0" fillId="33" borderId="27" xfId="55" applyFont="1" applyFill="1" applyBorder="1" applyAlignment="1">
      <alignment horizontal="center" vertical="center" wrapText="1"/>
    </xf>
    <xf numFmtId="9" fontId="0" fillId="33" borderId="28" xfId="55"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0" fillId="0" borderId="35" xfId="0" applyFont="1" applyBorder="1" applyAlignment="1">
      <alignment horizontal="justify" vertical="center" wrapText="1"/>
    </xf>
    <xf numFmtId="0" fontId="0" fillId="0" borderId="40" xfId="0" applyFont="1" applyBorder="1" applyAlignment="1">
      <alignment horizontal="justify" vertical="center" wrapText="1"/>
    </xf>
    <xf numFmtId="9" fontId="0" fillId="33" borderId="29" xfId="55" applyFont="1" applyFill="1" applyBorder="1" applyAlignment="1">
      <alignment horizontal="center" vertical="center" wrapText="1"/>
    </xf>
    <xf numFmtId="9" fontId="0" fillId="33" borderId="30" xfId="55" applyFont="1" applyFill="1" applyBorder="1" applyAlignment="1">
      <alignment horizontal="center" vertical="center" wrapText="1"/>
    </xf>
    <xf numFmtId="9" fontId="0" fillId="33" borderId="41" xfId="55"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8"/>
  <sheetViews>
    <sheetView zoomScalePageLayoutView="0" workbookViewId="0" topLeftCell="A1">
      <selection activeCell="K14" sqref="K14"/>
    </sheetView>
  </sheetViews>
  <sheetFormatPr defaultColWidth="11.421875" defaultRowHeight="12.75"/>
  <cols>
    <col min="1" max="1" width="3.00390625" style="0" bestFit="1" customWidth="1"/>
    <col min="2" max="2" width="15.57421875" style="0" customWidth="1"/>
    <col min="3" max="3" width="30.00390625" style="0" customWidth="1"/>
    <col min="4" max="4" width="28.140625" style="0" customWidth="1"/>
    <col min="5" max="5" width="13.8515625" style="0" customWidth="1"/>
    <col min="7" max="7" width="14.57421875" style="0" customWidth="1"/>
    <col min="8" max="8" width="13.57421875" style="0" customWidth="1"/>
  </cols>
  <sheetData>
    <row r="1" spans="1:8" ht="15.75">
      <c r="A1" s="89" t="s">
        <v>58</v>
      </c>
      <c r="B1" s="89"/>
      <c r="C1" s="89"/>
      <c r="D1" s="89"/>
      <c r="E1" s="89"/>
      <c r="F1" s="89"/>
      <c r="G1" s="89"/>
      <c r="H1" s="89"/>
    </row>
    <row r="2" spans="1:8" ht="15.75">
      <c r="A2" s="89" t="s">
        <v>59</v>
      </c>
      <c r="B2" s="89"/>
      <c r="C2" s="89"/>
      <c r="D2" s="89"/>
      <c r="E2" s="89"/>
      <c r="F2" s="89"/>
      <c r="G2" s="89"/>
      <c r="H2" s="89"/>
    </row>
    <row r="3" spans="1:8" ht="12.75">
      <c r="A3" s="7"/>
      <c r="B3" s="8"/>
      <c r="C3" s="8"/>
      <c r="D3" s="8"/>
      <c r="E3" s="8"/>
      <c r="F3" s="8"/>
      <c r="G3" s="8"/>
      <c r="H3" s="8"/>
    </row>
    <row r="4" spans="1:8" ht="12.75">
      <c r="A4" s="90" t="s">
        <v>60</v>
      </c>
      <c r="B4" s="90"/>
      <c r="C4" s="90"/>
      <c r="D4" s="9"/>
      <c r="E4" s="9"/>
      <c r="F4" s="10"/>
      <c r="G4" s="8"/>
      <c r="H4" s="8"/>
    </row>
    <row r="5" spans="1:8" ht="12.75">
      <c r="A5" s="90" t="s">
        <v>61</v>
      </c>
      <c r="B5" s="90"/>
      <c r="C5" s="90"/>
      <c r="D5" s="90"/>
      <c r="E5" s="90"/>
      <c r="F5" s="9"/>
      <c r="G5" s="8"/>
      <c r="H5" s="8"/>
    </row>
    <row r="6" spans="1:8" ht="12.75">
      <c r="A6" s="90" t="s">
        <v>8</v>
      </c>
      <c r="B6" s="90"/>
      <c r="C6" s="90"/>
      <c r="D6" s="90"/>
      <c r="E6" s="9"/>
      <c r="F6" s="16" t="s">
        <v>35</v>
      </c>
      <c r="G6" s="12"/>
      <c r="H6" s="9"/>
    </row>
    <row r="7" spans="1:8" ht="13.5" thickBot="1">
      <c r="A7" s="7"/>
      <c r="B7" s="11"/>
      <c r="C7" s="11"/>
      <c r="D7" s="13"/>
      <c r="E7" s="11"/>
      <c r="F7" s="14"/>
      <c r="G7" s="11"/>
      <c r="H7" s="13"/>
    </row>
    <row r="8" spans="1:8" ht="57" thickBot="1">
      <c r="A8" s="23" t="s">
        <v>62</v>
      </c>
      <c r="B8" s="24" t="s">
        <v>63</v>
      </c>
      <c r="C8" s="24" t="s">
        <v>64</v>
      </c>
      <c r="D8" s="25" t="s">
        <v>65</v>
      </c>
      <c r="E8" s="24" t="s">
        <v>66</v>
      </c>
      <c r="F8" s="24" t="s">
        <v>67</v>
      </c>
      <c r="G8" s="24" t="s">
        <v>68</v>
      </c>
      <c r="H8" s="26" t="s">
        <v>69</v>
      </c>
    </row>
    <row r="9" spans="1:8" ht="51" customHeight="1">
      <c r="A9" s="29">
        <v>1</v>
      </c>
      <c r="B9" s="83" t="s">
        <v>9</v>
      </c>
      <c r="C9" s="2" t="s">
        <v>38</v>
      </c>
      <c r="D9" s="2" t="s">
        <v>56</v>
      </c>
      <c r="E9" s="59">
        <v>1</v>
      </c>
      <c r="F9" s="83" t="s">
        <v>10</v>
      </c>
      <c r="G9" s="83" t="s">
        <v>11</v>
      </c>
      <c r="H9" s="86" t="s">
        <v>12</v>
      </c>
    </row>
    <row r="10" spans="1:8" ht="38.25">
      <c r="A10" s="30">
        <v>2</v>
      </c>
      <c r="B10" s="84"/>
      <c r="C10" s="3" t="s">
        <v>39</v>
      </c>
      <c r="D10" s="3" t="s">
        <v>40</v>
      </c>
      <c r="E10" s="4">
        <v>0.05</v>
      </c>
      <c r="F10" s="84"/>
      <c r="G10" s="84"/>
      <c r="H10" s="87"/>
    </row>
    <row r="11" spans="1:8" ht="38.25">
      <c r="A11" s="30">
        <v>3</v>
      </c>
      <c r="B11" s="84"/>
      <c r="C11" s="3" t="s">
        <v>41</v>
      </c>
      <c r="D11" s="3" t="s">
        <v>42</v>
      </c>
      <c r="E11" s="5">
        <v>0.219</v>
      </c>
      <c r="F11" s="84"/>
      <c r="G11" s="84"/>
      <c r="H11" s="87"/>
    </row>
    <row r="12" spans="1:8" ht="76.5">
      <c r="A12" s="30">
        <v>4</v>
      </c>
      <c r="B12" s="84"/>
      <c r="C12" s="3" t="s">
        <v>43</v>
      </c>
      <c r="D12" s="3" t="s">
        <v>44</v>
      </c>
      <c r="E12" s="6">
        <v>0.5</v>
      </c>
      <c r="F12" s="84"/>
      <c r="G12" s="84"/>
      <c r="H12" s="87"/>
    </row>
    <row r="13" spans="1:8" ht="51">
      <c r="A13" s="30">
        <v>5</v>
      </c>
      <c r="B13" s="84"/>
      <c r="C13" s="3" t="s">
        <v>45</v>
      </c>
      <c r="D13" s="3" t="s">
        <v>57</v>
      </c>
      <c r="E13" s="32">
        <v>10</v>
      </c>
      <c r="F13" s="84"/>
      <c r="G13" s="84"/>
      <c r="H13" s="87"/>
    </row>
    <row r="14" spans="1:8" ht="63.75">
      <c r="A14" s="30">
        <v>6</v>
      </c>
      <c r="B14" s="84"/>
      <c r="C14" s="3" t="s">
        <v>46</v>
      </c>
      <c r="D14" s="3" t="s">
        <v>47</v>
      </c>
      <c r="E14" s="22">
        <v>1</v>
      </c>
      <c r="F14" s="84"/>
      <c r="G14" s="84"/>
      <c r="H14" s="87"/>
    </row>
    <row r="15" spans="1:8" ht="63.75">
      <c r="A15" s="54">
        <v>7</v>
      </c>
      <c r="B15" s="84"/>
      <c r="C15" s="55" t="s">
        <v>48</v>
      </c>
      <c r="D15" s="52" t="s">
        <v>49</v>
      </c>
      <c r="E15" s="56">
        <v>26</v>
      </c>
      <c r="F15" s="84"/>
      <c r="G15" s="84"/>
      <c r="H15" s="87"/>
    </row>
    <row r="16" spans="1:8" ht="64.5" thickBot="1">
      <c r="A16" s="30">
        <v>8</v>
      </c>
      <c r="B16" s="84"/>
      <c r="C16" s="3" t="s">
        <v>50</v>
      </c>
      <c r="D16" s="3" t="s">
        <v>51</v>
      </c>
      <c r="E16" s="22">
        <v>10</v>
      </c>
      <c r="F16" s="84"/>
      <c r="G16" s="84"/>
      <c r="H16" s="87"/>
    </row>
    <row r="17" spans="1:8" ht="63.75">
      <c r="A17" s="29">
        <v>9</v>
      </c>
      <c r="B17" s="84"/>
      <c r="C17" s="3" t="s">
        <v>52</v>
      </c>
      <c r="D17" s="3" t="s">
        <v>53</v>
      </c>
      <c r="E17" s="6">
        <v>0.05</v>
      </c>
      <c r="F17" s="84"/>
      <c r="G17" s="84"/>
      <c r="H17" s="87"/>
    </row>
    <row r="18" spans="1:8" ht="90" thickBot="1">
      <c r="A18" s="31">
        <v>10</v>
      </c>
      <c r="B18" s="85"/>
      <c r="C18" s="27" t="s">
        <v>54</v>
      </c>
      <c r="D18" s="27" t="s">
        <v>55</v>
      </c>
      <c r="E18" s="28">
        <v>4</v>
      </c>
      <c r="F18" s="85"/>
      <c r="G18" s="85"/>
      <c r="H18" s="88"/>
    </row>
  </sheetData>
  <sheetProtection/>
  <mergeCells count="9">
    <mergeCell ref="F9:F18"/>
    <mergeCell ref="G9:G18"/>
    <mergeCell ref="H9:H18"/>
    <mergeCell ref="A1:H1"/>
    <mergeCell ref="A2:H2"/>
    <mergeCell ref="A4:C4"/>
    <mergeCell ref="A5:E5"/>
    <mergeCell ref="A6:D6"/>
    <mergeCell ref="B9:B18"/>
  </mergeCells>
  <printOptions/>
  <pageMargins left="0.52" right="0.5118110236220472" top="0.4330708661417323" bottom="0.2755905511811024" header="0.31496062992125984" footer="0.31496062992125984"/>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B1">
      <selection activeCell="F23" sqref="F23"/>
    </sheetView>
  </sheetViews>
  <sheetFormatPr defaultColWidth="11.421875" defaultRowHeight="12.75"/>
  <cols>
    <col min="1" max="1" width="0.42578125" style="0" customWidth="1"/>
    <col min="2" max="2" width="11.7109375" style="0" customWidth="1"/>
    <col min="3" max="3" width="27.57421875" style="0" customWidth="1"/>
    <col min="4" max="4" width="25.140625" style="0" customWidth="1"/>
    <col min="5" max="5" width="14.28125" style="0" customWidth="1"/>
    <col min="6" max="6" width="71.28125" style="0" customWidth="1"/>
    <col min="9" max="9" width="20.57421875" style="0" customWidth="1"/>
    <col min="10" max="10" width="33.00390625" style="0" customWidth="1"/>
  </cols>
  <sheetData>
    <row r="1" spans="1:9" ht="18.75" customHeight="1">
      <c r="A1" s="109" t="s">
        <v>96</v>
      </c>
      <c r="B1" s="109"/>
      <c r="C1" s="109"/>
      <c r="D1" s="109"/>
      <c r="E1" s="109"/>
      <c r="F1" s="109"/>
      <c r="G1" s="109"/>
      <c r="H1" s="109"/>
      <c r="I1" s="109"/>
    </row>
    <row r="2" spans="1:9" ht="15.75">
      <c r="A2" s="113" t="s">
        <v>59</v>
      </c>
      <c r="B2" s="113"/>
      <c r="C2" s="113"/>
      <c r="D2" s="113"/>
      <c r="E2" s="113"/>
      <c r="F2" s="113"/>
      <c r="G2" s="113"/>
      <c r="H2" s="113"/>
      <c r="I2" s="113"/>
    </row>
    <row r="3" spans="1:9" ht="12.75">
      <c r="A3" s="15" t="s">
        <v>37</v>
      </c>
      <c r="B3" s="15"/>
      <c r="C3" s="15"/>
      <c r="D3" s="15"/>
      <c r="E3" s="15"/>
      <c r="F3" s="15"/>
      <c r="G3" s="15"/>
      <c r="H3" s="15"/>
      <c r="I3" s="15"/>
    </row>
    <row r="4" spans="1:9" ht="12.75">
      <c r="A4" s="114" t="s">
        <v>60</v>
      </c>
      <c r="B4" s="114"/>
      <c r="C4" s="114"/>
      <c r="D4" s="16"/>
      <c r="E4" s="16"/>
      <c r="F4" s="17"/>
      <c r="G4" s="18"/>
      <c r="H4" s="18"/>
      <c r="I4" s="16"/>
    </row>
    <row r="5" spans="1:9" ht="12.75">
      <c r="A5" s="114" t="s">
        <v>61</v>
      </c>
      <c r="B5" s="114"/>
      <c r="C5" s="114"/>
      <c r="D5" s="114"/>
      <c r="E5" s="114"/>
      <c r="F5" s="114"/>
      <c r="G5" s="18"/>
      <c r="H5" s="18"/>
      <c r="I5" s="1"/>
    </row>
    <row r="6" spans="1:9" ht="12.75">
      <c r="A6" s="90" t="s">
        <v>8</v>
      </c>
      <c r="B6" s="90"/>
      <c r="C6" s="90"/>
      <c r="D6" s="90"/>
      <c r="F6" s="16"/>
      <c r="G6" s="16" t="s">
        <v>35</v>
      </c>
      <c r="H6" s="16"/>
      <c r="I6" s="19"/>
    </row>
    <row r="7" spans="4:9" ht="12.75" customHeight="1">
      <c r="D7" s="20"/>
      <c r="F7" s="21"/>
      <c r="H7" s="20"/>
      <c r="I7" s="20"/>
    </row>
    <row r="8" spans="1:9" ht="12.75">
      <c r="A8" s="99" t="s">
        <v>62</v>
      </c>
      <c r="B8" s="99" t="s">
        <v>0</v>
      </c>
      <c r="C8" s="99" t="s">
        <v>1</v>
      </c>
      <c r="D8" s="94" t="s">
        <v>65</v>
      </c>
      <c r="E8" s="94" t="s">
        <v>2</v>
      </c>
      <c r="F8" s="99" t="s">
        <v>3</v>
      </c>
      <c r="G8" s="100" t="s">
        <v>4</v>
      </c>
      <c r="H8" s="100"/>
      <c r="I8" s="94" t="s">
        <v>5</v>
      </c>
    </row>
    <row r="9" spans="1:9" ht="57" thickBot="1">
      <c r="A9" s="95"/>
      <c r="B9" s="95"/>
      <c r="C9" s="95"/>
      <c r="D9" s="95"/>
      <c r="E9" s="95"/>
      <c r="F9" s="95"/>
      <c r="G9" s="53" t="s">
        <v>6</v>
      </c>
      <c r="H9" s="53" t="s">
        <v>7</v>
      </c>
      <c r="I9" s="101"/>
    </row>
    <row r="10" spans="1:9" ht="76.5">
      <c r="A10" s="29">
        <v>1</v>
      </c>
      <c r="B10" s="83" t="s">
        <v>9</v>
      </c>
      <c r="C10" s="2" t="s">
        <v>38</v>
      </c>
      <c r="D10" s="2" t="s">
        <v>56</v>
      </c>
      <c r="E10" s="59">
        <v>1</v>
      </c>
      <c r="F10" s="62" t="s">
        <v>88</v>
      </c>
      <c r="G10" s="63">
        <v>1</v>
      </c>
      <c r="H10" s="63">
        <v>0</v>
      </c>
      <c r="I10" s="64"/>
    </row>
    <row r="11" spans="1:9" ht="51">
      <c r="A11" s="30">
        <v>2</v>
      </c>
      <c r="B11" s="84"/>
      <c r="C11" s="3" t="s">
        <v>39</v>
      </c>
      <c r="D11" s="3" t="s">
        <v>40</v>
      </c>
      <c r="E11" s="4">
        <v>0.05</v>
      </c>
      <c r="F11" s="51" t="s">
        <v>78</v>
      </c>
      <c r="G11" s="49">
        <v>1</v>
      </c>
      <c r="H11" s="49">
        <v>0</v>
      </c>
      <c r="I11" s="65"/>
    </row>
    <row r="12" spans="1:9" ht="63.75">
      <c r="A12" s="30">
        <v>3</v>
      </c>
      <c r="B12" s="84"/>
      <c r="C12" s="3" t="s">
        <v>41</v>
      </c>
      <c r="D12" s="3" t="s">
        <v>42</v>
      </c>
      <c r="E12" s="5">
        <v>0.219</v>
      </c>
      <c r="F12" s="51" t="s">
        <v>73</v>
      </c>
      <c r="G12" s="49">
        <v>1</v>
      </c>
      <c r="H12" s="49">
        <v>0</v>
      </c>
      <c r="I12" s="65" t="s">
        <v>70</v>
      </c>
    </row>
    <row r="13" spans="1:9" ht="102">
      <c r="A13" s="30">
        <v>4</v>
      </c>
      <c r="B13" s="84"/>
      <c r="C13" s="3" t="s">
        <v>43</v>
      </c>
      <c r="D13" s="3" t="s">
        <v>44</v>
      </c>
      <c r="E13" s="6">
        <v>0.5</v>
      </c>
      <c r="F13" s="51" t="s">
        <v>13</v>
      </c>
      <c r="G13" s="49">
        <v>1</v>
      </c>
      <c r="H13" s="49">
        <v>0</v>
      </c>
      <c r="I13" s="65" t="s">
        <v>74</v>
      </c>
    </row>
    <row r="14" spans="1:9" ht="170.25" customHeight="1">
      <c r="A14" s="30">
        <v>5</v>
      </c>
      <c r="B14" s="84"/>
      <c r="C14" s="3" t="s">
        <v>45</v>
      </c>
      <c r="D14" s="3" t="s">
        <v>57</v>
      </c>
      <c r="E14" s="32">
        <v>10</v>
      </c>
      <c r="F14" s="80" t="s">
        <v>79</v>
      </c>
      <c r="G14" s="49">
        <v>1</v>
      </c>
      <c r="H14" s="49">
        <v>0.3</v>
      </c>
      <c r="I14" s="65"/>
    </row>
    <row r="15" spans="1:9" ht="127.5">
      <c r="A15" s="30">
        <v>6</v>
      </c>
      <c r="B15" s="84"/>
      <c r="C15" s="3" t="s">
        <v>46</v>
      </c>
      <c r="D15" s="3" t="s">
        <v>47</v>
      </c>
      <c r="E15" s="22">
        <v>1</v>
      </c>
      <c r="F15" s="51" t="s">
        <v>87</v>
      </c>
      <c r="G15" s="49">
        <v>1</v>
      </c>
      <c r="H15" s="49">
        <v>0.81</v>
      </c>
      <c r="I15" s="65"/>
    </row>
    <row r="16" spans="1:9" ht="76.5">
      <c r="A16" s="30">
        <v>7</v>
      </c>
      <c r="B16" s="84"/>
      <c r="C16" s="3" t="s">
        <v>48</v>
      </c>
      <c r="D16" s="3" t="s">
        <v>49</v>
      </c>
      <c r="E16" s="22">
        <v>26</v>
      </c>
      <c r="F16" s="60" t="s">
        <v>91</v>
      </c>
      <c r="G16" s="49">
        <v>1</v>
      </c>
      <c r="H16" s="49">
        <v>0.3</v>
      </c>
      <c r="I16" s="65"/>
    </row>
    <row r="17" spans="1:9" ht="76.5">
      <c r="A17" s="30">
        <v>8</v>
      </c>
      <c r="B17" s="84"/>
      <c r="C17" s="3" t="s">
        <v>50</v>
      </c>
      <c r="D17" s="3" t="s">
        <v>51</v>
      </c>
      <c r="E17" s="22">
        <v>10</v>
      </c>
      <c r="F17" s="60" t="s">
        <v>80</v>
      </c>
      <c r="G17" s="49">
        <v>0.1</v>
      </c>
      <c r="H17" s="49">
        <v>1.5</v>
      </c>
      <c r="I17" s="65"/>
    </row>
    <row r="18" spans="1:9" ht="114.75">
      <c r="A18" s="96">
        <v>9</v>
      </c>
      <c r="B18" s="84"/>
      <c r="C18" s="103" t="s">
        <v>52</v>
      </c>
      <c r="D18" s="103" t="s">
        <v>53</v>
      </c>
      <c r="E18" s="106">
        <v>0.05</v>
      </c>
      <c r="F18" s="57" t="s">
        <v>90</v>
      </c>
      <c r="G18" s="91">
        <v>1</v>
      </c>
      <c r="H18" s="110">
        <f>3076/3408</f>
        <v>0.9025821596244131</v>
      </c>
      <c r="I18" s="102"/>
    </row>
    <row r="19" spans="1:9" ht="63.75">
      <c r="A19" s="97"/>
      <c r="B19" s="84"/>
      <c r="C19" s="104"/>
      <c r="D19" s="104"/>
      <c r="E19" s="107"/>
      <c r="F19" s="61" t="s">
        <v>89</v>
      </c>
      <c r="G19" s="92"/>
      <c r="H19" s="111"/>
      <c r="I19" s="102"/>
    </row>
    <row r="20" spans="1:9" ht="277.5" customHeight="1">
      <c r="A20" s="98"/>
      <c r="B20" s="84"/>
      <c r="C20" s="105"/>
      <c r="D20" s="105"/>
      <c r="E20" s="108"/>
      <c r="F20" s="58" t="s">
        <v>81</v>
      </c>
      <c r="G20" s="93"/>
      <c r="H20" s="112"/>
      <c r="I20" s="102"/>
    </row>
    <row r="21" spans="1:9" ht="179.25" thickBot="1">
      <c r="A21" s="31">
        <v>10</v>
      </c>
      <c r="B21" s="85"/>
      <c r="C21" s="27" t="s">
        <v>54</v>
      </c>
      <c r="D21" s="27" t="s">
        <v>55</v>
      </c>
      <c r="E21" s="28">
        <v>4</v>
      </c>
      <c r="F21" s="66" t="s">
        <v>92</v>
      </c>
      <c r="G21" s="67">
        <v>1</v>
      </c>
      <c r="H21" s="67">
        <v>1</v>
      </c>
      <c r="I21" s="68"/>
    </row>
    <row r="23" ht="12.75">
      <c r="F23" s="82"/>
    </row>
    <row r="24" ht="12.75">
      <c r="F24" s="50"/>
    </row>
  </sheetData>
  <sheetProtection/>
  <mergeCells count="21">
    <mergeCell ref="C8:C9"/>
    <mergeCell ref="E18:E20"/>
    <mergeCell ref="A1:I1"/>
    <mergeCell ref="H18:H20"/>
    <mergeCell ref="B10:B21"/>
    <mergeCell ref="A2:I2"/>
    <mergeCell ref="A4:C4"/>
    <mergeCell ref="A5:F5"/>
    <mergeCell ref="A6:D6"/>
    <mergeCell ref="A8:A9"/>
    <mergeCell ref="B8:B9"/>
    <mergeCell ref="G18:G20"/>
    <mergeCell ref="E8:E9"/>
    <mergeCell ref="A18:A20"/>
    <mergeCell ref="F8:F9"/>
    <mergeCell ref="G8:H8"/>
    <mergeCell ref="I8:I9"/>
    <mergeCell ref="I18:I20"/>
    <mergeCell ref="D8:D9"/>
    <mergeCell ref="C18:C20"/>
    <mergeCell ref="D18:D20"/>
  </mergeCells>
  <printOptions/>
  <pageMargins left="0.31496062992125984" right="0.5118110236220472" top="0.4330708661417323" bottom="0.32" header="0.31496062992125984" footer="0.31496062992125984"/>
  <pageSetup horizontalDpi="300" verticalDpi="300" orientation="landscape" scale="65" r:id="rId3"/>
  <legacyDrawing r:id="rId2"/>
</worksheet>
</file>

<file path=xl/worksheets/sheet3.xml><?xml version="1.0" encoding="utf-8"?>
<worksheet xmlns="http://schemas.openxmlformats.org/spreadsheetml/2006/main" xmlns:r="http://schemas.openxmlformats.org/officeDocument/2006/relationships">
  <dimension ref="A1:K12"/>
  <sheetViews>
    <sheetView zoomScalePageLayoutView="0" workbookViewId="0" topLeftCell="A1">
      <selection activeCell="B12" sqref="B12"/>
    </sheetView>
  </sheetViews>
  <sheetFormatPr defaultColWidth="11.421875" defaultRowHeight="12.75"/>
  <cols>
    <col min="1" max="1" width="3.00390625" style="0" bestFit="1" customWidth="1"/>
    <col min="2" max="2" width="40.421875" style="0" customWidth="1"/>
    <col min="3" max="3" width="13.57421875" style="0" customWidth="1"/>
    <col min="5" max="5" width="13.00390625" style="0" customWidth="1"/>
    <col min="6" max="6" width="12.7109375" style="0" customWidth="1"/>
    <col min="10" max="10" width="15.421875" style="0" bestFit="1" customWidth="1"/>
    <col min="11" max="11" width="30.421875" style="0" customWidth="1"/>
  </cols>
  <sheetData>
    <row r="1" spans="1:11" ht="15">
      <c r="A1" s="117" t="s">
        <v>14</v>
      </c>
      <c r="B1" s="117"/>
      <c r="C1" s="117"/>
      <c r="D1" s="117"/>
      <c r="E1" s="117"/>
      <c r="F1" s="117"/>
      <c r="G1" s="117"/>
      <c r="H1" s="117"/>
      <c r="I1" s="117"/>
      <c r="J1" s="117"/>
      <c r="K1" s="117"/>
    </row>
    <row r="2" spans="1:11" ht="15">
      <c r="A2" s="117" t="s">
        <v>15</v>
      </c>
      <c r="B2" s="117"/>
      <c r="C2" s="117"/>
      <c r="D2" s="117"/>
      <c r="E2" s="117"/>
      <c r="F2" s="117"/>
      <c r="G2" s="117"/>
      <c r="H2" s="117"/>
      <c r="I2" s="117"/>
      <c r="J2" s="117"/>
      <c r="K2" s="117"/>
    </row>
    <row r="3" spans="1:11" ht="15">
      <c r="A3" s="117"/>
      <c r="B3" s="117"/>
      <c r="C3" s="117"/>
      <c r="D3" s="117"/>
      <c r="E3" s="117"/>
      <c r="F3" s="117"/>
      <c r="G3" s="117"/>
      <c r="H3" s="117"/>
      <c r="I3" s="117"/>
      <c r="J3" s="117"/>
      <c r="K3" s="117"/>
    </row>
    <row r="4" spans="1:11" ht="15">
      <c r="A4" s="118" t="s">
        <v>16</v>
      </c>
      <c r="B4" s="118"/>
      <c r="C4" s="118"/>
      <c r="D4" s="118"/>
      <c r="E4" s="118"/>
      <c r="F4" s="118"/>
      <c r="G4" s="118"/>
      <c r="H4" s="118"/>
      <c r="I4" s="35"/>
      <c r="J4" s="35"/>
      <c r="K4" s="36"/>
    </row>
    <row r="5" spans="1:11" ht="15">
      <c r="A5" s="118" t="s">
        <v>17</v>
      </c>
      <c r="B5" s="118"/>
      <c r="C5" s="118"/>
      <c r="D5" s="118"/>
      <c r="E5" s="118"/>
      <c r="F5" s="118"/>
      <c r="G5" s="37"/>
      <c r="H5" s="37"/>
      <c r="I5" s="35"/>
      <c r="J5" s="35"/>
      <c r="K5" s="36"/>
    </row>
    <row r="6" spans="1:11" ht="15">
      <c r="A6" s="118" t="s">
        <v>18</v>
      </c>
      <c r="B6" s="118"/>
      <c r="C6" s="118"/>
      <c r="D6" s="118"/>
      <c r="E6" s="118"/>
      <c r="F6" s="118"/>
      <c r="G6" s="118"/>
      <c r="H6" s="118"/>
      <c r="I6" s="35"/>
      <c r="J6" s="35"/>
      <c r="K6" s="36"/>
    </row>
    <row r="7" spans="1:11" ht="15">
      <c r="A7" s="115" t="s">
        <v>32</v>
      </c>
      <c r="B7" s="115"/>
      <c r="C7" s="115"/>
      <c r="D7" s="115"/>
      <c r="E7" s="115"/>
      <c r="F7" s="115"/>
      <c r="G7" s="115"/>
      <c r="H7" s="115"/>
      <c r="I7" s="116"/>
      <c r="J7" s="116"/>
      <c r="K7" s="116"/>
    </row>
    <row r="8" spans="1:11" ht="13.5" thickBot="1">
      <c r="A8" s="39"/>
      <c r="B8" s="40"/>
      <c r="C8" s="41"/>
      <c r="D8" s="41"/>
      <c r="E8" s="41"/>
      <c r="F8" s="41"/>
      <c r="G8" s="41"/>
      <c r="H8" s="41"/>
      <c r="I8" s="41"/>
      <c r="J8" s="41"/>
      <c r="K8" s="40"/>
    </row>
    <row r="9" spans="1:11" ht="33.75">
      <c r="A9" s="33" t="s">
        <v>62</v>
      </c>
      <c r="B9" s="34" t="s">
        <v>19</v>
      </c>
      <c r="C9" s="34" t="s">
        <v>20</v>
      </c>
      <c r="D9" s="34" t="s">
        <v>67</v>
      </c>
      <c r="E9" s="34" t="s">
        <v>68</v>
      </c>
      <c r="F9" s="34" t="s">
        <v>69</v>
      </c>
      <c r="G9" s="34" t="s">
        <v>21</v>
      </c>
      <c r="H9" s="34" t="s">
        <v>22</v>
      </c>
      <c r="I9" s="34" t="s">
        <v>23</v>
      </c>
      <c r="J9" s="34" t="s">
        <v>24</v>
      </c>
      <c r="K9" s="45" t="s">
        <v>25</v>
      </c>
    </row>
    <row r="10" spans="1:11" ht="63.75">
      <c r="A10" s="75">
        <v>1</v>
      </c>
      <c r="B10" s="76" t="s">
        <v>93</v>
      </c>
      <c r="C10" s="119" t="s">
        <v>34</v>
      </c>
      <c r="D10" s="119" t="s">
        <v>85</v>
      </c>
      <c r="E10" s="119" t="s">
        <v>34</v>
      </c>
      <c r="F10" s="119" t="s">
        <v>12</v>
      </c>
      <c r="G10" s="77">
        <v>40162</v>
      </c>
      <c r="H10" s="77">
        <v>0</v>
      </c>
      <c r="I10" s="119" t="s">
        <v>86</v>
      </c>
      <c r="J10" s="78">
        <v>410621500</v>
      </c>
      <c r="K10" s="79" t="s">
        <v>44</v>
      </c>
    </row>
    <row r="11" spans="1:11" ht="51">
      <c r="A11" s="75">
        <v>2</v>
      </c>
      <c r="B11" s="76" t="s">
        <v>94</v>
      </c>
      <c r="C11" s="119"/>
      <c r="D11" s="119"/>
      <c r="E11" s="119"/>
      <c r="F11" s="119"/>
      <c r="G11" s="77">
        <v>40168</v>
      </c>
      <c r="H11" s="77">
        <v>40543</v>
      </c>
      <c r="I11" s="119"/>
      <c r="J11" s="78">
        <v>3067437283</v>
      </c>
      <c r="K11" s="121" t="s">
        <v>57</v>
      </c>
    </row>
    <row r="12" spans="1:11" ht="63.75">
      <c r="A12" s="75">
        <v>3</v>
      </c>
      <c r="B12" s="76" t="s">
        <v>95</v>
      </c>
      <c r="C12" s="120"/>
      <c r="D12" s="120"/>
      <c r="E12" s="120"/>
      <c r="F12" s="120"/>
      <c r="G12" s="77">
        <v>40434</v>
      </c>
      <c r="H12" s="77">
        <v>40543</v>
      </c>
      <c r="I12" s="120"/>
      <c r="J12" s="78">
        <v>100000000</v>
      </c>
      <c r="K12" s="122"/>
    </row>
  </sheetData>
  <sheetProtection/>
  <mergeCells count="14">
    <mergeCell ref="C10:C12"/>
    <mergeCell ref="D10:D12"/>
    <mergeCell ref="E10:E12"/>
    <mergeCell ref="K11:K12"/>
    <mergeCell ref="F10:F12"/>
    <mergeCell ref="I10:I12"/>
    <mergeCell ref="A7:H7"/>
    <mergeCell ref="I7:K7"/>
    <mergeCell ref="A1:K1"/>
    <mergeCell ref="A2:K2"/>
    <mergeCell ref="A3:K3"/>
    <mergeCell ref="A4:H4"/>
    <mergeCell ref="A5:F5"/>
    <mergeCell ref="A6:H6"/>
  </mergeCells>
  <printOptions/>
  <pageMargins left="0.35433070866141736" right="0.5118110236220472" top="0.4330708661417323" bottom="0.7480314960629921" header="0.31496062992125984" footer="0.31496062992125984"/>
  <pageSetup horizontalDpi="300" verticalDpi="300" orientation="landscape" scale="75" r:id="rId1"/>
</worksheet>
</file>

<file path=xl/worksheets/sheet4.xml><?xml version="1.0" encoding="utf-8"?>
<worksheet xmlns="http://schemas.openxmlformats.org/spreadsheetml/2006/main" xmlns:r="http://schemas.openxmlformats.org/officeDocument/2006/relationships">
  <dimension ref="A1:I20"/>
  <sheetViews>
    <sheetView tabSelected="1" zoomScalePageLayoutView="0" workbookViewId="0" topLeftCell="A1">
      <selection activeCell="E20" sqref="E20"/>
    </sheetView>
  </sheetViews>
  <sheetFormatPr defaultColWidth="11.421875" defaultRowHeight="12.75"/>
  <cols>
    <col min="1" max="1" width="3.00390625" style="0" bestFit="1" customWidth="1"/>
    <col min="2" max="2" width="39.00390625" style="0" customWidth="1"/>
    <col min="3" max="3" width="13.57421875" style="0" customWidth="1"/>
    <col min="4" max="4" width="14.421875" style="0" customWidth="1"/>
    <col min="5" max="5" width="43.28125" style="0" customWidth="1"/>
    <col min="6" max="6" width="12.7109375" style="0" customWidth="1"/>
    <col min="11" max="11" width="13.28125" style="0" customWidth="1"/>
  </cols>
  <sheetData>
    <row r="1" spans="1:9" ht="15">
      <c r="A1" s="117" t="s">
        <v>26</v>
      </c>
      <c r="B1" s="117"/>
      <c r="C1" s="117"/>
      <c r="D1" s="117"/>
      <c r="E1" s="117"/>
      <c r="F1" s="117"/>
      <c r="G1" s="117"/>
      <c r="H1" s="117"/>
      <c r="I1" s="117"/>
    </row>
    <row r="2" spans="1:9" ht="15">
      <c r="A2" s="117" t="s">
        <v>15</v>
      </c>
      <c r="B2" s="117"/>
      <c r="C2" s="117"/>
      <c r="D2" s="117"/>
      <c r="E2" s="117"/>
      <c r="F2" s="117"/>
      <c r="G2" s="117"/>
      <c r="H2" s="117"/>
      <c r="I2" s="117"/>
    </row>
    <row r="3" spans="1:9" ht="15">
      <c r="A3" s="117"/>
      <c r="B3" s="117"/>
      <c r="C3" s="117"/>
      <c r="D3" s="117"/>
      <c r="E3" s="117"/>
      <c r="F3" s="117"/>
      <c r="G3" s="117"/>
      <c r="H3" s="117"/>
      <c r="I3" s="117"/>
    </row>
    <row r="4" spans="1:9" ht="15">
      <c r="A4" s="118" t="s">
        <v>16</v>
      </c>
      <c r="B4" s="118"/>
      <c r="C4" s="118"/>
      <c r="D4" s="118"/>
      <c r="E4" s="118"/>
      <c r="F4" s="118"/>
      <c r="G4" s="118"/>
      <c r="H4" s="118"/>
      <c r="I4" s="35"/>
    </row>
    <row r="5" spans="1:9" ht="15">
      <c r="A5" s="118" t="s">
        <v>17</v>
      </c>
      <c r="B5" s="118"/>
      <c r="C5" s="118"/>
      <c r="D5" s="118"/>
      <c r="E5" s="118"/>
      <c r="F5" s="118"/>
      <c r="G5" s="37"/>
      <c r="H5" s="37"/>
      <c r="I5" s="35"/>
    </row>
    <row r="6" spans="1:9" ht="15">
      <c r="A6" s="118" t="s">
        <v>18</v>
      </c>
      <c r="B6" s="118"/>
      <c r="C6" s="118"/>
      <c r="D6" s="118"/>
      <c r="E6" s="118"/>
      <c r="F6" s="118"/>
      <c r="G6" s="118"/>
      <c r="H6" s="118"/>
      <c r="I6" s="35"/>
    </row>
    <row r="7" spans="1:9" ht="15">
      <c r="A7" s="115" t="s">
        <v>32</v>
      </c>
      <c r="B7" s="115"/>
      <c r="C7" s="115"/>
      <c r="D7" s="115"/>
      <c r="E7" s="115"/>
      <c r="F7" s="115"/>
      <c r="G7" s="115"/>
      <c r="H7" s="115"/>
      <c r="I7" s="38"/>
    </row>
    <row r="8" spans="1:9" ht="15.75" thickBot="1">
      <c r="A8" s="42"/>
      <c r="B8" s="42"/>
      <c r="C8" s="42"/>
      <c r="D8" s="42"/>
      <c r="E8" s="42"/>
      <c r="F8" s="42"/>
      <c r="G8" s="42"/>
      <c r="H8" s="42"/>
      <c r="I8" s="38"/>
    </row>
    <row r="9" spans="1:9" ht="12.75">
      <c r="A9" s="129" t="s">
        <v>62</v>
      </c>
      <c r="B9" s="126" t="s">
        <v>19</v>
      </c>
      <c r="C9" s="126" t="s">
        <v>63</v>
      </c>
      <c r="D9" s="126" t="s">
        <v>68</v>
      </c>
      <c r="E9" s="127" t="s">
        <v>27</v>
      </c>
      <c r="F9" s="127" t="s">
        <v>4</v>
      </c>
      <c r="G9" s="127"/>
      <c r="H9" s="127"/>
      <c r="I9" s="135" t="s">
        <v>28</v>
      </c>
    </row>
    <row r="10" spans="1:9" ht="45.75" thickBot="1">
      <c r="A10" s="130"/>
      <c r="B10" s="134"/>
      <c r="C10" s="134"/>
      <c r="D10" s="95"/>
      <c r="E10" s="128"/>
      <c r="F10" s="43" t="s">
        <v>29</v>
      </c>
      <c r="G10" s="43" t="s">
        <v>30</v>
      </c>
      <c r="H10" s="43" t="s">
        <v>31</v>
      </c>
      <c r="I10" s="136"/>
    </row>
    <row r="11" spans="1:9" ht="114.75">
      <c r="A11" s="69">
        <v>1</v>
      </c>
      <c r="B11" s="70" t="s">
        <v>93</v>
      </c>
      <c r="C11" s="131" t="s">
        <v>33</v>
      </c>
      <c r="D11" s="131"/>
      <c r="E11" s="71" t="s">
        <v>82</v>
      </c>
      <c r="F11" s="63">
        <v>1</v>
      </c>
      <c r="G11" s="63">
        <v>0</v>
      </c>
      <c r="H11" s="63">
        <v>0</v>
      </c>
      <c r="I11" s="46"/>
    </row>
    <row r="12" spans="1:9" ht="76.5">
      <c r="A12" s="47">
        <v>2</v>
      </c>
      <c r="B12" s="44" t="s">
        <v>36</v>
      </c>
      <c r="C12" s="132"/>
      <c r="D12" s="132"/>
      <c r="E12" s="72" t="s">
        <v>83</v>
      </c>
      <c r="F12" s="49">
        <v>1</v>
      </c>
      <c r="G12" s="49">
        <v>1</v>
      </c>
      <c r="H12" s="49">
        <v>1</v>
      </c>
      <c r="I12" s="48"/>
    </row>
    <row r="13" spans="1:9" ht="280.5">
      <c r="A13" s="123">
        <v>3</v>
      </c>
      <c r="B13" s="143" t="s">
        <v>97</v>
      </c>
      <c r="C13" s="132"/>
      <c r="D13" s="146"/>
      <c r="E13" s="72" t="s">
        <v>84</v>
      </c>
      <c r="F13" s="148">
        <v>1</v>
      </c>
      <c r="G13" s="137">
        <v>0.6624</v>
      </c>
      <c r="H13" s="137">
        <v>0.8</v>
      </c>
      <c r="I13" s="140"/>
    </row>
    <row r="14" spans="1:9" ht="153">
      <c r="A14" s="124"/>
      <c r="B14" s="144"/>
      <c r="C14" s="132"/>
      <c r="D14" s="146"/>
      <c r="E14" s="73" t="s">
        <v>75</v>
      </c>
      <c r="F14" s="149"/>
      <c r="G14" s="138"/>
      <c r="H14" s="138"/>
      <c r="I14" s="141"/>
    </row>
    <row r="15" spans="1:9" ht="102">
      <c r="A15" s="124"/>
      <c r="B15" s="144"/>
      <c r="C15" s="132"/>
      <c r="D15" s="146"/>
      <c r="E15" s="73" t="s">
        <v>76</v>
      </c>
      <c r="F15" s="149"/>
      <c r="G15" s="138"/>
      <c r="H15" s="138"/>
      <c r="I15" s="141"/>
    </row>
    <row r="16" spans="1:9" ht="140.25">
      <c r="A16" s="124"/>
      <c r="B16" s="144"/>
      <c r="C16" s="132"/>
      <c r="D16" s="146"/>
      <c r="E16" s="73" t="s">
        <v>77</v>
      </c>
      <c r="F16" s="149"/>
      <c r="G16" s="138"/>
      <c r="H16" s="138"/>
      <c r="I16" s="141"/>
    </row>
    <row r="17" spans="1:9" ht="102">
      <c r="A17" s="124"/>
      <c r="B17" s="144"/>
      <c r="C17" s="132"/>
      <c r="D17" s="146"/>
      <c r="E17" s="73" t="s">
        <v>71</v>
      </c>
      <c r="F17" s="149"/>
      <c r="G17" s="138"/>
      <c r="H17" s="138"/>
      <c r="I17" s="141"/>
    </row>
    <row r="18" spans="1:9" ht="179.25" thickBot="1">
      <c r="A18" s="125"/>
      <c r="B18" s="145"/>
      <c r="C18" s="133"/>
      <c r="D18" s="147"/>
      <c r="E18" s="74" t="s">
        <v>72</v>
      </c>
      <c r="F18" s="150"/>
      <c r="G18" s="139"/>
      <c r="H18" s="139"/>
      <c r="I18" s="142"/>
    </row>
    <row r="20" ht="15.75">
      <c r="E20" s="81"/>
    </row>
  </sheetData>
  <sheetProtection/>
  <mergeCells count="22">
    <mergeCell ref="A1:I1"/>
    <mergeCell ref="A2:I2"/>
    <mergeCell ref="A3:I3"/>
    <mergeCell ref="A4:H4"/>
    <mergeCell ref="A5:F5"/>
    <mergeCell ref="I9:I10"/>
    <mergeCell ref="G13:G18"/>
    <mergeCell ref="H13:H18"/>
    <mergeCell ref="I13:I18"/>
    <mergeCell ref="B13:B18"/>
    <mergeCell ref="A6:H6"/>
    <mergeCell ref="A7:H7"/>
    <mergeCell ref="D11:D18"/>
    <mergeCell ref="B9:B10"/>
    <mergeCell ref="F13:F18"/>
    <mergeCell ref="A13:A18"/>
    <mergeCell ref="D9:D10"/>
    <mergeCell ref="E9:E10"/>
    <mergeCell ref="F9:H9"/>
    <mergeCell ref="A9:A10"/>
    <mergeCell ref="C11:C18"/>
    <mergeCell ref="C9:C10"/>
  </mergeCells>
  <printOptions/>
  <pageMargins left="0.31496062992125984" right="0.5118110236220472" top="0.3937007874015748" bottom="0.5905511811023623" header="0.31496062992125984" footer="0.31496062992125984"/>
  <pageSetup horizontalDpi="300" verticalDpi="3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planeacion04</dc:creator>
  <cp:keywords/>
  <dc:description/>
  <cp:lastModifiedBy>user</cp:lastModifiedBy>
  <cp:lastPrinted>2011-02-22T21:26:48Z</cp:lastPrinted>
  <dcterms:created xsi:type="dcterms:W3CDTF">2009-09-17T13:38:21Z</dcterms:created>
  <dcterms:modified xsi:type="dcterms:W3CDTF">2011-02-23T20:51:32Z</dcterms:modified>
  <cp:category/>
  <cp:version/>
  <cp:contentType/>
  <cp:contentStatus/>
</cp:coreProperties>
</file>