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45" windowWidth="15195" windowHeight="8445" activeTab="3"/>
  </bookViews>
  <sheets>
    <sheet name="4" sheetId="2" r:id="rId1"/>
    <sheet name="4a" sheetId="3" r:id="rId2"/>
    <sheet name="11" sheetId="5" r:id="rId3"/>
    <sheet name="11a" sheetId="6" r:id="rId4"/>
  </sheets>
  <calcPr calcId="124519"/>
</workbook>
</file>

<file path=xl/calcChain.xml><?xml version="1.0" encoding="utf-8"?>
<calcChain xmlns="http://schemas.openxmlformats.org/spreadsheetml/2006/main">
  <c r="H14" i="3"/>
  <c r="H10"/>
</calcChain>
</file>

<file path=xl/comments1.xml><?xml version="1.0" encoding="utf-8"?>
<comments xmlns="http://schemas.openxmlformats.org/spreadsheetml/2006/main">
  <authors>
    <author>planeacion04</author>
  </authors>
  <commentList>
    <comment ref="F8" authorId="0">
      <text>
        <r>
          <rPr>
            <b/>
            <sz val="10"/>
            <color indexed="81"/>
            <rFont val="Arial"/>
            <family val="2"/>
          </rPr>
          <t>planeacion04:</t>
        </r>
        <r>
          <rPr>
            <sz val="10"/>
            <color indexed="81"/>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I8" authorId="0">
      <text>
        <r>
          <rPr>
            <b/>
            <sz val="8"/>
            <color indexed="81"/>
            <rFont val="Tahoma"/>
            <family val="2"/>
          </rPr>
          <t>planeacion04:</t>
        </r>
        <r>
          <rPr>
            <sz val="8"/>
            <color indexed="81"/>
            <rFont val="Tahoma"/>
            <family val="2"/>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G9" authorId="0">
      <text>
        <r>
          <rPr>
            <b/>
            <sz val="10"/>
            <color indexed="81"/>
            <rFont val="Arial"/>
            <family val="2"/>
          </rPr>
          <t>planeacion04:</t>
        </r>
        <r>
          <rPr>
            <sz val="10"/>
            <color indexed="81"/>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color indexed="81"/>
            <rFont val="Tahoma"/>
            <family val="2"/>
          </rPr>
          <t>planeacion04:</t>
        </r>
        <r>
          <rPr>
            <sz val="8"/>
            <color indexed="81"/>
            <rFont val="Tahoma"/>
            <family val="2"/>
          </rPr>
          <t xml:space="preserve">
</t>
        </r>
        <r>
          <rPr>
            <sz val="11"/>
            <color indexed="81"/>
            <rFont val="Tahoma"/>
            <family val="2"/>
          </rPr>
          <t xml:space="preserve">Escriba el porcentaje de avance de cada actividad, respecto a las actividades o avance programado para el año 2008 (3): Por ejemplo: Si la meta propuesta para el </t>
        </r>
        <r>
          <rPr>
            <b/>
            <sz val="12"/>
            <color indexed="81"/>
            <rFont val="Tahoma"/>
            <family val="2"/>
          </rPr>
          <t>2008</t>
        </r>
        <r>
          <rPr>
            <sz val="11"/>
            <color indexed="8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<sst xmlns="http://schemas.openxmlformats.org/spreadsheetml/2006/main" count="146" uniqueCount="90">
  <si>
    <t>AREAS INVOLUCRADAS (1)</t>
  </si>
  <si>
    <t>META CUATRIENIO PLAN DE DESARROLLO (2)</t>
  </si>
  <si>
    <t>ACTIVIDADES 
(AVANCE PROGRAMADO PARA EL AÑO  2010)  (3)</t>
  </si>
  <si>
    <t>SEGUIMIENTO (4)</t>
  </si>
  <si>
    <t>AVANCE</t>
  </si>
  <si>
    <t>ACCIONES CORRECTIVAS. (6)</t>
  </si>
  <si>
    <t>% DE AVANCE EN EL TIEMPO (4)</t>
  </si>
  <si>
    <t>% DE AVANCE DE LA ACTIVIDAD (5)</t>
  </si>
  <si>
    <t>CLOPAD</t>
  </si>
  <si>
    <t>Recursos propios</t>
  </si>
  <si>
    <t>Dario Gómez - CLOPAD</t>
  </si>
  <si>
    <t>1 año</t>
  </si>
  <si>
    <r>
      <t xml:space="preserve">PROGRAMA: </t>
    </r>
    <r>
      <rPr>
        <sz val="10"/>
        <rFont val="Arial"/>
        <family val="2"/>
      </rPr>
      <t>Manejo Integral de la Gestión del Riesgo</t>
    </r>
  </si>
  <si>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</si>
  <si>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</si>
  <si>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</si>
  <si>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</si>
  <si>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2.010.</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</si>
  <si>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</si>
  <si>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</si>
  <si>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</si>
  <si>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</si>
  <si>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</si>
  <si>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</si>
  <si>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</si>
  <si>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</si>
  <si>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</si>
  <si>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</si>
  <si>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</si>
  <si>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</si>
  <si>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</si>
  <si>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r>
      <t>PROGRAMA</t>
    </r>
    <r>
      <rPr>
        <sz val="10"/>
        <rFont val="Arial"/>
        <family val="2"/>
      </rPr>
      <t>: Manejo integral de la gestión del riesgo.</t>
    </r>
  </si>
  <si>
    <t>Secretaria de Infraestructura</t>
  </si>
  <si>
    <t>SGP - Recursos propios</t>
  </si>
  <si>
    <t>Pasto</t>
  </si>
  <si>
    <t>dario Gómez -  CLOPAD</t>
  </si>
  <si>
    <t>Harold Torres Jojoa- Secretaria de Infraestructura</t>
  </si>
  <si>
    <r>
      <t xml:space="preserve">PERIODO INFORMADO:    </t>
    </r>
    <r>
      <rPr>
        <sz val="10"/>
        <rFont val="Arial"/>
        <family val="2"/>
      </rPr>
      <t>2010</t>
    </r>
  </si>
  <si>
    <t>Asistencia y Atención de Emergencias en el Municipio de Pasto.</t>
  </si>
  <si>
    <t xml:space="preserve">                                                                                                                                                                                                                                                                                                                                                                                                                                                                                                                                                                                                                                                                                                                                                                                                                                                                                                                                                                                                                                                                                                                                                                                                                                                                                                                                                                                                                                                                                                                                                                                                                                                                                                                                                                                                                                                                                                                                                                                                                                                                                                                                                                                                                                                                                                                                                                                                                                                                                                                                                                                                                                                                                                                                                                                                                                                                                                                                                                                                                                                                                                                                                                                                                                                                                                                                                                                                                                                                                                                                                                                                                                                                                                                                                                                                                                                                                                                                                                                                                                                                                                                                                                                                                                                              </t>
  </si>
  <si>
    <t>Se reubicará anualmente 50 familias asentadas en zonas de riesgo.</t>
  </si>
  <si>
    <t>Se controlará la reocupación del 100% de las zonas de riesgo recuperadas.</t>
  </si>
  <si>
    <t>Porcentaje de zonas de riesgo controladas.</t>
  </si>
  <si>
    <t>Se creará el Fondo para la prevención y atención de desastres.</t>
  </si>
  <si>
    <t>Fondo para la prevención y atención de desastres creado</t>
  </si>
  <si>
    <t>SI</t>
  </si>
  <si>
    <t xml:space="preserve">Se ampliará en 24 nuevos integrantes el grupo especializado de búsqueda y rescate conformado por las entidades de socorro.   </t>
  </si>
  <si>
    <t>Número de integrantes del grupo especializado de búsqueda y rescate.</t>
  </si>
  <si>
    <t xml:space="preserve">Se fortalecerá los 10 planes escolares de emergencia vigentes y se implementará 13 nuevos planes escolares de emergencia en los Proyectos Educativos Institucionales </t>
  </si>
  <si>
    <t>Planes escolares de emergencia vigentes fortalecidos.</t>
  </si>
  <si>
    <t xml:space="preserve">El 50% de la población del Municipio de Pasto conocerá de amenaza, riesgo y medidas de prevención y atención de emergencias. </t>
  </si>
  <si>
    <t>Porcentaje de población con conocimiento en amenaza, riesgo y medidas de prevención y protección.</t>
  </si>
  <si>
    <t>Se conformará 6 brigadas de emergencia en el Municipio de Pasto.</t>
  </si>
  <si>
    <t>Brigadas de emergencia conformadas.</t>
  </si>
  <si>
    <t>Se atenderá oportunamente el 100% de las emergencias presentadas en el Municipio.</t>
  </si>
  <si>
    <t>Porcentaje de emergencias atendidas oportunamente.</t>
  </si>
  <si>
    <t>Familias asentadas en zonas de riesgo reubicadas.</t>
  </si>
  <si>
    <t>Proyectos Educativos Institucionales que implementan los planes escolares de emergencia</t>
  </si>
  <si>
    <t>FORMATO 4</t>
  </si>
  <si>
    <t>PLANES DE ACCION U OPERATIVOS</t>
  </si>
  <si>
    <r>
      <t>ENTIDAD</t>
    </r>
    <r>
      <rPr>
        <sz val="10"/>
        <rFont val="Arial"/>
        <family val="2"/>
      </rPr>
      <t>:  Alcaldía Municipal de Pasto.</t>
    </r>
  </si>
  <si>
    <r>
      <t>REPRESENTANTE LEGAL</t>
    </r>
    <r>
      <rPr>
        <sz val="10"/>
        <rFont val="Arial"/>
        <family val="2"/>
      </rPr>
      <t>:  Eduardo Alvarado Santander</t>
    </r>
  </si>
  <si>
    <t>No</t>
  </si>
  <si>
    <t>AREAS INVOLUCRADAS</t>
  </si>
  <si>
    <t>META CUATRIENIO PLAN DE DESARROLLO</t>
  </si>
  <si>
    <t>INDICADORES CLAVES DE RENDIMIENTO</t>
  </si>
  <si>
    <t>ACTIVIDADES 
(AVANCE PROGRAMADO PARA EL AÑO  2010)</t>
  </si>
  <si>
    <t>RECURSOS</t>
  </si>
  <si>
    <t>RESPONSABLES</t>
  </si>
  <si>
    <t>TIEMPO PROGRAMADO</t>
  </si>
  <si>
    <t>31/12/2010</t>
  </si>
  <si>
    <t>30/03/2010</t>
  </si>
  <si>
    <t>31/03/2010</t>
  </si>
  <si>
    <r>
      <t xml:space="preserve">MEDIOS DE VERIFICACION:  </t>
    </r>
    <r>
      <rPr>
        <sz val="11"/>
        <rFont val="Arial"/>
        <family val="2"/>
      </rPr>
      <t xml:space="preserve"> Informes de visitas de inspección, actas de evacuación, certificaciónes de pagos de arriendo temporales, registros fotográficos. </t>
    </r>
    <r>
      <rPr>
        <b/>
        <sz val="11"/>
        <rFont val="Arial"/>
        <family val="2"/>
      </rPr>
      <t xml:space="preserve">RESULTADOS: </t>
    </r>
    <r>
      <rPr>
        <sz val="11"/>
        <rFont val="Arial"/>
        <family val="2"/>
      </rPr>
      <t xml:space="preserve">Durante la vigencia del año 2010, se han evacuado a familias que se encontraban en viviendas que representaban riesgo para sus habitantes en los siguientes sectores: Calle 22 No. 1 A 95 B/.Pucalpa II, Cra. 15 No. 16-71 B/. Aire Libre, Calle 11 No. 4-51 B/ Chapal, Anganoy, Obrero, Mijitayo, Centenario, Navarrete,  Villa Lucia, Santa Clara, etc.,  (58 familias en total beneficiadas con subsidios de arrendamiento temporal).  las cuales han sido afectadas por emergencias de tipo natural o antropico y fueron beneficiadas con el subsidio de arrendamiento para evacuación temporal.  Además se priorizaron 17 familias conjuntamente con INVIPASTO, para ser postuladas al subsidio de vivienda en los siguientes sectores: San Albano, el Rosario, Villa Nueva Bajo, Anganoy; para un total de 75 familias atendidas. </t>
    </r>
  </si>
  <si>
    <r>
      <t xml:space="preserve">MEDIOS DE VERIFICACION: </t>
    </r>
    <r>
      <rPr>
        <sz val="10"/>
        <rFont val="Arial"/>
        <family val="2"/>
      </rPr>
      <t>Informes de visitas de Inspección, Actas de Evacuación, requerimientos a los propietarios sobre el riesgo que representa la ocupación de predios que amenazan ruina o colapso.</t>
    </r>
    <r>
      <rPr>
        <b/>
        <sz val="10"/>
        <rFont val="Arial"/>
        <family val="2"/>
      </rPr>
      <t xml:space="preserve"> RESULTADOS: </t>
    </r>
    <r>
      <rPr>
        <sz val="10"/>
        <rFont val="Arial"/>
        <family val="2"/>
      </rPr>
      <t xml:space="preserve">Durante la vigencia del año 2010, se remitieron 17 Informes de visita de inspección  para que en articulación con la oficina de Control Fisico y la Inspección de urbanismo de la Secretaria de Gobierno se adelantan procesos a los propietarios que habiendo evacuado, reocupan los predios que se encuentran en estado de ruina y amenzan riesgo a sus familias o a otras  personas a las que los arriendan. </t>
    </r>
  </si>
  <si>
    <r>
      <t xml:space="preserve">MEDIOS DE VERIFICACION: </t>
    </r>
    <r>
      <rPr>
        <sz val="10"/>
        <rFont val="Arial"/>
        <family val="2"/>
      </rPr>
      <t xml:space="preserve">Acuerdo No. 034 de Novembre 27 de 2009  por medio del cual se creo el Fondo Municipal para la Prevencion y Atención de Emergencias, Desastres  y Calamidad Pública. </t>
    </r>
    <r>
      <rPr>
        <b/>
        <sz val="10"/>
        <rFont val="Arial"/>
        <family val="2"/>
      </rPr>
      <t xml:space="preserve">RESULTADOS: </t>
    </r>
    <r>
      <rPr>
        <sz val="10"/>
        <rFont val="Arial"/>
        <family val="2"/>
      </rPr>
      <t xml:space="preserve"> Creación del Fondo Municipal para la Prevención y Atención de Emergencias, Desastres  y Calamidad Pública  .</t>
    </r>
  </si>
  <si>
    <r>
      <t xml:space="preserve">MEDIOS DE VERIFICACION:  </t>
    </r>
    <r>
      <rPr>
        <sz val="10"/>
        <rFont val="Arial"/>
        <family val="2"/>
      </rPr>
      <t xml:space="preserve">Listado de asistencia, registro fotografico, contratos, evaluaciones, etc. </t>
    </r>
    <r>
      <rPr>
        <b/>
        <sz val="10"/>
        <rFont val="Arial"/>
        <family val="2"/>
      </rPr>
      <t xml:space="preserve">RESULTADOS: </t>
    </r>
    <r>
      <rPr>
        <sz val="10"/>
        <rFont val="Arial"/>
        <family val="2"/>
      </rPr>
      <t>Durante el primer semestre de 2010 se adelanto el curso APA (Atencion Prehospitalaria Avanzada) y en el segundo semestre de 2010 se realizó el curso de Búsqueda y Rescate en estructuras colapsadas (BREC). Habiéndose fortalecido el grupo USAR (Rescate Urbano), con 24 nuevos integrantes.</t>
    </r>
  </si>
  <si>
    <r>
      <t xml:space="preserve">MEDIOS DE VERIFICACION: </t>
    </r>
    <r>
      <rPr>
        <sz val="10"/>
        <rFont val="Arial"/>
        <family val="2"/>
      </rPr>
      <t xml:space="preserve"> Listados de asistencia a capacitaciones. Actas de conformacion de Comites Escolares de Emergencia y registros fotográficos. </t>
    </r>
    <r>
      <rPr>
        <b/>
        <sz val="10"/>
        <rFont val="Arial"/>
        <family val="2"/>
      </rPr>
      <t xml:space="preserve">RESULTADOS: </t>
    </r>
    <r>
      <rPr>
        <sz val="10"/>
        <rFont val="Arial"/>
        <family val="2"/>
      </rPr>
      <t>Durante el año escolar 2010, se implementaron 11 nuevos  Planes Escolares de Emergencia de las siguientes instituciones escolares: IEM el Encano con sus 5 Subsedes, IEM el Socorro con sus 5 Subsedes, IEM Luis Eduardo Mora Osejo, IEM Nuestra Señora de las Lajas, IEM Normal Nacional, IEM Liceo Central Femenino, IEM Francisco Jose de Caldas, IEM Libertad, ITSIN, INEM y Normal.</t>
    </r>
  </si>
  <si>
    <r>
      <t xml:space="preserve">MEDIOS DE VERIFICACION:  </t>
    </r>
    <r>
      <rPr>
        <sz val="10"/>
        <rFont val="Arial"/>
        <family val="2"/>
      </rPr>
      <t xml:space="preserve">Listados de Asistencia, registros fotograficos, documento base del plan escolar de emergencia. </t>
    </r>
    <r>
      <rPr>
        <b/>
        <sz val="10"/>
        <rFont val="Arial"/>
        <family val="2"/>
      </rPr>
      <t xml:space="preserve">RESULTADOS: </t>
    </r>
    <r>
      <rPr>
        <sz val="10"/>
        <rFont val="Arial"/>
        <family val="2"/>
      </rPr>
      <t xml:space="preserve">Durante la vigencia del año 2010, se fortalecieron los planes ecolares de emergencia de las I.E.M. de la Ciudadela, el Pedagógico, Aurelio Arturo Martinez y Francisco de la Villota.  </t>
    </r>
  </si>
  <si>
    <r>
      <t xml:space="preserve">MEDIOS DE VERIFICACION:  </t>
    </r>
    <r>
      <rPr>
        <sz val="10"/>
        <rFont val="Arial"/>
        <family val="2"/>
      </rPr>
      <t>Contratos - informes.</t>
    </r>
    <r>
      <rPr>
        <b/>
        <sz val="10"/>
        <rFont val="Arial"/>
        <family val="2"/>
      </rPr>
      <t xml:space="preserve">  RESULTADOS: </t>
    </r>
    <r>
      <rPr>
        <sz val="10"/>
        <rFont val="Arial"/>
        <family val="2"/>
      </rPr>
      <t>En lo corrido del año 2010,  se realizó la feria escolar en Gestión del Riesgo   en la Institución Educativa Municipal Ciudadela con la participación de 3.500 estudiantes invitados, y el acompañamiento del Proceso Galeras, CREPAD y el Instituto Republicano Internacional. Así mismo la ciudad de Pasto, fue sede de la muestra PRVEER-2010  que se realizó bajo la coordinación de la Dirección de Gestión, la DPAED y el CREPAD con la participación de más de 5000 invitados. Se estima que la meta programada para el 2010 fue alcanzada.</t>
    </r>
  </si>
  <si>
    <r>
      <t xml:space="preserve">MEDIOS DE VERIFICACION:   </t>
    </r>
    <r>
      <rPr>
        <sz val="10"/>
        <rFont val="Arial"/>
        <family val="2"/>
      </rPr>
      <t xml:space="preserve">Actas de Conformacion, registro fotografico, actas de entrega de dotacion de elementos. </t>
    </r>
    <r>
      <rPr>
        <b/>
        <sz val="10"/>
        <rFont val="Arial"/>
        <family val="2"/>
      </rPr>
      <t xml:space="preserve">RESULTADOS: </t>
    </r>
    <r>
      <rPr>
        <sz val="10"/>
        <rFont val="Arial"/>
        <family val="2"/>
      </rPr>
      <t xml:space="preserve">Se fortalecieron las brigadas de emergencia de los Corregimiento de Cabrera y de los Comités Veredales de las  Veredas la Paz, el Purgatorio, Duarte, Bella Vista y Cabrera Centro con la entrega de dotacion para su funcionamiento. </t>
    </r>
  </si>
  <si>
    <r>
      <t xml:space="preserve">MEDIOS DE VERIFICACION:  </t>
    </r>
    <r>
      <rPr>
        <sz val="10"/>
        <rFont val="Arial"/>
        <family val="2"/>
      </rPr>
      <t>Informes.</t>
    </r>
    <r>
      <rPr>
        <b/>
        <sz val="10"/>
        <rFont val="Arial"/>
        <family val="2"/>
      </rPr>
      <t xml:space="preserve"> RESULTADOS: </t>
    </r>
    <r>
      <rPr>
        <sz val="10"/>
        <rFont val="Arial"/>
        <family val="2"/>
      </rPr>
      <t>Durante la vigencia del año  2010, la DPAED atendió los incidentes por inundaciones ocurridas el 9 de Abril de 2010  en el sectores de Mijitayo, el 07 de Abril de 2010 en los barrios San Martin, Santa Clara, el Pilar y el 02 de Abril en el barrio Bernal y el 09 de Noviembre se atendió la emergencia presentada por el desbordamiento de la quebrada Mijitayo.   De igual manera se atendieron incidentes por incendios estructurales en diferentes puntos de la Ciudad. Además este Despacho atendió los incidentes por atentados terroristas ocurridos el 21/04/2010 en el sector de San Agustín, el 04/05/2010 en el sector del barrio las Lunas, el 24/05/2010 en el barrio Villa Flor II y el 25/05/2010 en la Calle 17 con Carrera 27 junto a la URI de la Fiscalía y el atentado perpetuado a las instalaciones del DAS el 08 de Septiembre de 2010. En este mismo sentido se han realizado 237 informes escritos  en atención a las solicitudes  de la comunidad por emergencias, habiéndose emitido conceptos técnicos de acuerdo con la evaluación de cada caso; a sí mismo se realizaron las correspondientes recomendaciones, coordinando acciones preventivas con las dependencias que conforman el CLOPAD.</t>
    </r>
  </si>
  <si>
    <r>
      <rPr>
        <b/>
        <sz val="8"/>
        <rFont val="Arial"/>
        <family val="2"/>
      </rPr>
      <t>MEDIOS DE VERIFICACION</t>
    </r>
    <r>
      <rPr>
        <sz val="8"/>
        <rFont val="Arial"/>
        <family val="2"/>
      </rPr>
      <t>: Contratos, registros fotograficos, reportes estadisticos, informes de interventoria. Etc.</t>
    </r>
    <r>
      <rPr>
        <b/>
        <sz val="8"/>
        <rFont val="Arial"/>
        <family val="2"/>
      </rPr>
      <t xml:space="preserve"> RESULTADOS</t>
    </r>
    <r>
      <rPr>
        <sz val="8"/>
        <rFont val="Arial"/>
        <family val="2"/>
      </rPr>
      <t>: Incidentes por tauma y traslados de ambulancia 4847; Incendios estructurales 59; Incendios forestales 218; Explosiones  8; Eventos terroristas 2; Atencion por movimientos sismicos; daños por erupcion volcanica 1; Inundaciones 24; Deslizamientos de tierra 2, etc.</t>
    </r>
  </si>
  <si>
    <t xml:space="preserve">Construcción de obras de estabilización de talud colindante con urbanización Ciudad Real. Municipio de Pasto (Cumplimiento acción popular). </t>
  </si>
  <si>
    <r>
      <rPr>
        <b/>
        <sz val="8"/>
        <rFont val="Arial"/>
        <family val="2"/>
      </rPr>
      <t>MEDIOS DE VERIFICACION</t>
    </r>
    <r>
      <rPr>
        <sz val="8"/>
        <rFont val="Arial"/>
        <family val="2"/>
      </rPr>
      <t xml:space="preserve">:                     </t>
    </r>
    <r>
      <rPr>
        <sz val="10"/>
        <rFont val="Arial"/>
        <family val="2"/>
      </rPr>
      <t xml:space="preserve"> </t>
    </r>
    <r>
      <rPr>
        <b/>
        <sz val="10"/>
        <rFont val="Arial"/>
        <family val="2"/>
      </rPr>
      <t xml:space="preserve">               RESULTADOS: </t>
    </r>
  </si>
  <si>
    <r>
      <rPr>
        <b/>
        <sz val="8"/>
        <rFont val="Arial"/>
        <family val="2"/>
      </rPr>
      <t>MEDIOS DE VERIFICACION</t>
    </r>
    <r>
      <rPr>
        <sz val="8"/>
        <rFont val="Arial"/>
        <family val="2"/>
      </rPr>
      <t xml:space="preserve">: Registros Fotograficos, actas, contratos, listados de asistencia, planes escoloares de emergencia, actas de evacuacion, contratos de arriendo, etc.  </t>
    </r>
    <r>
      <rPr>
        <b/>
        <sz val="8"/>
        <rFont val="Arial"/>
        <family val="2"/>
      </rPr>
      <t>RESULTADOS</t>
    </r>
    <r>
      <rPr>
        <sz val="8"/>
        <rFont val="Arial"/>
        <family val="2"/>
      </rPr>
      <t xml:space="preserve">: 58 familias evacuadas y beneficiadas con subsidios de arrinedo temporal, 17 informes remitidos a INVIPASTO, para ser postulados al subsidio de vivienda que otorga el Instituto; 17 informes remitidos a Gobierno por ocupacion en zonas de riesgo; Fondo para la prevención y atención de desastres creado; 24 nuevos integrantes del grupo especializado de búsqueda y rescate conformado; 11 nuevos  Planes Escolares de Emergencia conformados; 4 planes escolares de emergencia fortalecidos; El 12.5% de la población del Municipio de Pasto con conocimiento en temas de amenaza, riesgo y medidas de prevención y atención de emergencias;  100% de las emergencia atendidas. </t>
    </r>
  </si>
  <si>
    <t xml:space="preserve">Prevención y atención de emergencias y desastres en el Municipio de Pasto 2010. </t>
  </si>
  <si>
    <t xml:space="preserve">Asistencia y Atención de Emergencias en el Municipio de Pasto. </t>
  </si>
  <si>
    <t>Construcción de obras de estabilización de talud colindante con urbanización Ciudad Real. Municipio de Pasto (Cumplimiento acción popular).</t>
  </si>
  <si>
    <t>FORMATO 4A</t>
  </si>
</sst>
</file>

<file path=xl/styles.xml><?xml version="1.0" encoding="utf-8"?>
<styleSheet xmlns="http://schemas.openxmlformats.org/spreadsheetml/2006/main">
  <numFmts count="4">
    <numFmt numFmtId="166" formatCode="_-* #,##0.00\ _€_-;\-* #,##0.00\ _€_-;_-* &quot;-&quot;??\ _€_-;_-@_-"/>
    <numFmt numFmtId="167" formatCode="0.0%"/>
    <numFmt numFmtId="169" formatCode="_-* #,##0\ _€_-;\-* #,##0\ _€_-;_-* &quot;-&quot;??\ _€_-;_-@_-"/>
    <numFmt numFmtId="170" formatCode="dd/mm/yyyy;@"/>
  </numFmts>
  <fonts count="16">
    <font>
      <sz val="10"/>
      <name val="Arial"/>
    </font>
    <font>
      <sz val="10"/>
      <name val="Arial"/>
      <family val="2"/>
    </font>
    <font>
      <sz val="9"/>
      <name val="Arial"/>
      <family val="2"/>
    </font>
    <font>
      <b/>
      <sz val="8"/>
      <name val="Arial"/>
      <family val="2"/>
    </font>
    <font>
      <sz val="10"/>
      <name val="Arial"/>
      <family val="2"/>
    </font>
    <font>
      <sz val="8"/>
      <name val="Arial"/>
      <family val="2"/>
    </font>
    <font>
      <b/>
      <sz val="12"/>
      <name val="Arial"/>
      <family val="2"/>
    </font>
    <font>
      <b/>
      <sz val="10"/>
      <name val="Arial"/>
      <family val="2"/>
    </font>
    <font>
      <b/>
      <sz val="10"/>
      <color indexed="81"/>
      <name val="Arial"/>
      <family val="2"/>
    </font>
    <font>
      <sz val="10"/>
      <color indexed="81"/>
      <name val="Arial"/>
      <family val="2"/>
    </font>
    <font>
      <b/>
      <sz val="8"/>
      <color indexed="81"/>
      <name val="Tahoma"/>
      <family val="2"/>
    </font>
    <font>
      <sz val="8"/>
      <color indexed="81"/>
      <name val="Tahoma"/>
      <family val="2"/>
    </font>
    <font>
      <sz val="11"/>
      <color indexed="81"/>
      <name val="Tahoma"/>
      <family val="2"/>
    </font>
    <font>
      <b/>
      <sz val="12"/>
      <color indexed="81"/>
      <name val="Tahoma"/>
      <family val="2"/>
    </font>
    <font>
      <b/>
      <sz val="11"/>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5">
    <xf numFmtId="0" fontId="0" fillId="0" borderId="0"/>
    <xf numFmtId="166" fontId="1"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120">
    <xf numFmtId="0" fontId="0" fillId="0" borderId="0" xfId="0"/>
    <xf numFmtId="0" fontId="2" fillId="0" borderId="0" xfId="0" applyFont="1" applyAlignment="1">
      <alignment wrapText="1"/>
    </xf>
    <xf numFmtId="0" fontId="0" fillId="2" borderId="0" xfId="0" applyFill="1" applyAlignment="1">
      <alignment horizontal="center" vertical="center"/>
    </xf>
    <xf numFmtId="0" fontId="0" fillId="2" borderId="0" xfId="0" applyFill="1" applyAlignment="1">
      <alignment horizontal="center"/>
    </xf>
    <xf numFmtId="0" fontId="7" fillId="2" borderId="0" xfId="0" applyFont="1" applyFill="1" applyAlignment="1">
      <alignment horizontal="left"/>
    </xf>
    <xf numFmtId="0" fontId="0" fillId="2" borderId="0" xfId="0" applyFill="1" applyAlignment="1">
      <alignment horizontal="left"/>
    </xf>
    <xf numFmtId="0" fontId="0" fillId="2" borderId="0" xfId="0" applyFill="1"/>
    <xf numFmtId="3" fontId="0" fillId="2" borderId="0" xfId="0" applyNumberFormat="1" applyFill="1"/>
    <xf numFmtId="0" fontId="0" fillId="2" borderId="0" xfId="0" applyFill="1" applyBorder="1" applyAlignment="1">
      <alignment horizontal="center" vertical="center"/>
    </xf>
    <xf numFmtId="0" fontId="0" fillId="0" borderId="0" xfId="0" applyAlignment="1"/>
    <xf numFmtId="0" fontId="7" fillId="0" borderId="0" xfId="0" applyFont="1" applyAlignment="1">
      <alignment horizontal="left"/>
    </xf>
    <xf numFmtId="0" fontId="0" fillId="0" borderId="0" xfId="0" applyAlignment="1">
      <alignment horizontal="left"/>
    </xf>
    <xf numFmtId="0" fontId="0" fillId="0" borderId="0" xfId="0" applyAlignment="1">
      <alignment horizontal="center"/>
    </xf>
    <xf numFmtId="0" fontId="7" fillId="0" borderId="0" xfId="0" applyFont="1" applyAlignment="1"/>
    <xf numFmtId="3" fontId="0" fillId="0" borderId="0" xfId="0" applyNumberFormat="1"/>
    <xf numFmtId="0" fontId="0" fillId="0" borderId="0" xfId="0" applyBorder="1" applyAlignment="1">
      <alignment horizontal="center" vertical="center"/>
    </xf>
    <xf numFmtId="0" fontId="3" fillId="0" borderId="1" xfId="0" applyFont="1" applyFill="1" applyBorder="1" applyAlignment="1">
      <alignment horizontal="center" vertical="center" wrapText="1"/>
    </xf>
    <xf numFmtId="0" fontId="0" fillId="0" borderId="0" xfId="0"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5" xfId="0" applyFill="1" applyBorder="1" applyAlignment="1">
      <alignment horizontal="center" vertical="center"/>
    </xf>
    <xf numFmtId="0" fontId="5" fillId="0" borderId="6" xfId="2" applyFont="1" applyFill="1" applyBorder="1" applyAlignment="1">
      <alignment horizontal="justify" vertical="center" wrapText="1"/>
    </xf>
    <xf numFmtId="3" fontId="5" fillId="0" borderId="6" xfId="2" applyNumberFormat="1" applyFont="1" applyFill="1" applyBorder="1" applyAlignment="1">
      <alignment horizontal="center" vertical="center"/>
    </xf>
    <xf numFmtId="0" fontId="0" fillId="0" borderId="7" xfId="0" applyFill="1" applyBorder="1" applyAlignment="1">
      <alignment horizontal="center" vertical="center"/>
    </xf>
    <xf numFmtId="0" fontId="5" fillId="0" borderId="8" xfId="2" applyFont="1" applyFill="1" applyBorder="1" applyAlignment="1">
      <alignment horizontal="justify" vertical="center" wrapText="1"/>
    </xf>
    <xf numFmtId="9" fontId="5" fillId="0" borderId="8" xfId="4" applyFont="1" applyFill="1" applyBorder="1" applyAlignment="1">
      <alignment horizontal="center" vertical="center"/>
    </xf>
    <xf numFmtId="3" fontId="5" fillId="0" borderId="8" xfId="2" applyNumberFormat="1" applyFont="1" applyFill="1" applyBorder="1" applyAlignment="1">
      <alignment horizontal="center" vertical="center"/>
    </xf>
    <xf numFmtId="167" fontId="5" fillId="0" borderId="8" xfId="3" applyNumberFormat="1" applyFont="1" applyFill="1" applyBorder="1" applyAlignment="1">
      <alignment horizontal="center" vertical="center"/>
    </xf>
    <xf numFmtId="0" fontId="0" fillId="0" borderId="9" xfId="0" applyFill="1" applyBorder="1" applyAlignment="1">
      <alignment horizontal="center" vertical="center"/>
    </xf>
    <xf numFmtId="0" fontId="5" fillId="0" borderId="10" xfId="2" applyFont="1" applyFill="1" applyBorder="1" applyAlignment="1">
      <alignment horizontal="justify" vertical="center" wrapText="1"/>
    </xf>
    <xf numFmtId="9" fontId="5" fillId="0" borderId="10" xfId="3" applyFont="1" applyFill="1" applyBorder="1" applyAlignment="1">
      <alignment horizontal="center" vertical="center" wrapText="1"/>
    </xf>
    <xf numFmtId="0" fontId="4" fillId="2" borderId="11"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13" xfId="0" applyFont="1" applyFill="1" applyBorder="1" applyAlignment="1">
      <alignment horizontal="justify"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4" fillId="0" borderId="0" xfId="0" applyFont="1" applyFill="1" applyBorder="1" applyAlignment="1">
      <alignment horizontal="center"/>
    </xf>
    <xf numFmtId="0" fontId="14" fillId="0" borderId="0" xfId="0" applyFont="1" applyFill="1" applyBorder="1" applyAlignment="1">
      <alignment horizontal="justify" vertical="center"/>
    </xf>
    <xf numFmtId="0" fontId="14" fillId="0" borderId="0" xfId="0" applyFont="1" applyFill="1" applyBorder="1" applyAlignment="1"/>
    <xf numFmtId="0" fontId="14" fillId="0" borderId="0" xfId="0" applyFont="1" applyFill="1" applyBorder="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justify" vertical="center"/>
    </xf>
    <xf numFmtId="0" fontId="2" fillId="0" borderId="0" xfId="0" applyFont="1" applyFill="1" applyBorder="1"/>
    <xf numFmtId="0" fontId="7" fillId="0" borderId="0" xfId="0" applyFont="1" applyBorder="1" applyAlignment="1"/>
    <xf numFmtId="0" fontId="3"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0" fontId="5" fillId="0" borderId="8" xfId="0" applyFont="1" applyBorder="1" applyAlignment="1">
      <alignment horizontal="justify" vertical="center" wrapText="1"/>
    </xf>
    <xf numFmtId="169" fontId="0" fillId="0" borderId="8" xfId="1" applyNumberFormat="1" applyFont="1" applyBorder="1" applyAlignment="1">
      <alignment vertical="center"/>
    </xf>
    <xf numFmtId="0" fontId="5" fillId="0" borderId="11" xfId="2" applyFont="1" applyBorder="1" applyAlignment="1">
      <alignment horizontal="justify" vertical="center" wrapText="1"/>
    </xf>
    <xf numFmtId="0" fontId="5" fillId="0" borderId="9" xfId="2" applyFont="1" applyBorder="1" applyAlignment="1">
      <alignment horizontal="center" vertical="center" wrapText="1"/>
    </xf>
    <xf numFmtId="0" fontId="5" fillId="0" borderId="10" xfId="2" applyFont="1" applyBorder="1" applyAlignment="1">
      <alignment horizontal="justify" vertical="center" wrapText="1"/>
    </xf>
    <xf numFmtId="169" fontId="0" fillId="0" borderId="10" xfId="1" applyNumberFormat="1" applyFont="1" applyBorder="1" applyAlignment="1">
      <alignment vertical="center"/>
    </xf>
    <xf numFmtId="9" fontId="4" fillId="2" borderId="6" xfId="3" applyFont="1" applyFill="1" applyBorder="1" applyAlignment="1">
      <alignment horizontal="center" vertical="center" wrapText="1"/>
    </xf>
    <xf numFmtId="9" fontId="4" fillId="2" borderId="8" xfId="3" applyFont="1" applyFill="1" applyBorder="1" applyAlignment="1">
      <alignment horizontal="center" vertical="center" wrapText="1"/>
    </xf>
    <xf numFmtId="9" fontId="4" fillId="2" borderId="10" xfId="3" applyFont="1" applyFill="1" applyBorder="1" applyAlignment="1">
      <alignment horizontal="center" vertical="center" wrapText="1"/>
    </xf>
    <xf numFmtId="0" fontId="5" fillId="0" borderId="6"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8" xfId="2" applyFont="1" applyFill="1" applyBorder="1" applyAlignment="1">
      <alignment horizontal="justify" vertical="center" wrapText="1"/>
    </xf>
    <xf numFmtId="0" fontId="5" fillId="0" borderId="8" xfId="2" applyFont="1" applyBorder="1" applyAlignment="1">
      <alignment horizontal="justify" vertical="center" wrapText="1"/>
    </xf>
    <xf numFmtId="0" fontId="5" fillId="0" borderId="6" xfId="2" applyFont="1" applyBorder="1" applyAlignment="1">
      <alignment horizontal="justify" vertical="center" wrapText="1"/>
    </xf>
    <xf numFmtId="0" fontId="5" fillId="0" borderId="12" xfId="2" applyFont="1" applyBorder="1" applyAlignment="1">
      <alignment horizontal="justify"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5" xfId="2" applyFont="1" applyBorder="1" applyAlignment="1">
      <alignment horizontal="center" vertical="center" wrapText="1"/>
    </xf>
    <xf numFmtId="0" fontId="5" fillId="0" borderId="7" xfId="2" applyFont="1" applyBorder="1" applyAlignment="1">
      <alignment horizontal="center" vertical="center" wrapText="1"/>
    </xf>
    <xf numFmtId="170" fontId="5" fillId="3" borderId="8" xfId="0" applyNumberFormat="1" applyFont="1" applyFill="1" applyBorder="1" applyAlignment="1">
      <alignment horizontal="center" vertical="center" wrapText="1"/>
    </xf>
    <xf numFmtId="170" fontId="5" fillId="3" borderId="10" xfId="0" applyNumberFormat="1" applyFont="1" applyFill="1" applyBorder="1" applyAlignment="1">
      <alignment horizontal="center" vertical="center" wrapText="1"/>
    </xf>
    <xf numFmtId="0" fontId="7" fillId="2" borderId="8"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0" xfId="0" applyFont="1" applyFill="1" applyAlignment="1">
      <alignment horizontal="left"/>
    </xf>
    <xf numFmtId="0" fontId="5" fillId="0" borderId="8" xfId="2" applyFont="1" applyFill="1" applyBorder="1" applyAlignment="1">
      <alignment horizontal="justify" vertical="center" wrapText="1"/>
    </xf>
    <xf numFmtId="0" fontId="6" fillId="2" borderId="0" xfId="0" applyFont="1" applyFill="1" applyAlignment="1">
      <alignment horizontal="center" vertical="center" wrapText="1"/>
    </xf>
    <xf numFmtId="0" fontId="4"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6" fillId="0" borderId="0" xfId="0" applyFont="1" applyAlignment="1">
      <alignment horizontal="center"/>
    </xf>
    <xf numFmtId="0" fontId="3" fillId="0" borderId="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xf>
    <xf numFmtId="0" fontId="3" fillId="0" borderId="16" xfId="0" applyFont="1" applyBorder="1" applyAlignment="1">
      <alignment horizontal="center"/>
    </xf>
    <xf numFmtId="0" fontId="3" fillId="0" borderId="17" xfId="0" applyFont="1" applyBorder="1" applyAlignment="1">
      <alignment horizontal="center"/>
    </xf>
    <xf numFmtId="3" fontId="3" fillId="0" borderId="4"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2" xfId="2" applyFont="1" applyBorder="1" applyAlignment="1">
      <alignment horizontal="justify" vertical="center" wrapText="1"/>
    </xf>
    <xf numFmtId="0" fontId="5" fillId="0" borderId="13" xfId="2" applyFont="1" applyBorder="1" applyAlignment="1">
      <alignment horizontal="justify" vertical="center" wrapText="1"/>
    </xf>
    <xf numFmtId="0" fontId="5" fillId="0" borderId="6" xfId="2" applyFont="1" applyBorder="1" applyAlignment="1">
      <alignment horizontal="center" vertical="center" wrapText="1"/>
    </xf>
    <xf numFmtId="0" fontId="5" fillId="0" borderId="8" xfId="2" applyFont="1" applyBorder="1" applyAlignment="1">
      <alignment horizontal="center" vertical="center" wrapText="1"/>
    </xf>
    <xf numFmtId="169" fontId="0" fillId="0" borderId="6" xfId="1" applyNumberFormat="1" applyFont="1" applyBorder="1" applyAlignment="1">
      <alignment vertical="center" wrapText="1"/>
    </xf>
    <xf numFmtId="169" fontId="0" fillId="0" borderId="8" xfId="1" applyNumberFormat="1" applyFont="1" applyBorder="1" applyAlignment="1">
      <alignment vertical="center" wrapText="1"/>
    </xf>
    <xf numFmtId="0" fontId="7" fillId="0" borderId="0" xfId="0" applyFont="1" applyAlignment="1">
      <alignment horizontal="left" vertical="top"/>
    </xf>
    <xf numFmtId="0" fontId="14" fillId="0" borderId="0" xfId="0" applyFont="1" applyFill="1" applyBorder="1" applyAlignment="1">
      <alignment horizontal="right"/>
    </xf>
    <xf numFmtId="170" fontId="5" fillId="3" borderId="6" xfId="2" applyNumberFormat="1" applyFont="1" applyFill="1" applyBorder="1" applyAlignment="1">
      <alignment horizontal="center" vertical="center" wrapText="1"/>
    </xf>
    <xf numFmtId="170" fontId="5" fillId="3" borderId="8" xfId="2" applyNumberFormat="1" applyFont="1" applyFill="1" applyBorder="1" applyAlignment="1">
      <alignment horizontal="center" vertical="center" wrapText="1"/>
    </xf>
    <xf numFmtId="0" fontId="5" fillId="0" borderId="5" xfId="2" applyFont="1" applyBorder="1" applyAlignment="1">
      <alignment horizontal="center" vertical="center" wrapText="1"/>
    </xf>
    <xf numFmtId="0" fontId="5" fillId="0" borderId="7" xfId="2" applyFont="1" applyBorder="1" applyAlignment="1">
      <alignment horizontal="center" vertical="center" wrapText="1"/>
    </xf>
    <xf numFmtId="0" fontId="14" fillId="0" borderId="0" xfId="0" applyFont="1" applyFill="1" applyBorder="1" applyAlignment="1">
      <alignment horizontal="left"/>
    </xf>
    <xf numFmtId="0" fontId="14" fillId="0" borderId="0" xfId="0" applyFont="1" applyFill="1" applyBorder="1" applyAlignment="1">
      <alignment horizontal="center"/>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1" xfId="0" applyFont="1" applyFill="1" applyBorder="1" applyAlignment="1">
      <alignment horizontal="center"/>
    </xf>
    <xf numFmtId="0" fontId="3" fillId="0" borderId="1" xfId="0" applyFont="1" applyFill="1" applyBorder="1" applyAlignment="1">
      <alignment horizontal="center" vertical="center" wrapText="1"/>
    </xf>
  </cellXfs>
  <cellStyles count="5">
    <cellStyle name="Millares" xfId="1" builtinId="3"/>
    <cellStyle name="Normal" xfId="0" builtinId="0"/>
    <cellStyle name="Normal 2" xfId="2"/>
    <cellStyle name="Porcentual" xfId="3" builtinId="5"/>
    <cellStyle name="Porcentu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17"/>
  <sheetViews>
    <sheetView workbookViewId="0">
      <selection activeCell="E6" sqref="E6"/>
    </sheetView>
  </sheetViews>
  <sheetFormatPr baseColWidth="10" defaultRowHeight="12.75"/>
  <cols>
    <col min="1" max="1" width="3" style="17" bestFit="1" customWidth="1"/>
    <col min="2" max="2" width="13.7109375" customWidth="1"/>
    <col min="3" max="3" width="23.7109375" customWidth="1"/>
    <col min="4" max="4" width="20" customWidth="1"/>
    <col min="5" max="5" width="14.140625" customWidth="1"/>
    <col min="7" max="7" width="13.85546875" customWidth="1"/>
    <col min="8" max="8" width="14.7109375" customWidth="1"/>
  </cols>
  <sheetData>
    <row r="1" spans="1:8" ht="15.75">
      <c r="A1" s="74" t="s">
        <v>58</v>
      </c>
      <c r="B1" s="74"/>
      <c r="C1" s="74"/>
      <c r="D1" s="74"/>
      <c r="E1" s="74"/>
      <c r="F1" s="74"/>
      <c r="G1" s="74"/>
      <c r="H1" s="74"/>
    </row>
    <row r="2" spans="1:8" ht="15.75">
      <c r="A2" s="74" t="s">
        <v>59</v>
      </c>
      <c r="B2" s="74"/>
      <c r="C2" s="74"/>
      <c r="D2" s="74"/>
      <c r="E2" s="74"/>
      <c r="F2" s="74"/>
      <c r="G2" s="74"/>
      <c r="H2" s="74"/>
    </row>
    <row r="3" spans="1:8">
      <c r="A3" s="2"/>
      <c r="B3" s="3"/>
      <c r="C3" s="3"/>
      <c r="D3" s="3"/>
      <c r="E3" s="3"/>
      <c r="F3" s="3"/>
      <c r="G3" s="3"/>
      <c r="H3" s="3"/>
    </row>
    <row r="4" spans="1:8">
      <c r="A4" s="72" t="s">
        <v>60</v>
      </c>
      <c r="B4" s="72"/>
      <c r="C4" s="72"/>
      <c r="D4" s="4"/>
      <c r="E4" s="4"/>
      <c r="F4" s="5"/>
      <c r="G4" s="3"/>
      <c r="H4" s="3"/>
    </row>
    <row r="5" spans="1:8">
      <c r="A5" s="72" t="s">
        <v>61</v>
      </c>
      <c r="B5" s="72"/>
      <c r="C5" s="72"/>
      <c r="D5" s="72"/>
      <c r="E5" s="72"/>
      <c r="F5" s="4"/>
      <c r="G5" s="3"/>
      <c r="H5" s="3"/>
    </row>
    <row r="6" spans="1:8">
      <c r="A6" s="72" t="s">
        <v>12</v>
      </c>
      <c r="B6" s="72"/>
      <c r="C6" s="72"/>
      <c r="D6" s="72"/>
      <c r="E6" s="4"/>
      <c r="F6" s="6"/>
      <c r="G6" s="10" t="s">
        <v>37</v>
      </c>
      <c r="H6" s="4"/>
    </row>
    <row r="7" spans="1:8" ht="13.5" thickBot="1">
      <c r="A7" s="2"/>
      <c r="B7" s="6"/>
      <c r="C7" s="6"/>
      <c r="D7" s="7"/>
      <c r="E7" s="6"/>
      <c r="F7" s="8"/>
      <c r="G7" s="6"/>
      <c r="H7" s="7"/>
    </row>
    <row r="8" spans="1:8" ht="57" thickBot="1">
      <c r="A8" s="18" t="s">
        <v>62</v>
      </c>
      <c r="B8" s="19" t="s">
        <v>63</v>
      </c>
      <c r="C8" s="19" t="s">
        <v>64</v>
      </c>
      <c r="D8" s="20" t="s">
        <v>65</v>
      </c>
      <c r="E8" s="19" t="s">
        <v>66</v>
      </c>
      <c r="F8" s="19" t="s">
        <v>67</v>
      </c>
      <c r="G8" s="19" t="s">
        <v>68</v>
      </c>
      <c r="H8" s="21" t="s">
        <v>69</v>
      </c>
    </row>
    <row r="9" spans="1:8" ht="33.75">
      <c r="A9" s="22">
        <v>1</v>
      </c>
      <c r="B9" s="75" t="s">
        <v>8</v>
      </c>
      <c r="C9" s="23" t="s">
        <v>40</v>
      </c>
      <c r="D9" s="23" t="s">
        <v>56</v>
      </c>
      <c r="E9" s="24">
        <v>50</v>
      </c>
      <c r="F9" s="75" t="s">
        <v>9</v>
      </c>
      <c r="G9" s="75" t="s">
        <v>10</v>
      </c>
      <c r="H9" s="78" t="s">
        <v>11</v>
      </c>
    </row>
    <row r="10" spans="1:8" ht="33.75">
      <c r="A10" s="25">
        <v>2</v>
      </c>
      <c r="B10" s="76"/>
      <c r="C10" s="26" t="s">
        <v>41</v>
      </c>
      <c r="D10" s="26" t="s">
        <v>42</v>
      </c>
      <c r="E10" s="27">
        <v>1</v>
      </c>
      <c r="F10" s="76"/>
      <c r="G10" s="76"/>
      <c r="H10" s="79"/>
    </row>
    <row r="11" spans="1:8" ht="33.75">
      <c r="A11" s="25">
        <v>3</v>
      </c>
      <c r="B11" s="76"/>
      <c r="C11" s="26" t="s">
        <v>43</v>
      </c>
      <c r="D11" s="26" t="s">
        <v>44</v>
      </c>
      <c r="E11" s="28" t="s">
        <v>45</v>
      </c>
      <c r="F11" s="76"/>
      <c r="G11" s="76"/>
      <c r="H11" s="79"/>
    </row>
    <row r="12" spans="1:8" ht="56.25">
      <c r="A12" s="25">
        <v>4</v>
      </c>
      <c r="B12" s="76"/>
      <c r="C12" s="26" t="s">
        <v>46</v>
      </c>
      <c r="D12" s="26" t="s">
        <v>47</v>
      </c>
      <c r="E12" s="28">
        <v>0</v>
      </c>
      <c r="F12" s="76"/>
      <c r="G12" s="76"/>
      <c r="H12" s="79"/>
    </row>
    <row r="13" spans="1:8" ht="45">
      <c r="A13" s="25">
        <v>5</v>
      </c>
      <c r="B13" s="76"/>
      <c r="C13" s="73" t="s">
        <v>48</v>
      </c>
      <c r="D13" s="26" t="s">
        <v>57</v>
      </c>
      <c r="E13" s="28">
        <v>4</v>
      </c>
      <c r="F13" s="76"/>
      <c r="G13" s="76"/>
      <c r="H13" s="79"/>
    </row>
    <row r="14" spans="1:8" ht="33.75">
      <c r="A14" s="25">
        <v>6</v>
      </c>
      <c r="B14" s="76"/>
      <c r="C14" s="73"/>
      <c r="D14" s="26" t="s">
        <v>49</v>
      </c>
      <c r="E14" s="28">
        <v>4</v>
      </c>
      <c r="F14" s="76"/>
      <c r="G14" s="76"/>
      <c r="H14" s="79"/>
    </row>
    <row r="15" spans="1:8" ht="56.25">
      <c r="A15" s="25">
        <v>7</v>
      </c>
      <c r="B15" s="76"/>
      <c r="C15" s="26" t="s">
        <v>50</v>
      </c>
      <c r="D15" s="26" t="s">
        <v>51</v>
      </c>
      <c r="E15" s="29">
        <v>0.125</v>
      </c>
      <c r="F15" s="76"/>
      <c r="G15" s="76"/>
      <c r="H15" s="79"/>
    </row>
    <row r="16" spans="1:8" ht="33.75">
      <c r="A16" s="25">
        <v>8</v>
      </c>
      <c r="B16" s="76"/>
      <c r="C16" s="26" t="s">
        <v>52</v>
      </c>
      <c r="D16" s="26" t="s">
        <v>53</v>
      </c>
      <c r="E16" s="28">
        <v>2</v>
      </c>
      <c r="F16" s="76"/>
      <c r="G16" s="76"/>
      <c r="H16" s="79"/>
    </row>
    <row r="17" spans="1:8" ht="34.5" thickBot="1">
      <c r="A17" s="30">
        <v>9</v>
      </c>
      <c r="B17" s="77"/>
      <c r="C17" s="31" t="s">
        <v>54</v>
      </c>
      <c r="D17" s="31" t="s">
        <v>55</v>
      </c>
      <c r="E17" s="32">
        <v>1</v>
      </c>
      <c r="F17" s="77"/>
      <c r="G17" s="77"/>
      <c r="H17" s="80"/>
    </row>
  </sheetData>
  <mergeCells count="10">
    <mergeCell ref="A6:D6"/>
    <mergeCell ref="C13:C14"/>
    <mergeCell ref="A1:H1"/>
    <mergeCell ref="A2:H2"/>
    <mergeCell ref="A4:C4"/>
    <mergeCell ref="A5:E5"/>
    <mergeCell ref="B9:B17"/>
    <mergeCell ref="F9:F17"/>
    <mergeCell ref="G9:G17"/>
    <mergeCell ref="H9:H17"/>
  </mergeCells>
  <phoneticPr fontId="0" type="noConversion"/>
  <pageMargins left="0.70866141732283472" right="0.70866141732283472" top="0.74803149606299213" bottom="0.74803149606299213" header="0.31496062992125984" footer="0.31496062992125984"/>
  <pageSetup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I18"/>
  <sheetViews>
    <sheetView zoomScale="85" zoomScaleNormal="85" workbookViewId="0">
      <selection activeCell="A5" sqref="A5:F5"/>
    </sheetView>
  </sheetViews>
  <sheetFormatPr baseColWidth="10" defaultRowHeight="12.75"/>
  <cols>
    <col min="1" max="1" width="3.42578125" customWidth="1"/>
    <col min="3" max="3" width="21.85546875" customWidth="1"/>
    <col min="4" max="4" width="20.5703125" customWidth="1"/>
    <col min="5" max="5" width="16.42578125" customWidth="1"/>
    <col min="6" max="6" width="64.42578125" customWidth="1"/>
    <col min="7" max="8" width="13" customWidth="1"/>
    <col min="9" max="9" width="13.7109375" customWidth="1"/>
    <col min="10" max="10" width="35.140625" customWidth="1"/>
  </cols>
  <sheetData>
    <row r="1" spans="1:9" ht="16.5" customHeight="1">
      <c r="A1" s="85" t="s">
        <v>89</v>
      </c>
      <c r="B1" s="85"/>
      <c r="C1" s="85"/>
      <c r="D1" s="85"/>
      <c r="E1" s="85"/>
      <c r="F1" s="85"/>
      <c r="G1" s="85"/>
      <c r="H1" s="85"/>
      <c r="I1" s="85"/>
    </row>
    <row r="2" spans="1:9" ht="15.75">
      <c r="A2" s="88" t="s">
        <v>59</v>
      </c>
      <c r="B2" s="88"/>
      <c r="C2" s="88"/>
      <c r="D2" s="88"/>
      <c r="E2" s="88"/>
      <c r="F2" s="88"/>
      <c r="G2" s="88"/>
      <c r="H2" s="88"/>
      <c r="I2" s="88"/>
    </row>
    <row r="3" spans="1:9">
      <c r="A3" s="9" t="s">
        <v>39</v>
      </c>
      <c r="B3" s="9"/>
      <c r="C3" s="9"/>
      <c r="D3" s="9"/>
      <c r="E3" s="9"/>
      <c r="F3" s="9"/>
      <c r="G3" s="9"/>
      <c r="H3" s="9"/>
      <c r="I3" s="9"/>
    </row>
    <row r="4" spans="1:9">
      <c r="A4" s="89" t="s">
        <v>60</v>
      </c>
      <c r="B4" s="89"/>
      <c r="C4" s="89"/>
      <c r="D4" s="10"/>
      <c r="E4" s="10"/>
      <c r="F4" s="11"/>
      <c r="G4" s="12"/>
      <c r="H4" s="12"/>
      <c r="I4" s="10"/>
    </row>
    <row r="5" spans="1:9">
      <c r="A5" s="89" t="s">
        <v>61</v>
      </c>
      <c r="B5" s="89"/>
      <c r="C5" s="89"/>
      <c r="D5" s="89"/>
      <c r="E5" s="89"/>
      <c r="F5" s="89"/>
      <c r="G5" s="12"/>
      <c r="H5" s="12"/>
      <c r="I5" s="1"/>
    </row>
    <row r="6" spans="1:9">
      <c r="A6" s="72" t="s">
        <v>12</v>
      </c>
      <c r="B6" s="72"/>
      <c r="C6" s="72"/>
      <c r="D6" s="72"/>
      <c r="F6" s="10"/>
      <c r="G6" s="10" t="s">
        <v>37</v>
      </c>
      <c r="H6" s="10"/>
      <c r="I6" s="13"/>
    </row>
    <row r="7" spans="1:9" ht="12.75" customHeight="1" thickBot="1">
      <c r="D7" s="14"/>
      <c r="F7" s="15"/>
      <c r="H7" s="14"/>
      <c r="I7" s="14"/>
    </row>
    <row r="8" spans="1:9">
      <c r="A8" s="86" t="s">
        <v>62</v>
      </c>
      <c r="B8" s="81" t="s">
        <v>0</v>
      </c>
      <c r="C8" s="81" t="s">
        <v>1</v>
      </c>
      <c r="D8" s="83" t="s">
        <v>65</v>
      </c>
      <c r="E8" s="83" t="s">
        <v>2</v>
      </c>
      <c r="F8" s="81" t="s">
        <v>3</v>
      </c>
      <c r="G8" s="90" t="s">
        <v>4</v>
      </c>
      <c r="H8" s="91"/>
      <c r="I8" s="92" t="s">
        <v>5</v>
      </c>
    </row>
    <row r="9" spans="1:9" ht="34.5" thickBot="1">
      <c r="A9" s="87"/>
      <c r="B9" s="82"/>
      <c r="C9" s="82"/>
      <c r="D9" s="84"/>
      <c r="E9" s="84"/>
      <c r="F9" s="82"/>
      <c r="G9" s="16" t="s">
        <v>6</v>
      </c>
      <c r="H9" s="16" t="s">
        <v>7</v>
      </c>
      <c r="I9" s="93"/>
    </row>
    <row r="10" spans="1:9" ht="228.75">
      <c r="A10" s="22">
        <v>1</v>
      </c>
      <c r="B10" s="75" t="s">
        <v>8</v>
      </c>
      <c r="C10" s="23" t="s">
        <v>40</v>
      </c>
      <c r="D10" s="23" t="s">
        <v>56</v>
      </c>
      <c r="E10" s="24">
        <v>50</v>
      </c>
      <c r="F10" s="70" t="s">
        <v>73</v>
      </c>
      <c r="G10" s="54">
        <v>1</v>
      </c>
      <c r="H10" s="54">
        <f>75/50</f>
        <v>1.5</v>
      </c>
      <c r="I10" s="33"/>
    </row>
    <row r="11" spans="1:9" ht="114.75">
      <c r="A11" s="25">
        <v>2</v>
      </c>
      <c r="B11" s="76"/>
      <c r="C11" s="60" t="s">
        <v>41</v>
      </c>
      <c r="D11" s="60" t="s">
        <v>42</v>
      </c>
      <c r="E11" s="27">
        <v>1</v>
      </c>
      <c r="F11" s="70" t="s">
        <v>74</v>
      </c>
      <c r="G11" s="55">
        <v>1</v>
      </c>
      <c r="H11" s="55">
        <v>1</v>
      </c>
      <c r="I11" s="34"/>
    </row>
    <row r="12" spans="1:9" ht="63.75">
      <c r="A12" s="25">
        <v>3</v>
      </c>
      <c r="B12" s="76"/>
      <c r="C12" s="60" t="s">
        <v>43</v>
      </c>
      <c r="D12" s="60" t="s">
        <v>44</v>
      </c>
      <c r="E12" s="28" t="s">
        <v>45</v>
      </c>
      <c r="F12" s="70" t="s">
        <v>75</v>
      </c>
      <c r="G12" s="55">
        <v>1</v>
      </c>
      <c r="H12" s="55">
        <v>1</v>
      </c>
      <c r="I12" s="34"/>
    </row>
    <row r="13" spans="1:9" ht="76.5">
      <c r="A13" s="25">
        <v>4</v>
      </c>
      <c r="B13" s="76"/>
      <c r="C13" s="60" t="s">
        <v>46</v>
      </c>
      <c r="D13" s="60" t="s">
        <v>47</v>
      </c>
      <c r="E13" s="28">
        <v>0</v>
      </c>
      <c r="F13" s="70" t="s">
        <v>76</v>
      </c>
      <c r="G13" s="55">
        <v>1</v>
      </c>
      <c r="H13" s="55">
        <v>1</v>
      </c>
      <c r="I13" s="34"/>
    </row>
    <row r="14" spans="1:9" ht="114.75">
      <c r="A14" s="25">
        <v>5</v>
      </c>
      <c r="B14" s="76"/>
      <c r="C14" s="73" t="s">
        <v>48</v>
      </c>
      <c r="D14" s="60" t="s">
        <v>57</v>
      </c>
      <c r="E14" s="28">
        <v>4</v>
      </c>
      <c r="F14" s="70" t="s">
        <v>77</v>
      </c>
      <c r="G14" s="55">
        <v>1</v>
      </c>
      <c r="H14" s="55">
        <f>11/4</f>
        <v>2.75</v>
      </c>
      <c r="I14" s="34"/>
    </row>
    <row r="15" spans="1:9" ht="63.75">
      <c r="A15" s="25">
        <v>6</v>
      </c>
      <c r="B15" s="76"/>
      <c r="C15" s="73"/>
      <c r="D15" s="60" t="s">
        <v>49</v>
      </c>
      <c r="E15" s="28">
        <v>4</v>
      </c>
      <c r="F15" s="70" t="s">
        <v>78</v>
      </c>
      <c r="G15" s="55">
        <v>1</v>
      </c>
      <c r="H15" s="55">
        <v>1</v>
      </c>
      <c r="I15" s="34"/>
    </row>
    <row r="16" spans="1:9" ht="114.75">
      <c r="A16" s="25">
        <v>7</v>
      </c>
      <c r="B16" s="76"/>
      <c r="C16" s="60" t="s">
        <v>50</v>
      </c>
      <c r="D16" s="60" t="s">
        <v>51</v>
      </c>
      <c r="E16" s="29">
        <v>0.125</v>
      </c>
      <c r="F16" s="70" t="s">
        <v>79</v>
      </c>
      <c r="G16" s="55">
        <v>1</v>
      </c>
      <c r="H16" s="55">
        <v>1</v>
      </c>
      <c r="I16" s="34"/>
    </row>
    <row r="17" spans="1:9" ht="76.5">
      <c r="A17" s="25">
        <v>8</v>
      </c>
      <c r="B17" s="76"/>
      <c r="C17" s="60" t="s">
        <v>52</v>
      </c>
      <c r="D17" s="60" t="s">
        <v>53</v>
      </c>
      <c r="E17" s="28">
        <v>2</v>
      </c>
      <c r="F17" s="70" t="s">
        <v>80</v>
      </c>
      <c r="G17" s="55">
        <v>1</v>
      </c>
      <c r="H17" s="55">
        <v>0</v>
      </c>
      <c r="I17" s="34"/>
    </row>
    <row r="18" spans="1:9" ht="204.75" thickBot="1">
      <c r="A18" s="30">
        <v>9</v>
      </c>
      <c r="B18" s="77"/>
      <c r="C18" s="31" t="s">
        <v>54</v>
      </c>
      <c r="D18" s="31" t="s">
        <v>55</v>
      </c>
      <c r="E18" s="32">
        <v>1</v>
      </c>
      <c r="F18" s="71" t="s">
        <v>81</v>
      </c>
      <c r="G18" s="56">
        <v>1</v>
      </c>
      <c r="H18" s="56">
        <v>1</v>
      </c>
      <c r="I18" s="35"/>
    </row>
  </sheetData>
  <mergeCells count="15">
    <mergeCell ref="A1:I1"/>
    <mergeCell ref="F8:F9"/>
    <mergeCell ref="A8:A9"/>
    <mergeCell ref="B8:B9"/>
    <mergeCell ref="A2:I2"/>
    <mergeCell ref="A4:C4"/>
    <mergeCell ref="A5:F5"/>
    <mergeCell ref="A6:D6"/>
    <mergeCell ref="G8:H8"/>
    <mergeCell ref="I8:I9"/>
    <mergeCell ref="B10:B18"/>
    <mergeCell ref="C14:C15"/>
    <mergeCell ref="C8:C9"/>
    <mergeCell ref="D8:D9"/>
    <mergeCell ref="E8:E9"/>
  </mergeCells>
  <phoneticPr fontId="0" type="noConversion"/>
  <pageMargins left="0.64" right="0.51181102362204722" top="0.74803149606299213" bottom="0.74803149606299213" header="0.31496062992125984" footer="0.31496062992125984"/>
  <pageSetup scale="7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dimension ref="A1:K20"/>
  <sheetViews>
    <sheetView workbookViewId="0">
      <selection activeCell="B20" sqref="B20"/>
    </sheetView>
  </sheetViews>
  <sheetFormatPr baseColWidth="10" defaultRowHeight="12.75"/>
  <cols>
    <col min="1" max="1" width="3" bestFit="1" customWidth="1"/>
    <col min="2" max="2" width="29.28515625" customWidth="1"/>
    <col min="3" max="3" width="14.140625" customWidth="1"/>
    <col min="5" max="5" width="14" customWidth="1"/>
    <col min="6" max="6" width="12.7109375" customWidth="1"/>
    <col min="10" max="10" width="13.85546875" bestFit="1" customWidth="1"/>
    <col min="11" max="11" width="26.42578125" customWidth="1"/>
  </cols>
  <sheetData>
    <row r="1" spans="1:11" ht="15">
      <c r="A1" s="110" t="s">
        <v>13</v>
      </c>
      <c r="B1" s="110"/>
      <c r="C1" s="110"/>
      <c r="D1" s="110"/>
      <c r="E1" s="110"/>
      <c r="F1" s="110"/>
      <c r="G1" s="110"/>
      <c r="H1" s="110"/>
      <c r="I1" s="110"/>
      <c r="J1" s="110"/>
      <c r="K1" s="110"/>
    </row>
    <row r="2" spans="1:11" ht="15">
      <c r="A2" s="110" t="s">
        <v>14</v>
      </c>
      <c r="B2" s="110"/>
      <c r="C2" s="110"/>
      <c r="D2" s="110"/>
      <c r="E2" s="110"/>
      <c r="F2" s="110"/>
      <c r="G2" s="110"/>
      <c r="H2" s="110"/>
      <c r="I2" s="110"/>
      <c r="J2" s="110"/>
      <c r="K2" s="110"/>
    </row>
    <row r="3" spans="1:11" ht="15">
      <c r="A3" s="110"/>
      <c r="B3" s="110"/>
      <c r="C3" s="110"/>
      <c r="D3" s="110"/>
      <c r="E3" s="110"/>
      <c r="F3" s="110"/>
      <c r="G3" s="110"/>
      <c r="H3" s="110"/>
      <c r="I3" s="110"/>
      <c r="J3" s="110"/>
      <c r="K3" s="110"/>
    </row>
    <row r="4" spans="1:11" ht="15">
      <c r="A4" s="109" t="s">
        <v>15</v>
      </c>
      <c r="B4" s="109"/>
      <c r="C4" s="109"/>
      <c r="D4" s="109"/>
      <c r="E4" s="109"/>
      <c r="F4" s="109"/>
      <c r="G4" s="109"/>
      <c r="H4" s="109"/>
      <c r="I4" s="38"/>
      <c r="J4" s="38"/>
      <c r="K4" s="39"/>
    </row>
    <row r="5" spans="1:11" ht="15">
      <c r="A5" s="109" t="s">
        <v>16</v>
      </c>
      <c r="B5" s="109"/>
      <c r="C5" s="109"/>
      <c r="D5" s="109"/>
      <c r="E5" s="109"/>
      <c r="F5" s="109"/>
      <c r="G5" s="40"/>
      <c r="H5" s="40"/>
      <c r="I5" s="38"/>
      <c r="J5" s="38"/>
      <c r="K5" s="39"/>
    </row>
    <row r="6" spans="1:11" ht="15">
      <c r="A6" s="109" t="s">
        <v>17</v>
      </c>
      <c r="B6" s="109"/>
      <c r="C6" s="109"/>
      <c r="D6" s="109"/>
      <c r="E6" s="109"/>
      <c r="F6" s="109"/>
      <c r="G6" s="109"/>
      <c r="H6" s="109"/>
      <c r="I6" s="38"/>
      <c r="J6" s="38"/>
      <c r="K6" s="39"/>
    </row>
    <row r="7" spans="1:11" ht="15">
      <c r="A7" s="103" t="s">
        <v>31</v>
      </c>
      <c r="B7" s="103"/>
      <c r="C7" s="103"/>
      <c r="D7" s="103"/>
      <c r="E7" s="103"/>
      <c r="F7" s="103"/>
      <c r="G7" s="103"/>
      <c r="H7" s="103"/>
      <c r="I7" s="104"/>
      <c r="J7" s="104"/>
      <c r="K7" s="104"/>
    </row>
    <row r="8" spans="1:11" ht="13.5" thickBot="1">
      <c r="A8" s="42"/>
      <c r="B8" s="43"/>
      <c r="C8" s="44"/>
      <c r="D8" s="44"/>
      <c r="E8" s="44"/>
      <c r="F8" s="44"/>
      <c r="G8" s="44"/>
      <c r="H8" s="44"/>
      <c r="I8" s="44"/>
      <c r="J8" s="44"/>
      <c r="K8" s="43"/>
    </row>
    <row r="9" spans="1:11" ht="34.5" thickBot="1">
      <c r="A9" s="36" t="s">
        <v>62</v>
      </c>
      <c r="B9" s="37" t="s">
        <v>18</v>
      </c>
      <c r="C9" s="37" t="s">
        <v>19</v>
      </c>
      <c r="D9" s="37" t="s">
        <v>67</v>
      </c>
      <c r="E9" s="37" t="s">
        <v>68</v>
      </c>
      <c r="F9" s="37" t="s">
        <v>69</v>
      </c>
      <c r="G9" s="37" t="s">
        <v>20</v>
      </c>
      <c r="H9" s="37" t="s">
        <v>21</v>
      </c>
      <c r="I9" s="37" t="s">
        <v>22</v>
      </c>
      <c r="J9" s="37" t="s">
        <v>23</v>
      </c>
      <c r="K9" s="47" t="s">
        <v>24</v>
      </c>
    </row>
    <row r="10" spans="1:11" ht="22.5" customHeight="1">
      <c r="A10" s="107">
        <v>1</v>
      </c>
      <c r="B10" s="99" t="s">
        <v>86</v>
      </c>
      <c r="C10" s="94" t="s">
        <v>8</v>
      </c>
      <c r="D10" s="94" t="s">
        <v>33</v>
      </c>
      <c r="E10" s="94" t="s">
        <v>35</v>
      </c>
      <c r="F10" s="94" t="s">
        <v>11</v>
      </c>
      <c r="G10" s="105">
        <v>40179</v>
      </c>
      <c r="H10" s="105" t="s">
        <v>70</v>
      </c>
      <c r="I10" s="94" t="s">
        <v>34</v>
      </c>
      <c r="J10" s="101">
        <v>896942740.16000009</v>
      </c>
      <c r="K10" s="50" t="s">
        <v>56</v>
      </c>
    </row>
    <row r="11" spans="1:11" ht="22.5">
      <c r="A11" s="108"/>
      <c r="B11" s="100"/>
      <c r="C11" s="95"/>
      <c r="D11" s="95"/>
      <c r="E11" s="95"/>
      <c r="F11" s="95"/>
      <c r="G11" s="106"/>
      <c r="H11" s="106"/>
      <c r="I11" s="95"/>
      <c r="J11" s="102"/>
      <c r="K11" s="63" t="s">
        <v>42</v>
      </c>
    </row>
    <row r="12" spans="1:11" ht="22.5">
      <c r="A12" s="108"/>
      <c r="B12" s="100"/>
      <c r="C12" s="95"/>
      <c r="D12" s="95"/>
      <c r="E12" s="95"/>
      <c r="F12" s="95"/>
      <c r="G12" s="106"/>
      <c r="H12" s="106"/>
      <c r="I12" s="95"/>
      <c r="J12" s="102"/>
      <c r="K12" s="63" t="s">
        <v>44</v>
      </c>
    </row>
    <row r="13" spans="1:11" ht="33.75">
      <c r="A13" s="108"/>
      <c r="B13" s="100"/>
      <c r="C13" s="95"/>
      <c r="D13" s="95"/>
      <c r="E13" s="95"/>
      <c r="F13" s="95"/>
      <c r="G13" s="106"/>
      <c r="H13" s="106"/>
      <c r="I13" s="95"/>
      <c r="J13" s="102"/>
      <c r="K13" s="63" t="s">
        <v>47</v>
      </c>
    </row>
    <row r="14" spans="1:11" ht="33.75">
      <c r="A14" s="108"/>
      <c r="B14" s="100"/>
      <c r="C14" s="95"/>
      <c r="D14" s="95"/>
      <c r="E14" s="95"/>
      <c r="F14" s="95"/>
      <c r="G14" s="106"/>
      <c r="H14" s="106"/>
      <c r="I14" s="95"/>
      <c r="J14" s="102"/>
      <c r="K14" s="63" t="s">
        <v>57</v>
      </c>
    </row>
    <row r="15" spans="1:11" ht="22.5">
      <c r="A15" s="108"/>
      <c r="B15" s="100"/>
      <c r="C15" s="95"/>
      <c r="D15" s="95"/>
      <c r="E15" s="95"/>
      <c r="F15" s="95"/>
      <c r="G15" s="106"/>
      <c r="H15" s="106"/>
      <c r="I15" s="95"/>
      <c r="J15" s="102"/>
      <c r="K15" s="63" t="s">
        <v>49</v>
      </c>
    </row>
    <row r="16" spans="1:11" ht="45">
      <c r="A16" s="108"/>
      <c r="B16" s="100"/>
      <c r="C16" s="95"/>
      <c r="D16" s="95"/>
      <c r="E16" s="95"/>
      <c r="F16" s="95"/>
      <c r="G16" s="106"/>
      <c r="H16" s="106"/>
      <c r="I16" s="95"/>
      <c r="J16" s="102"/>
      <c r="K16" s="63" t="s">
        <v>51</v>
      </c>
    </row>
    <row r="17" spans="1:11" ht="22.5">
      <c r="A17" s="108"/>
      <c r="B17" s="100"/>
      <c r="C17" s="95"/>
      <c r="D17" s="95"/>
      <c r="E17" s="95"/>
      <c r="F17" s="95"/>
      <c r="G17" s="106"/>
      <c r="H17" s="106"/>
      <c r="I17" s="95"/>
      <c r="J17" s="102"/>
      <c r="K17" s="63" t="s">
        <v>53</v>
      </c>
    </row>
    <row r="18" spans="1:11" ht="12.75" customHeight="1">
      <c r="A18" s="108"/>
      <c r="B18" s="100"/>
      <c r="C18" s="95"/>
      <c r="D18" s="95"/>
      <c r="E18" s="95"/>
      <c r="F18" s="95"/>
      <c r="G18" s="106"/>
      <c r="H18" s="106"/>
      <c r="I18" s="95"/>
      <c r="J18" s="102"/>
      <c r="K18" s="97" t="s">
        <v>55</v>
      </c>
    </row>
    <row r="19" spans="1:11" ht="22.5">
      <c r="A19" s="67">
        <v>2</v>
      </c>
      <c r="B19" s="48" t="s">
        <v>87</v>
      </c>
      <c r="C19" s="95"/>
      <c r="D19" s="95"/>
      <c r="E19" s="95"/>
      <c r="F19" s="95"/>
      <c r="G19" s="68" t="s">
        <v>71</v>
      </c>
      <c r="H19" s="68" t="s">
        <v>72</v>
      </c>
      <c r="I19" s="95"/>
      <c r="J19" s="49">
        <v>878413676</v>
      </c>
      <c r="K19" s="97"/>
    </row>
    <row r="20" spans="1:11" ht="51.75" thickBot="1">
      <c r="A20" s="51">
        <v>3</v>
      </c>
      <c r="B20" s="52" t="s">
        <v>83</v>
      </c>
      <c r="C20" s="65" t="s">
        <v>32</v>
      </c>
      <c r="D20" s="96"/>
      <c r="E20" s="65" t="s">
        <v>36</v>
      </c>
      <c r="F20" s="96"/>
      <c r="G20" s="69">
        <v>40908</v>
      </c>
      <c r="H20" s="69"/>
      <c r="I20" s="96"/>
      <c r="J20" s="53">
        <v>139735522</v>
      </c>
      <c r="K20" s="98"/>
    </row>
  </sheetData>
  <mergeCells count="19">
    <mergeCell ref="A5:F5"/>
    <mergeCell ref="A6:H6"/>
    <mergeCell ref="A1:K1"/>
    <mergeCell ref="A2:K2"/>
    <mergeCell ref="A3:K3"/>
    <mergeCell ref="A4:H4"/>
    <mergeCell ref="F10:F20"/>
    <mergeCell ref="K18:K20"/>
    <mergeCell ref="B10:B18"/>
    <mergeCell ref="J10:J18"/>
    <mergeCell ref="A7:H7"/>
    <mergeCell ref="I7:K7"/>
    <mergeCell ref="I10:I20"/>
    <mergeCell ref="G10:G18"/>
    <mergeCell ref="A10:A18"/>
    <mergeCell ref="C10:C19"/>
    <mergeCell ref="E10:E19"/>
    <mergeCell ref="H10:H18"/>
    <mergeCell ref="D10:D20"/>
  </mergeCells>
  <phoneticPr fontId="0" type="noConversion"/>
  <pageMargins left="0.51" right="0.7" top="0.75" bottom="0.75" header="0.3" footer="0.3"/>
  <pageSetup scale="80"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I13"/>
  <sheetViews>
    <sheetView tabSelected="1" workbookViewId="0">
      <selection activeCell="B13" sqref="B13"/>
    </sheetView>
  </sheetViews>
  <sheetFormatPr baseColWidth="10" defaultRowHeight="12.75"/>
  <cols>
    <col min="1" max="1" width="3" bestFit="1" customWidth="1"/>
    <col min="2" max="2" width="26.28515625" customWidth="1"/>
    <col min="3" max="3" width="14" customWidth="1"/>
    <col min="4" max="4" width="20.7109375" customWidth="1"/>
    <col min="5" max="5" width="49.5703125" customWidth="1"/>
    <col min="6" max="6" width="11" customWidth="1"/>
    <col min="7" max="7" width="10.85546875" customWidth="1"/>
    <col min="9" max="9" width="12.140625" customWidth="1"/>
  </cols>
  <sheetData>
    <row r="1" spans="1:9" ht="15">
      <c r="A1" s="110" t="s">
        <v>25</v>
      </c>
      <c r="B1" s="110"/>
      <c r="C1" s="110"/>
      <c r="D1" s="110"/>
      <c r="E1" s="110"/>
      <c r="F1" s="110"/>
      <c r="G1" s="110"/>
      <c r="H1" s="110"/>
      <c r="I1" s="110"/>
    </row>
    <row r="2" spans="1:9" ht="15">
      <c r="A2" s="110" t="s">
        <v>14</v>
      </c>
      <c r="B2" s="110"/>
      <c r="C2" s="110"/>
      <c r="D2" s="110"/>
      <c r="E2" s="110"/>
      <c r="F2" s="110"/>
      <c r="G2" s="110"/>
      <c r="H2" s="110"/>
      <c r="I2" s="110"/>
    </row>
    <row r="3" spans="1:9" ht="15">
      <c r="A3" s="110"/>
      <c r="B3" s="110"/>
      <c r="C3" s="110"/>
      <c r="D3" s="110"/>
      <c r="E3" s="110"/>
      <c r="F3" s="110"/>
      <c r="G3" s="110"/>
      <c r="H3" s="110"/>
      <c r="I3" s="110"/>
    </row>
    <row r="4" spans="1:9" ht="15">
      <c r="A4" s="109" t="s">
        <v>15</v>
      </c>
      <c r="B4" s="109"/>
      <c r="C4" s="109"/>
      <c r="D4" s="109"/>
      <c r="E4" s="109"/>
      <c r="F4" s="109"/>
      <c r="G4" s="109"/>
      <c r="H4" s="109"/>
      <c r="I4" s="38"/>
    </row>
    <row r="5" spans="1:9" ht="15">
      <c r="A5" s="109" t="s">
        <v>16</v>
      </c>
      <c r="B5" s="109"/>
      <c r="C5" s="109"/>
      <c r="D5" s="109"/>
      <c r="E5" s="109"/>
      <c r="F5" s="109"/>
      <c r="G5" s="40"/>
      <c r="H5" s="40"/>
      <c r="I5" s="38"/>
    </row>
    <row r="6" spans="1:9" ht="15">
      <c r="A6" s="109" t="s">
        <v>17</v>
      </c>
      <c r="B6" s="109"/>
      <c r="C6" s="109"/>
      <c r="D6" s="109"/>
      <c r="E6" s="109"/>
      <c r="F6" s="109"/>
      <c r="G6" s="109"/>
      <c r="H6" s="109"/>
      <c r="I6" s="38"/>
    </row>
    <row r="7" spans="1:9" ht="15">
      <c r="A7" s="103" t="s">
        <v>31</v>
      </c>
      <c r="B7" s="103"/>
      <c r="C7" s="103"/>
      <c r="D7" s="103"/>
      <c r="E7" s="103"/>
      <c r="F7" s="103"/>
      <c r="G7" s="103"/>
      <c r="H7" s="103"/>
      <c r="I7" s="41"/>
    </row>
    <row r="8" spans="1:9" ht="15.75" thickBot="1">
      <c r="A8" s="45"/>
      <c r="B8" s="45"/>
      <c r="C8" s="45"/>
      <c r="D8" s="45"/>
      <c r="E8" s="45"/>
      <c r="F8" s="45"/>
      <c r="G8" s="45"/>
      <c r="H8" s="45"/>
      <c r="I8" s="41"/>
    </row>
    <row r="9" spans="1:9">
      <c r="A9" s="115" t="s">
        <v>62</v>
      </c>
      <c r="B9" s="117" t="s">
        <v>18</v>
      </c>
      <c r="C9" s="117" t="s">
        <v>63</v>
      </c>
      <c r="D9" s="117" t="s">
        <v>68</v>
      </c>
      <c r="E9" s="113" t="s">
        <v>26</v>
      </c>
      <c r="F9" s="113" t="s">
        <v>4</v>
      </c>
      <c r="G9" s="113"/>
      <c r="H9" s="113"/>
      <c r="I9" s="111" t="s">
        <v>27</v>
      </c>
    </row>
    <row r="10" spans="1:9" ht="66.75" customHeight="1" thickBot="1">
      <c r="A10" s="116"/>
      <c r="B10" s="118"/>
      <c r="C10" s="118"/>
      <c r="D10" s="119"/>
      <c r="E10" s="114"/>
      <c r="F10" s="46" t="s">
        <v>28</v>
      </c>
      <c r="G10" s="46" t="s">
        <v>29</v>
      </c>
      <c r="H10" s="46" t="s">
        <v>30</v>
      </c>
      <c r="I10" s="112"/>
    </row>
    <row r="11" spans="1:9" ht="157.5">
      <c r="A11" s="66">
        <v>1</v>
      </c>
      <c r="B11" s="57" t="s">
        <v>86</v>
      </c>
      <c r="C11" s="94" t="s">
        <v>8</v>
      </c>
      <c r="D11" s="94" t="s">
        <v>35</v>
      </c>
      <c r="E11" s="62" t="s">
        <v>85</v>
      </c>
      <c r="F11" s="54">
        <v>1</v>
      </c>
      <c r="G11" s="54">
        <v>0.52500000000000002</v>
      </c>
      <c r="H11" s="54">
        <v>1.01</v>
      </c>
      <c r="I11" s="58"/>
    </row>
    <row r="12" spans="1:9" ht="78.75">
      <c r="A12" s="67">
        <v>2</v>
      </c>
      <c r="B12" s="48" t="s">
        <v>38</v>
      </c>
      <c r="C12" s="95"/>
      <c r="D12" s="95"/>
      <c r="E12" s="61" t="s">
        <v>82</v>
      </c>
      <c r="F12" s="55">
        <v>1</v>
      </c>
      <c r="G12" s="55">
        <v>1</v>
      </c>
      <c r="H12" s="55">
        <v>1</v>
      </c>
      <c r="I12" s="59"/>
    </row>
    <row r="13" spans="1:9" ht="56.25">
      <c r="A13" s="67">
        <v>3</v>
      </c>
      <c r="B13" s="61" t="s">
        <v>88</v>
      </c>
      <c r="C13" s="64" t="s">
        <v>32</v>
      </c>
      <c r="D13" s="64" t="s">
        <v>36</v>
      </c>
      <c r="E13" s="61" t="s">
        <v>84</v>
      </c>
      <c r="F13" s="55"/>
      <c r="G13" s="55"/>
      <c r="H13" s="55"/>
      <c r="I13" s="59"/>
    </row>
  </sheetData>
  <mergeCells count="16">
    <mergeCell ref="C11:C12"/>
    <mergeCell ref="D11:D12"/>
    <mergeCell ref="A1:I1"/>
    <mergeCell ref="A2:I2"/>
    <mergeCell ref="A3:I3"/>
    <mergeCell ref="A4:H4"/>
    <mergeCell ref="A5:F5"/>
    <mergeCell ref="A6:H6"/>
    <mergeCell ref="I9:I10"/>
    <mergeCell ref="A7:H7"/>
    <mergeCell ref="E9:E10"/>
    <mergeCell ref="F9:H9"/>
    <mergeCell ref="A9:A10"/>
    <mergeCell ref="B9:B10"/>
    <mergeCell ref="C9:C10"/>
    <mergeCell ref="D9:D10"/>
  </mergeCells>
  <phoneticPr fontId="0" type="noConversion"/>
  <pageMargins left="0.53" right="0.51181102362204722" top="0.74803149606299213" bottom="0.74803149606299213" header="0.31496062992125984" footer="0.31496062992125984"/>
  <pageSetup scale="8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4</vt:lpstr>
      <vt:lpstr>4a</vt:lpstr>
      <vt:lpstr>11</vt:lpstr>
      <vt:lpstr>11a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planeacion04</dc:creator>
  <cp:lastModifiedBy>user</cp:lastModifiedBy>
  <cp:lastPrinted>2011-02-22T21:47:55Z</cp:lastPrinted>
  <dcterms:created xsi:type="dcterms:W3CDTF">2009-09-17T13:45:49Z</dcterms:created>
  <dcterms:modified xsi:type="dcterms:W3CDTF">2011-02-23T20:53:05Z</dcterms:modified>
</cp:coreProperties>
</file>