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81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>
    <definedName name="_xlnm.Print_Titles" localSheetId="0">'4'!$6:$8</definedName>
    <definedName name="_xlnm.Print_Titles" localSheetId="1">'4a'!$6:$9</definedName>
  </definedNames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E3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3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3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3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<sst xmlns="http://schemas.openxmlformats.org/spreadsheetml/2006/main" count="119" uniqueCount="87">
  <si>
    <t>Se vinculará 3.373 niños, niñas y adolescentes del sector rural y, 16.468 del sector urbano a escuelas de formación deportiva.</t>
  </si>
  <si>
    <t>Niños, niñas y adolescente del sector urbano vinculados a escuelas de formación deportiva.</t>
  </si>
  <si>
    <t>Niños, niñas y adolescente del sector  rural vinculados a escuelas de formación deportiva.</t>
  </si>
  <si>
    <t>Se integrará 420 niños, niñas y adolescentes en situación de discapacidad a clubes y escuelas de formación deportiva.</t>
  </si>
  <si>
    <t>Niños, niñas y adolescentes en situación de discapacidad integrados a clubes y escuelas de formación deportiva.</t>
  </si>
  <si>
    <t>Se  vinculará 13.071 estudiantes  de preescolar,  primaria y secundaria a campeonatos deportivos entre instituciones educativas del municipio</t>
  </si>
  <si>
    <t>Estudiantes  de preescolar,  primaria y secundaria vinculados a campeonatos deportivos.</t>
  </si>
  <si>
    <t>Se vinculará a  78.500 personas a la jornada dominical  de ciclorecreovía.</t>
  </si>
  <si>
    <t>Personas vinculadas a la jornada dominical  de ciclorecreovía.</t>
  </si>
  <si>
    <t>Se vinculará a  9.067 personas al campeonato deportivo anual realizado a nivel de comunas</t>
  </si>
  <si>
    <t>Personas vinculadas al campeonato deportivo anual realizado a nivel de comunas</t>
  </si>
  <si>
    <t>Se vinculará a 1.857 personas al campeonato deportivo anual realizado a nivel de corregimientos.</t>
  </si>
  <si>
    <t>Personas vinculadas al campeonato deportivo anual realizado a nivel de corregimientos.</t>
  </si>
  <si>
    <t>Se apoyará a 233 deportistas de alto rendimiento para que participen en eventos de carácter departamental y nacional.</t>
  </si>
  <si>
    <t>Deportistas de alto rendimiento  apoyados para que participen en eventos de carácter departamental y nacional.</t>
  </si>
  <si>
    <t>Se vinculará a 227.725 ciudadanos a los eventos masivos que promuevan la actividad, la recreación física y el deporte en los sectores urbano y rural del municipio.</t>
  </si>
  <si>
    <t>Ciudadanos vinculados ciudadanos a los eventos masivos que promuevan la actividad, la recreación física y el deporte.</t>
  </si>
  <si>
    <t>Se formará a 56 profesores de básica primaria del sector rural y 271 del sector urbano en el currículo de educación y actividad física</t>
  </si>
  <si>
    <t>Profesores de básica primaria del sector rural formados en el currículo de educación y actividad física.</t>
  </si>
  <si>
    <t>Profesores de básica primaria del sector urbano formados en el currículo de educación y actividad física.</t>
  </si>
  <si>
    <t>Se vinculará a 2,756 niños, niñas, jóvenes y adultos, adultos mayores y personas en condición de discapacidad a procesos de actividad física, recreación y deporte.</t>
  </si>
  <si>
    <t>Niños, niñas, jóvenes, adultos, adultos mayores y personas en condición de discapacidad vinculados a procesos de actividad física, recreación y deporte.</t>
  </si>
  <si>
    <t>FORMATO 4A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</si>
  <si>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</si>
  <si>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</si>
  <si>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</si>
  <si>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</si>
  <si>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</si>
  <si>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</si>
  <si>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</si>
  <si>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</si>
  <si>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</si>
  <si>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</si>
  <si>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</si>
  <si>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</si>
  <si>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</si>
  <si>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t>FORMATO 4</t>
  </si>
  <si>
    <t>AREAS INVOLUCRADAS</t>
  </si>
  <si>
    <t>META CUATRIENIO PLAN DE DESARROLLO</t>
  </si>
  <si>
    <t>INDICADORES CLAVES DE RENDIMIENTO</t>
  </si>
  <si>
    <t>RECURSOS</t>
  </si>
  <si>
    <t>RESPONSABLES</t>
  </si>
  <si>
    <t>TIEMPO PROGRAMADO</t>
  </si>
  <si>
    <t>PASTO DEPORTE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</si>
  <si>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</si>
  <si>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t>.</t>
  </si>
  <si>
    <r>
      <t>PROGRAMA</t>
    </r>
    <r>
      <rPr>
        <sz val="10"/>
        <rFont val="Arial"/>
        <family val="2"/>
      </rPr>
      <t>: Pasto activo</t>
    </r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</si>
  <si>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</si>
  <si>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</si>
  <si>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</si>
  <si>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</si>
  <si>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</si>
  <si>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</si>
  <si>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</si>
  <si>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</si>
  <si>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</si>
  <si>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</si>
  <si>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</si>
  <si>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Pasto activo</t>
  </si>
  <si>
    <t>Pasto Deportes</t>
  </si>
  <si>
    <t>Pasto deportivo, formativo y participativo.</t>
  </si>
  <si>
    <t>PRODUCTOS: Niños, niñas y adolescente - sector urbano vinculados a escuelas formación deportiva: 3.895. Niños, niñas y adolescente - sector rural vinculados a escuelas formación deportiva: 798. Niños, niñas y adolescentes en situación de discapacidad integrados a clubes y escuelas formación deportiva: 346. Estudiantes de preescolar, primaria y secundaria vinculados a campeonatos deportivos: 5.236. Personas vinculadas a campeonato deportivo anual realizado a nivel de corregimientos: 439. Deportistas de alto rendimiento apoyados para que participen en eventos de carácter departamental y nacional: 55. COMPONENTES: Escuelas de formación deportiva ($510.096.563); Desarrollo y apoyo eventos deportivos, competitivos comunitarios ($160.027.000); Apoyo deportistas de élite ($63.439.000); administración y funcionamiento proyecto ($102.098.937). Corrección viabilidad (12-febrero-2009). PRIMER AJUSTE PROYECTO. INCREMENTO PRESUPUESTO. ABRIL 16 DE 2009.</t>
  </si>
  <si>
    <t>Pasto recrea, activo y dinámico.</t>
  </si>
  <si>
    <t>PRODUCTOS: Personas vinculadas a la jornada dominical de ciclorecreovía: 18.565. Ciudadanos vinculados ciudadanos a los eventos masivos que promuevan la actividad, la recreación física y el deporte: 29.334. Profesores de básica primaria del sector rural formados en el currículo de educación y actividad física: 13. Profesores de básica primaria del sector urbano formados en el currículo de educación y actividad física: 64. Niños, niñas, jóvenes, adultos, adultos mayores y personas en condición de discapacidad vinculados a procesos de actividad física, recreación y deporte: 652. COMPONENTES: Programas recreativos para personas en condición de discapacidad($18.000.000); Desarrollo y apoyo a eventos masivos que promueven actividad física, recreación y deporte ($44.700.000); Administración y funcionamiento del proyecto($28.299.620). PRIMER AJUSTE PROYECTO - INCREMENTO PRESUPUESTO - ABRIL 16 DE 2009.</t>
  </si>
  <si>
    <t>Descripción del proyecto</t>
  </si>
  <si>
    <t>EDUARDO ORDOÑEZ MUÑOZ</t>
  </si>
  <si>
    <t>1 AÑO</t>
  </si>
  <si>
    <t>104.5%</t>
  </si>
  <si>
    <t>143.6%</t>
  </si>
  <si>
    <t>161.7%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</si>
  <si>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l </t>
    </r>
  </si>
  <si>
    <t>Se inicia en el segundo semestre para el mes de agosto</t>
  </si>
  <si>
    <r>
      <t>MEDIOS DE VERIFICACION</t>
    </r>
    <r>
      <rPr>
        <sz val="10"/>
        <rFont val="Arial"/>
        <family val="2"/>
      </rPr>
      <t xml:space="preserve">:  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</si>
  <si>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t>435,673,711.50</t>
  </si>
  <si>
    <t>32,893,311</t>
  </si>
  <si>
    <t>El programa se inicia el 24 de julio  y los resultados se obtienen en el segundo semestre</t>
  </si>
  <si>
    <r>
      <t>MEDIOS DE VERIFICACION</t>
    </r>
    <r>
      <rPr>
        <sz val="10"/>
        <rFont val="Arial"/>
        <family val="2"/>
      </rPr>
      <t xml:space="preserve">: Formato de inscripción a las escuelas de formación, horarios escuelas de formacion rural.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325 niños, niñas  y jóvenes  en situación   de  discapacidad  a escuelas y clubes de la salud. 
</t>
    </r>
  </si>
  <si>
    <r>
      <t>MEDIOS DE VERIFICACION</t>
    </r>
    <r>
      <rPr>
        <sz val="10"/>
        <rFont val="Arial"/>
        <family val="2"/>
      </rPr>
      <t xml:space="preserve">:Formato de inscripción a las escuelas de formación y horarios de las escuelas, registro fotográfico y de video.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:  se vincularon 4.069 niños, niñas y jóvenes a las escuelas de formación deportiva del sector urbano, en 17 disciplinas deportivas  de las 12 comunas del Municipio. </t>
    </r>
  </si>
  <si>
    <r>
      <t>MEDIOS DE VERIFICACION</t>
    </r>
    <r>
      <rPr>
        <sz val="10"/>
        <rFont val="Arial"/>
        <family val="2"/>
      </rPr>
      <t xml:space="preserve">: Formato de inscripción a las escuelas de formación y horarios de las escuelas, registro fotográfico y de video.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 se vincularon 3.922 niños, niñas y jóvenes a las escuelas de formación deportiva del sector urbano, en 6 disciplinas deportivas  de las 17 corregimientos del Municipio. </t>
    </r>
  </si>
  <si>
    <r>
      <t>MEDIOS DE VERIFICACION</t>
    </r>
    <r>
      <rPr>
        <sz val="10"/>
        <rFont val="Arial"/>
        <family val="2"/>
      </rPr>
      <t xml:space="preserve">: Actas de entrega de apoyo al deportista, registro fotográfico y de video.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:Se apoyado a 79 deportistas, en implementación deportiva en las disciplinas de boxeo, lucha libre, patinaje, taekwondo y apoyo para participar en eventos de tipo nacional</t>
    </r>
  </si>
  <si>
    <r>
      <t>MEDIOS DE VERIFICACION</t>
    </r>
    <r>
      <rPr>
        <sz val="10"/>
        <rFont val="Arial"/>
        <family val="2"/>
      </rPr>
      <t xml:space="preserve">: Formato de inscripción de asistencia a ciclo vía, registro fotográfico y de video.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 vincularon  12.750 personas a la jornada de ciclo vía.</t>
    </r>
  </si>
  <si>
    <r>
      <t>MEDIOS DE VERIFICACION</t>
    </r>
    <r>
      <rPr>
        <sz val="10"/>
        <rFont val="Arial"/>
        <family val="2"/>
      </rPr>
      <t xml:space="preserve">:Formato de asistencia a las actividades de recreación,  actividad física y deporte, registro fotográfico y de video.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vincularon 1.166 niños, niñas, jóvenes, adulto y adulto mayor en situación de discapacidad a procesos de actividad física y recreación.  </t>
    </r>
  </si>
  <si>
    <r>
      <t>MEDIOS DE VERIFICACION</t>
    </r>
    <r>
      <rPr>
        <sz val="10"/>
        <rFont val="Arial"/>
        <family val="2"/>
      </rPr>
      <t xml:space="preserve">:Formato de inscripción, programacion inter colegiados y formato de asistencia, registro fotográfico y de video.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vincularon 5.000 estudiantes al campeonato Inter instituciones educativas en 17 disciplinas deportivas con la participacion de 53 instituciones educativas  del sector urbano y rural</t>
    </r>
  </si>
  <si>
    <r>
      <t>MEDIOS DE VERIFICACION</t>
    </r>
    <r>
      <rPr>
        <sz val="10"/>
        <rFont val="Arial"/>
        <family val="2"/>
      </rPr>
      <t xml:space="preserve">: Formato de inscripción al desafío, formato de asistencia a ciclopaseos, formato de asistencia a Pasto Deporte al parque urbano y rural , formato asistencia día del niño, formato de asistencia a las actividades de recreación y deporte, boletas vendidas en los diferentes eventos, registro fotográfico y de video.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vinculó  281.717 personas a procesos de actividad física, recreación y deporte, Las actividades desarrolladas, fueron: dia del desafio, Pasto urbano y rural, campeonato nacional de baloncesto   femenino juvenil, Panamericano de bicicross, actividad fisica y rumba sana,ciclo paseo, senderismo, club de la salud, mes del niño y ciudad de hierro.</t>
    </r>
  </si>
  <si>
    <r>
      <t>MEDIOS DE VERIFICACION</t>
    </r>
    <r>
      <rPr>
        <sz val="10"/>
        <rFont val="Arial"/>
        <family val="2"/>
      </rPr>
      <t xml:space="preserve">:  Listas.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vincularon 120 profesores de primaria a formacion en actividad física y educacion fisica en los 17 corregimiento y en cada institucion educativa del sector rural</t>
    </r>
  </si>
  <si>
    <t>ACTIVIDADES 
(AVANCE PROGRAMADO PARA EL AÑO  2009)  (3)</t>
  </si>
  <si>
    <t>ACTIVIDADES 
(AVANCE PROGRAMADO PARA EL AÑO  2009)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</si>
</sst>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9"/>
      <color indexed="56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3" fontId="3" fillId="24" borderId="10" xfId="53" applyNumberFormat="1" applyFont="1" applyFill="1" applyBorder="1" applyAlignment="1">
      <alignment horizontal="center" vertical="center" wrapText="1"/>
      <protection/>
    </xf>
    <xf numFmtId="3" fontId="3" fillId="24" borderId="10" xfId="53" applyNumberFormat="1" applyFont="1" applyFill="1" applyBorder="1" applyAlignment="1">
      <alignment horizontal="center" vertical="center"/>
      <protection/>
    </xf>
    <xf numFmtId="0" fontId="0" fillId="0" borderId="11" xfId="53" applyFont="1" applyBorder="1" applyAlignment="1">
      <alignment horizontal="justify"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53" applyFont="1" applyBorder="1" applyAlignment="1">
      <alignment horizontal="justify" vertical="center" wrapText="1"/>
      <protection/>
    </xf>
    <xf numFmtId="3" fontId="3" fillId="24" borderId="16" xfId="53" applyNumberFormat="1" applyFont="1" applyFill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 wrapText="1"/>
      <protection/>
    </xf>
    <xf numFmtId="9" fontId="3" fillId="24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9" fontId="3" fillId="24" borderId="10" xfId="0" applyNumberFormat="1" applyFont="1" applyFill="1" applyBorder="1" applyAlignment="1">
      <alignment horizontal="center" vertical="center" wrapText="1"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justify" vertical="center" wrapText="1"/>
    </xf>
    <xf numFmtId="0" fontId="0" fillId="0" borderId="20" xfId="53" applyFont="1" applyBorder="1" applyAlignment="1">
      <alignment horizontal="center" vertical="center" wrapText="1"/>
      <protection/>
    </xf>
    <xf numFmtId="0" fontId="4" fillId="24" borderId="16" xfId="0" applyFont="1" applyFill="1" applyBorder="1" applyAlignment="1">
      <alignment horizontal="justify" vertical="center" wrapText="1"/>
    </xf>
    <xf numFmtId="9" fontId="3" fillId="24" borderId="1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14" fillId="0" borderId="22" xfId="0" applyFont="1" applyBorder="1" applyAlignment="1">
      <alignment horizontal="justify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7" borderId="22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7" borderId="22" xfId="0" applyNumberFormat="1" applyFont="1" applyFill="1" applyBorder="1" applyAlignment="1">
      <alignment horizontal="center" vertical="center" wrapText="1"/>
    </xf>
    <xf numFmtId="10" fontId="14" fillId="7" borderId="22" xfId="56" applyNumberFormat="1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center" vertical="center" wrapText="1"/>
    </xf>
    <xf numFmtId="1" fontId="16" fillId="25" borderId="23" xfId="0" applyNumberFormat="1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justify" vertical="center" wrapText="1"/>
    </xf>
    <xf numFmtId="10" fontId="16" fillId="25" borderId="23" xfId="56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0" fillId="0" borderId="18" xfId="53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1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25" xfId="53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NFORME%20DE%202009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0"/>
  <sheetViews>
    <sheetView zoomScalePageLayoutView="0" workbookViewId="0" topLeftCell="A1">
      <selection activeCell="F9" sqref="F9:F20"/>
    </sheetView>
  </sheetViews>
  <sheetFormatPr defaultColWidth="11.421875" defaultRowHeight="12.75"/>
  <cols>
    <col min="1" max="1" width="3.00390625" style="0" bestFit="1" customWidth="1"/>
    <col min="2" max="2" width="13.140625" style="0" customWidth="1"/>
    <col min="3" max="3" width="31.140625" style="0" customWidth="1"/>
    <col min="4" max="4" width="32.57421875" style="0" customWidth="1"/>
    <col min="5" max="5" width="18.140625" style="0" customWidth="1"/>
    <col min="7" max="7" width="14.00390625" style="0" customWidth="1"/>
    <col min="8" max="8" width="16.00390625" style="0" customWidth="1"/>
  </cols>
  <sheetData>
    <row r="1" spans="1:8" ht="15.75">
      <c r="A1" s="50" t="s">
        <v>36</v>
      </c>
      <c r="B1" s="50"/>
      <c r="C1" s="50"/>
      <c r="D1" s="50"/>
      <c r="E1" s="50"/>
      <c r="F1" s="50"/>
      <c r="G1" s="50"/>
      <c r="H1" s="50"/>
    </row>
    <row r="2" spans="1:8" ht="15.75">
      <c r="A2" s="50" t="s">
        <v>23</v>
      </c>
      <c r="B2" s="50"/>
      <c r="C2" s="50"/>
      <c r="D2" s="50"/>
      <c r="E2" s="50"/>
      <c r="F2" s="50"/>
      <c r="G2" s="50"/>
      <c r="H2" s="50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51" t="s">
        <v>24</v>
      </c>
      <c r="B4" s="51"/>
      <c r="C4" s="51"/>
      <c r="D4" s="51"/>
      <c r="E4" s="9"/>
      <c r="F4" s="10"/>
      <c r="G4" s="8"/>
      <c r="H4" s="8"/>
    </row>
    <row r="5" spans="1:8" ht="12.75">
      <c r="A5" s="51" t="s">
        <v>25</v>
      </c>
      <c r="B5" s="51"/>
      <c r="C5" s="51"/>
      <c r="D5" s="51"/>
      <c r="E5" s="51"/>
      <c r="F5" s="9"/>
      <c r="G5" s="8"/>
      <c r="H5" s="8"/>
    </row>
    <row r="6" spans="1:8" ht="12.75">
      <c r="A6" s="58" t="s">
        <v>46</v>
      </c>
      <c r="B6" s="51"/>
      <c r="C6" s="51"/>
      <c r="D6" s="51"/>
      <c r="E6" s="9" t="s">
        <v>26</v>
      </c>
      <c r="F6" s="17"/>
      <c r="G6" s="11"/>
      <c r="H6" s="9"/>
    </row>
    <row r="7" spans="1:8" ht="13.5" thickBot="1">
      <c r="A7" s="8"/>
      <c r="D7" s="12"/>
      <c r="F7" s="13"/>
      <c r="H7" s="12"/>
    </row>
    <row r="8" spans="1:8" ht="45.75" thickBot="1">
      <c r="A8" s="18" t="s">
        <v>27</v>
      </c>
      <c r="B8" s="14" t="s">
        <v>37</v>
      </c>
      <c r="C8" s="14" t="s">
        <v>38</v>
      </c>
      <c r="D8" s="15" t="s">
        <v>39</v>
      </c>
      <c r="E8" s="14" t="s">
        <v>86</v>
      </c>
      <c r="F8" s="14" t="s">
        <v>40</v>
      </c>
      <c r="G8" s="14" t="s">
        <v>41</v>
      </c>
      <c r="H8" s="19" t="s">
        <v>42</v>
      </c>
    </row>
    <row r="9" spans="1:8" ht="38.25">
      <c r="A9" s="61">
        <v>1</v>
      </c>
      <c r="B9" s="52" t="s">
        <v>43</v>
      </c>
      <c r="C9" s="59" t="s">
        <v>0</v>
      </c>
      <c r="D9" s="6" t="s">
        <v>1</v>
      </c>
      <c r="E9" s="7">
        <v>3895</v>
      </c>
      <c r="F9" s="52">
        <v>928.531693</v>
      </c>
      <c r="G9" s="52" t="s">
        <v>65</v>
      </c>
      <c r="H9" s="55" t="s">
        <v>66</v>
      </c>
    </row>
    <row r="10" spans="1:8" ht="38.25">
      <c r="A10" s="62"/>
      <c r="B10" s="53"/>
      <c r="C10" s="60"/>
      <c r="D10" s="2" t="s">
        <v>2</v>
      </c>
      <c r="E10" s="3">
        <v>798</v>
      </c>
      <c r="F10" s="53"/>
      <c r="G10" s="53"/>
      <c r="H10" s="56"/>
    </row>
    <row r="11" spans="1:8" ht="51">
      <c r="A11" s="1">
        <v>2</v>
      </c>
      <c r="B11" s="53"/>
      <c r="C11" s="2" t="s">
        <v>3</v>
      </c>
      <c r="D11" s="2" t="s">
        <v>4</v>
      </c>
      <c r="E11" s="4">
        <v>346</v>
      </c>
      <c r="F11" s="53"/>
      <c r="G11" s="53"/>
      <c r="H11" s="56"/>
    </row>
    <row r="12" spans="1:8" ht="63.75">
      <c r="A12" s="1">
        <v>3</v>
      </c>
      <c r="B12" s="53"/>
      <c r="C12" s="2" t="s">
        <v>5</v>
      </c>
      <c r="D12" s="2" t="s">
        <v>6</v>
      </c>
      <c r="E12" s="4">
        <v>3091</v>
      </c>
      <c r="F12" s="53"/>
      <c r="G12" s="53"/>
      <c r="H12" s="56"/>
    </row>
    <row r="13" spans="1:8" ht="38.25">
      <c r="A13" s="1">
        <v>4</v>
      </c>
      <c r="B13" s="53"/>
      <c r="C13" s="2" t="s">
        <v>9</v>
      </c>
      <c r="D13" s="2" t="s">
        <v>10</v>
      </c>
      <c r="E13" s="4">
        <v>2145</v>
      </c>
      <c r="F13" s="53"/>
      <c r="G13" s="53"/>
      <c r="H13" s="56"/>
    </row>
    <row r="14" spans="1:8" ht="38.25">
      <c r="A14" s="1">
        <v>5</v>
      </c>
      <c r="B14" s="53"/>
      <c r="C14" s="2" t="s">
        <v>11</v>
      </c>
      <c r="D14" s="2" t="s">
        <v>12</v>
      </c>
      <c r="E14" s="4">
        <v>439</v>
      </c>
      <c r="F14" s="53"/>
      <c r="G14" s="53"/>
      <c r="H14" s="56"/>
    </row>
    <row r="15" spans="1:8" ht="51">
      <c r="A15" s="1">
        <v>6</v>
      </c>
      <c r="B15" s="53"/>
      <c r="C15" s="2" t="s">
        <v>13</v>
      </c>
      <c r="D15" s="2" t="s">
        <v>14</v>
      </c>
      <c r="E15" s="4">
        <v>55</v>
      </c>
      <c r="F15" s="53"/>
      <c r="G15" s="53"/>
      <c r="H15" s="56"/>
    </row>
    <row r="16" spans="1:8" ht="38.25">
      <c r="A16" s="1">
        <v>7</v>
      </c>
      <c r="B16" s="53"/>
      <c r="C16" s="2" t="s">
        <v>7</v>
      </c>
      <c r="D16" s="2" t="s">
        <v>8</v>
      </c>
      <c r="E16" s="4">
        <v>18565</v>
      </c>
      <c r="F16" s="53"/>
      <c r="G16" s="53"/>
      <c r="H16" s="56"/>
    </row>
    <row r="17" spans="1:8" ht="76.5">
      <c r="A17" s="1">
        <v>8</v>
      </c>
      <c r="B17" s="53"/>
      <c r="C17" s="2" t="s">
        <v>15</v>
      </c>
      <c r="D17" s="2" t="s">
        <v>16</v>
      </c>
      <c r="E17" s="5">
        <v>29334</v>
      </c>
      <c r="F17" s="53"/>
      <c r="G17" s="53"/>
      <c r="H17" s="56"/>
    </row>
    <row r="18" spans="1:8" ht="38.25">
      <c r="A18" s="62">
        <v>9</v>
      </c>
      <c r="B18" s="53"/>
      <c r="C18" s="60" t="s">
        <v>17</v>
      </c>
      <c r="D18" s="2" t="s">
        <v>18</v>
      </c>
      <c r="E18" s="4">
        <v>13</v>
      </c>
      <c r="F18" s="53"/>
      <c r="G18" s="53"/>
      <c r="H18" s="56"/>
    </row>
    <row r="19" spans="1:8" ht="51">
      <c r="A19" s="62"/>
      <c r="B19" s="53"/>
      <c r="C19" s="60"/>
      <c r="D19" s="2" t="s">
        <v>19</v>
      </c>
      <c r="E19" s="4">
        <v>64</v>
      </c>
      <c r="F19" s="53"/>
      <c r="G19" s="53"/>
      <c r="H19" s="56"/>
    </row>
    <row r="20" spans="1:8" ht="77.25" thickBot="1">
      <c r="A20" s="22">
        <v>10</v>
      </c>
      <c r="B20" s="54"/>
      <c r="C20" s="20" t="s">
        <v>20</v>
      </c>
      <c r="D20" s="20" t="s">
        <v>21</v>
      </c>
      <c r="E20" s="21">
        <v>652</v>
      </c>
      <c r="F20" s="54"/>
      <c r="G20" s="54"/>
      <c r="H20" s="57"/>
    </row>
  </sheetData>
  <sheetProtection/>
  <mergeCells count="13">
    <mergeCell ref="G9:G20"/>
    <mergeCell ref="H9:H20"/>
    <mergeCell ref="A6:D6"/>
    <mergeCell ref="C9:C10"/>
    <mergeCell ref="A9:A10"/>
    <mergeCell ref="A18:A19"/>
    <mergeCell ref="C18:C19"/>
    <mergeCell ref="B9:B20"/>
    <mergeCell ref="F9:F20"/>
    <mergeCell ref="A1:H1"/>
    <mergeCell ref="A2:H2"/>
    <mergeCell ref="A4:D4"/>
    <mergeCell ref="A5:E5"/>
  </mergeCells>
  <printOptions horizontalCentered="1"/>
  <pageMargins left="0.15748031496062992" right="0.15748031496062992" top="0.984251968503937" bottom="0.2362204724409449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zoomScale="70" zoomScaleNormal="70" zoomScalePageLayoutView="0" workbookViewId="0" topLeftCell="A1">
      <selection activeCell="C10" sqref="C10:C11"/>
    </sheetView>
  </sheetViews>
  <sheetFormatPr defaultColWidth="11.421875" defaultRowHeight="12.75"/>
  <cols>
    <col min="1" max="1" width="3.00390625" style="0" bestFit="1" customWidth="1"/>
    <col min="3" max="3" width="26.00390625" style="0" customWidth="1"/>
    <col min="4" max="4" width="28.8515625" style="0" customWidth="1"/>
    <col min="5" max="5" width="17.140625" style="0" customWidth="1"/>
    <col min="6" max="6" width="41.421875" style="0" customWidth="1"/>
    <col min="9" max="9" width="16.421875" style="0" customWidth="1"/>
  </cols>
  <sheetData>
    <row r="1" spans="1:9" ht="15.75">
      <c r="A1" s="50" t="s">
        <v>22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23</v>
      </c>
      <c r="B2" s="50"/>
      <c r="C2" s="50"/>
      <c r="D2" s="50"/>
      <c r="E2" s="50"/>
      <c r="F2" s="50"/>
      <c r="G2" s="50"/>
      <c r="H2" s="50"/>
      <c r="I2" s="50"/>
    </row>
    <row r="3" spans="2:8" ht="12.75">
      <c r="B3" s="8"/>
      <c r="C3" s="8"/>
      <c r="D3" s="8"/>
      <c r="E3" s="8"/>
      <c r="F3" s="8"/>
      <c r="G3" s="8"/>
      <c r="H3" s="8"/>
    </row>
    <row r="4" spans="1:8" ht="12.75">
      <c r="A4" s="51" t="s">
        <v>24</v>
      </c>
      <c r="B4" s="51"/>
      <c r="C4" s="51"/>
      <c r="D4" s="9"/>
      <c r="E4" s="9"/>
      <c r="F4" s="10"/>
      <c r="G4" s="8"/>
      <c r="H4" s="8"/>
    </row>
    <row r="5" spans="1:8" ht="12.75">
      <c r="A5" s="51" t="s">
        <v>25</v>
      </c>
      <c r="B5" s="51"/>
      <c r="C5" s="51"/>
      <c r="D5" s="51"/>
      <c r="E5" s="9"/>
      <c r="F5" s="9"/>
      <c r="G5" s="8"/>
      <c r="H5" s="8"/>
    </row>
    <row r="6" spans="1:8" ht="12.75">
      <c r="A6" s="58" t="s">
        <v>46</v>
      </c>
      <c r="B6" s="51"/>
      <c r="C6" s="51"/>
      <c r="D6" s="51"/>
      <c r="E6" s="11"/>
      <c r="F6" s="9" t="s">
        <v>26</v>
      </c>
      <c r="H6" s="9"/>
    </row>
    <row r="7" spans="4:8" ht="13.5" thickBot="1">
      <c r="D7" s="12"/>
      <c r="F7" s="13"/>
      <c r="H7" s="12"/>
    </row>
    <row r="8" spans="1:9" ht="12.75">
      <c r="A8" s="68" t="s">
        <v>27</v>
      </c>
      <c r="B8" s="63" t="s">
        <v>28</v>
      </c>
      <c r="C8" s="70" t="s">
        <v>29</v>
      </c>
      <c r="D8" s="72" t="str">
        <f>'[1]4'!D8</f>
        <v>INDICADORES CLAVES DE RENDIMIENTO</v>
      </c>
      <c r="E8" s="70" t="s">
        <v>85</v>
      </c>
      <c r="F8" s="63" t="s">
        <v>30</v>
      </c>
      <c r="G8" s="65" t="s">
        <v>31</v>
      </c>
      <c r="H8" s="65"/>
      <c r="I8" s="66" t="s">
        <v>32</v>
      </c>
    </row>
    <row r="9" spans="1:9" ht="60" customHeight="1" thickBot="1">
      <c r="A9" s="69"/>
      <c r="B9" s="64"/>
      <c r="C9" s="71"/>
      <c r="D9" s="71"/>
      <c r="E9" s="71" t="s">
        <v>33</v>
      </c>
      <c r="F9" s="64"/>
      <c r="G9" s="16" t="s">
        <v>34</v>
      </c>
      <c r="H9" s="16" t="s">
        <v>35</v>
      </c>
      <c r="I9" s="67"/>
    </row>
    <row r="10" spans="1:9" ht="102">
      <c r="A10" s="73">
        <v>1</v>
      </c>
      <c r="B10" s="52" t="s">
        <v>43</v>
      </c>
      <c r="C10" s="59" t="s">
        <v>0</v>
      </c>
      <c r="D10" s="6" t="s">
        <v>1</v>
      </c>
      <c r="E10" s="7">
        <v>3895</v>
      </c>
      <c r="F10" s="46" t="s">
        <v>77</v>
      </c>
      <c r="G10" s="23">
        <v>0.5</v>
      </c>
      <c r="H10" s="23" t="s">
        <v>67</v>
      </c>
      <c r="I10" s="24"/>
    </row>
    <row r="11" spans="1:9" ht="102">
      <c r="A11" s="47"/>
      <c r="B11" s="53"/>
      <c r="C11" s="60"/>
      <c r="D11" s="2" t="s">
        <v>2</v>
      </c>
      <c r="E11" s="3">
        <v>798</v>
      </c>
      <c r="F11" s="25" t="s">
        <v>78</v>
      </c>
      <c r="G11" s="26">
        <v>0.5</v>
      </c>
      <c r="H11" s="26">
        <v>4.91</v>
      </c>
      <c r="I11" s="28"/>
    </row>
    <row r="12" spans="1:9" ht="89.25">
      <c r="A12" s="27">
        <v>2</v>
      </c>
      <c r="B12" s="53"/>
      <c r="C12" s="2" t="s">
        <v>3</v>
      </c>
      <c r="D12" s="2" t="s">
        <v>4</v>
      </c>
      <c r="E12" s="4">
        <v>346</v>
      </c>
      <c r="F12" s="25" t="s">
        <v>76</v>
      </c>
      <c r="G12" s="26">
        <v>0.5</v>
      </c>
      <c r="H12" s="26">
        <v>0.94</v>
      </c>
      <c r="I12" s="28"/>
    </row>
    <row r="13" spans="1:9" ht="102">
      <c r="A13" s="27">
        <v>3</v>
      </c>
      <c r="B13" s="53"/>
      <c r="C13" s="2" t="s">
        <v>5</v>
      </c>
      <c r="D13" s="2" t="s">
        <v>6</v>
      </c>
      <c r="E13" s="4">
        <v>3091</v>
      </c>
      <c r="F13" s="25" t="s">
        <v>82</v>
      </c>
      <c r="G13" s="26">
        <v>0.5</v>
      </c>
      <c r="H13" s="26" t="s">
        <v>69</v>
      </c>
      <c r="I13" s="28"/>
    </row>
    <row r="14" spans="1:9" ht="63.75">
      <c r="A14" s="27">
        <v>4</v>
      </c>
      <c r="B14" s="53"/>
      <c r="C14" s="2" t="s">
        <v>9</v>
      </c>
      <c r="D14" s="2" t="s">
        <v>10</v>
      </c>
      <c r="E14" s="4">
        <v>2145</v>
      </c>
      <c r="F14" s="25" t="s">
        <v>72</v>
      </c>
      <c r="G14" s="26">
        <v>0.5</v>
      </c>
      <c r="H14" s="26">
        <v>0</v>
      </c>
      <c r="I14" s="28" t="s">
        <v>75</v>
      </c>
    </row>
    <row r="15" spans="1:9" ht="63.75">
      <c r="A15" s="27">
        <v>5</v>
      </c>
      <c r="B15" s="53"/>
      <c r="C15" s="2" t="s">
        <v>11</v>
      </c>
      <c r="D15" s="2" t="s">
        <v>12</v>
      </c>
      <c r="E15" s="4">
        <v>439</v>
      </c>
      <c r="F15" s="25" t="s">
        <v>44</v>
      </c>
      <c r="G15" s="26">
        <v>0.5</v>
      </c>
      <c r="H15" s="26">
        <v>0</v>
      </c>
      <c r="I15" s="28" t="s">
        <v>75</v>
      </c>
    </row>
    <row r="16" spans="1:9" ht="89.25">
      <c r="A16" s="27">
        <v>6</v>
      </c>
      <c r="B16" s="53"/>
      <c r="C16" s="2" t="s">
        <v>13</v>
      </c>
      <c r="D16" s="2" t="s">
        <v>14</v>
      </c>
      <c r="E16" s="4">
        <v>55</v>
      </c>
      <c r="F16" s="25" t="s">
        <v>79</v>
      </c>
      <c r="G16" s="26">
        <v>0.5</v>
      </c>
      <c r="H16" s="26" t="s">
        <v>68</v>
      </c>
      <c r="I16" s="28"/>
    </row>
    <row r="17" spans="1:9" ht="63.75">
      <c r="A17" s="27">
        <v>7</v>
      </c>
      <c r="B17" s="53"/>
      <c r="C17" s="2" t="s">
        <v>7</v>
      </c>
      <c r="D17" s="2" t="s">
        <v>8</v>
      </c>
      <c r="E17" s="4">
        <v>18565</v>
      </c>
      <c r="F17" s="25" t="s">
        <v>80</v>
      </c>
      <c r="G17" s="26">
        <v>0.5</v>
      </c>
      <c r="H17" s="26">
        <v>0.68</v>
      </c>
      <c r="I17" s="28"/>
    </row>
    <row r="18" spans="1:9" ht="204">
      <c r="A18" s="27">
        <v>8</v>
      </c>
      <c r="B18" s="53"/>
      <c r="C18" s="2" t="s">
        <v>15</v>
      </c>
      <c r="D18" s="2" t="s">
        <v>16</v>
      </c>
      <c r="E18" s="5">
        <v>69334</v>
      </c>
      <c r="F18" s="25" t="s">
        <v>83</v>
      </c>
      <c r="G18" s="26">
        <v>0.5</v>
      </c>
      <c r="H18" s="26">
        <v>4.06</v>
      </c>
      <c r="I18" s="28"/>
    </row>
    <row r="19" spans="1:9" ht="63.75">
      <c r="A19" s="47">
        <v>9</v>
      </c>
      <c r="B19" s="53"/>
      <c r="C19" s="60" t="s">
        <v>17</v>
      </c>
      <c r="D19" s="2" t="s">
        <v>18</v>
      </c>
      <c r="E19" s="4">
        <v>13</v>
      </c>
      <c r="F19" s="25" t="s">
        <v>84</v>
      </c>
      <c r="G19" s="26">
        <v>0.5</v>
      </c>
      <c r="H19" s="26">
        <v>9.23</v>
      </c>
      <c r="I19" s="28"/>
    </row>
    <row r="20" spans="1:9" ht="51">
      <c r="A20" s="47"/>
      <c r="B20" s="53"/>
      <c r="C20" s="60"/>
      <c r="D20" s="2" t="s">
        <v>19</v>
      </c>
      <c r="E20" s="4">
        <v>64</v>
      </c>
      <c r="F20" s="25" t="s">
        <v>70</v>
      </c>
      <c r="G20" s="26">
        <v>0.5</v>
      </c>
      <c r="H20" s="26">
        <v>0</v>
      </c>
      <c r="I20" s="28" t="s">
        <v>71</v>
      </c>
    </row>
    <row r="21" spans="1:9" ht="90" thickBot="1">
      <c r="A21" s="29">
        <v>10</v>
      </c>
      <c r="B21" s="54"/>
      <c r="C21" s="20" t="s">
        <v>20</v>
      </c>
      <c r="D21" s="20" t="s">
        <v>21</v>
      </c>
      <c r="E21" s="21">
        <v>652</v>
      </c>
      <c r="F21" s="30" t="s">
        <v>81</v>
      </c>
      <c r="G21" s="31">
        <v>0.5</v>
      </c>
      <c r="H21" s="31">
        <v>1.78</v>
      </c>
      <c r="I21" s="32"/>
    </row>
  </sheetData>
  <sheetProtection/>
  <mergeCells count="18">
    <mergeCell ref="A10:A11"/>
    <mergeCell ref="B10:B21"/>
    <mergeCell ref="C10:C11"/>
    <mergeCell ref="A19:A20"/>
    <mergeCell ref="C19:C20"/>
    <mergeCell ref="F8:F9"/>
    <mergeCell ref="G8:H8"/>
    <mergeCell ref="I8:I9"/>
    <mergeCell ref="A6:D6"/>
    <mergeCell ref="A8:A9"/>
    <mergeCell ref="B8:B9"/>
    <mergeCell ref="E8:E9"/>
    <mergeCell ref="C8:C9"/>
    <mergeCell ref="D8:D9"/>
    <mergeCell ref="A1:I1"/>
    <mergeCell ref="A2:I2"/>
    <mergeCell ref="A4:C4"/>
    <mergeCell ref="A5:D5"/>
  </mergeCells>
  <printOptions horizontalCentered="1"/>
  <pageMargins left="0.15748031496062992" right="0.15748031496062992" top="0.984251968503937" bottom="0.31496062992125984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"/>
  <sheetViews>
    <sheetView zoomScale="80" zoomScaleNormal="80" zoomScalePageLayoutView="0" workbookViewId="0" topLeftCell="C1">
      <selection activeCell="P4" sqref="P4"/>
    </sheetView>
  </sheetViews>
  <sheetFormatPr defaultColWidth="11.421875" defaultRowHeight="12.75"/>
  <cols>
    <col min="1" max="1" width="10.28125" style="33" bestFit="1" customWidth="1"/>
    <col min="2" max="2" width="12.8515625" style="33" bestFit="1" customWidth="1"/>
    <col min="3" max="3" width="12.00390625" style="33" customWidth="1"/>
    <col min="4" max="4" width="9.28125" style="33" customWidth="1"/>
    <col min="5" max="9" width="11.421875" style="33" customWidth="1"/>
    <col min="10" max="10" width="30.140625" style="33" customWidth="1"/>
    <col min="11" max="16384" width="11.421875" style="33" customWidth="1"/>
  </cols>
  <sheetData>
    <row r="1" spans="1:10" ht="12.7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thickBo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51.75" thickBot="1">
      <c r="A3" s="40" t="s">
        <v>49</v>
      </c>
      <c r="B3" s="41" t="s">
        <v>50</v>
      </c>
      <c r="C3" s="42" t="s">
        <v>51</v>
      </c>
      <c r="D3" s="40" t="s">
        <v>52</v>
      </c>
      <c r="E3" s="40" t="s">
        <v>53</v>
      </c>
      <c r="F3" s="40" t="s">
        <v>54</v>
      </c>
      <c r="G3" s="40" t="s">
        <v>55</v>
      </c>
      <c r="H3" s="40" t="s">
        <v>56</v>
      </c>
      <c r="I3" s="43" t="s">
        <v>57</v>
      </c>
      <c r="J3" s="40" t="s">
        <v>64</v>
      </c>
    </row>
    <row r="4" spans="1:10" ht="397.5" customHeight="1" thickBot="1">
      <c r="A4" s="44" t="s">
        <v>58</v>
      </c>
      <c r="B4" s="45">
        <v>2009520010074</v>
      </c>
      <c r="C4" s="34" t="s">
        <v>59</v>
      </c>
      <c r="D4" s="34" t="s">
        <v>60</v>
      </c>
      <c r="E4" s="35">
        <v>39856</v>
      </c>
      <c r="F4" s="36">
        <v>40178</v>
      </c>
      <c r="G4" s="37">
        <v>835661500</v>
      </c>
      <c r="H4" s="38" t="s">
        <v>73</v>
      </c>
      <c r="I4" s="39">
        <v>0.5</v>
      </c>
      <c r="J4" s="34" t="s">
        <v>61</v>
      </c>
    </row>
    <row r="5" spans="1:10" ht="378" customHeight="1" thickBot="1">
      <c r="A5" s="44" t="s">
        <v>58</v>
      </c>
      <c r="B5" s="45">
        <v>2009520010075</v>
      </c>
      <c r="C5" s="34" t="s">
        <v>59</v>
      </c>
      <c r="D5" s="34" t="s">
        <v>62</v>
      </c>
      <c r="E5" s="35">
        <v>39856</v>
      </c>
      <c r="F5" s="36">
        <v>40178</v>
      </c>
      <c r="G5" s="37">
        <v>90999620</v>
      </c>
      <c r="H5" s="38" t="s">
        <v>74</v>
      </c>
      <c r="I5" s="39">
        <v>0.5</v>
      </c>
      <c r="J5" s="34" t="s">
        <v>63</v>
      </c>
    </row>
    <row r="6" ht="12.75">
      <c r="B6" s="33" t="s">
        <v>45</v>
      </c>
    </row>
  </sheetData>
  <sheetProtection/>
  <mergeCells count="2">
    <mergeCell ref="A1:J1"/>
    <mergeCell ref="A2:J2"/>
  </mergeCells>
  <printOptions/>
  <pageMargins left="0.3937007874015748" right="0.3937007874015748" top="0.7874015748031497" bottom="0.7874015748031497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2009-07-28T16:19:51Z</cp:lastPrinted>
  <dcterms:created xsi:type="dcterms:W3CDTF">2005-09-30T21:17:52Z</dcterms:created>
  <dcterms:modified xsi:type="dcterms:W3CDTF">2009-07-28T16:20:21Z</dcterms:modified>
  <cp:category/>
  <cp:version/>
  <cp:contentType/>
  <cp:contentStatus/>
</cp:coreProperties>
</file>