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3" activeTab="1"/>
  </bookViews>
  <sheets>
    <sheet name="4" sheetId="1" r:id="rId1"/>
    <sheet name="4A" sheetId="2" r:id="rId2"/>
    <sheet name="SIA" sheetId="3" r:id="rId3"/>
  </sheets>
  <externalReferences>
    <externalReference r:id="rId6"/>
  </externalReferences>
  <definedNames>
    <definedName name="_xlnm.Print_Titles" localSheetId="0">'4'!$6:$8</definedName>
    <definedName name="_xlnm.Print_Titles" localSheetId="1">'4A'!$6:$9</definedName>
    <definedName name="_xlnm.Print_Titles" localSheetId="2">'SIA'!$4:$4</definedName>
  </definedNames>
  <calcPr fullCalcOnLoad="1"/>
</workbook>
</file>

<file path=xl/comments3.xml><?xml version="1.0" encoding="utf-8"?>
<comments xmlns="http://schemas.openxmlformats.org/spreadsheetml/2006/main">
  <authors>
    <author>planeacion04</author>
  </authors>
  <commentList>
    <comment ref="E4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La fecha de inicio corresponde a la fecha de radicación en el banco de programas y proyectos. Favor no modificar esta columna</t>
        </r>
      </text>
    </comment>
    <comment ref="F4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Establezca la fecha de terminación del proyecto señalando día, mes y año. Si el proyecto va a iniciar el proceso de ejecución o se encuentra en ejecución estime la fecha de terminación señalando dd/mm/aa.</t>
        </r>
      </text>
    </comment>
    <comment ref="H4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Escriba en pesos</t>
        </r>
        <r>
          <rPr>
            <sz val="8"/>
            <rFont val="Tahoma"/>
            <family val="2"/>
          </rPr>
          <t xml:space="preserve"> la sumatoria de los registros de compromiso cargados al proyecto</t>
        </r>
      </text>
    </comment>
    <comment ref="I4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Exprese en porcentaje</t>
        </r>
        <r>
          <rPr>
            <sz val="8"/>
            <rFont val="Tahoma"/>
            <family val="2"/>
          </rPr>
          <t xml:space="preserve"> el avance alcanzado (con corte a 30 de junio de 2009) de los productos, metas  y/o resultados del proyecto y lo planeado en el proyecto. Por ejemplo: Si la meta o producto o resultados del proyecto es la pavimentación de 800 metros cuadrados de vía y con corte a 30 de junio se ha pavimentado 300 metros cuadrados, el avance de la actividad será de 300/800= </t>
        </r>
        <r>
          <rPr>
            <b/>
            <sz val="8"/>
            <color indexed="10"/>
            <rFont val="Tahoma"/>
            <family val="2"/>
          </rPr>
          <t>37,5%.</t>
        </r>
      </text>
    </comment>
  </commentList>
</comments>
</file>

<file path=xl/sharedStrings.xml><?xml version="1.0" encoding="utf-8"?>
<sst xmlns="http://schemas.openxmlformats.org/spreadsheetml/2006/main" count="158" uniqueCount="115">
  <si>
    <t>Se realizará la reforma administrativa de acuerdo a los requerimientos del Plan de Desarrollo Municipal.</t>
  </si>
  <si>
    <t>Reforma administrativa realizada</t>
  </si>
  <si>
    <t xml:space="preserve">Se fortalecerá un sistema para evaluar, hacer seguimiento y monitoreo al nivel de cumplimiento del Plan de Desarrollo. </t>
  </si>
  <si>
    <t>Sistema para evaluar, hacer seguimiento y monitoreo al nivel de cumplimiento del Plan de Desarrollo fortalecido y operando.</t>
  </si>
  <si>
    <t>SI</t>
  </si>
  <si>
    <t>Se diseñará la estructura de datos  para la conformación de un sistema de información integral.</t>
  </si>
  <si>
    <t>Estructura de datos  para la conformación de un sistema de información integral diseñado.</t>
  </si>
  <si>
    <t>Se realizará los enlaces inalámbricos de las sedes descentralizadas físicamente con el Centro Administrativo Municipal.</t>
  </si>
  <si>
    <t>Enlaces inalámbricos realizados.</t>
  </si>
  <si>
    <t>Se ajustará y mejorará la red de datos del Centro Administrativo Municipal.</t>
  </si>
  <si>
    <t>Red de datos del Centro Administrativo Municipal ajustada y mejorada.</t>
  </si>
  <si>
    <t>Se implementará un Plan de Comunicación Municipal</t>
  </si>
  <si>
    <t>Plan de Comunicación constituido.</t>
  </si>
  <si>
    <t>Se implementará el Consejo Municipal de Comunicación.</t>
  </si>
  <si>
    <t>Consejo Municipal de Comunicación. operando.</t>
  </si>
  <si>
    <t xml:space="preserve">Se implementará el Modelo Estándar de Control Interno y el Sistema de la Gestión de la Calidad en articulación con el Sistema de Desarrollo Administrativo, con prioridad en  el SISBEN y el sistema de estratificación socioeconómica </t>
  </si>
  <si>
    <t>Modelo Estándar de Control Interno y Sistema de la Gestión de la Calidad en articulación con el Sistema de Desarrollo Administrativo implementados.</t>
  </si>
  <si>
    <t>Se implementará 1 plan de capacitación (formal y no formal) y cualificación para el 100% de los servidores públicos de acuerdo a lo establecido en la normatividad vigente.</t>
  </si>
  <si>
    <t>Plan de capacitación y cualificación para servidores públicos implementado de acuerdo a lo establecido en la normatividad vigente.</t>
  </si>
  <si>
    <t xml:space="preserve">Se implementará 1 plan integral de bienestar social e incentivos para los  servidores públicos municipales. </t>
  </si>
  <si>
    <t xml:space="preserve">Plan integral de bienestar social e incentivos para servidores públicos implementado. </t>
  </si>
  <si>
    <t>Se suscribirá y se cumplirá en un 100% los compromisos adquiridos en el Pacto por la Transparencia y Transparencia por Colombia.</t>
  </si>
  <si>
    <t>Porcentaje de cumplimiento de los pactos por la Transparencia y Transparencia por Colombia.</t>
  </si>
  <si>
    <t>Se implementará en un 90% el Sistema General de Archivo Municipal de acuerdo a lo establecido por la norma.</t>
  </si>
  <si>
    <t>Porcentaje de avance en la implementación del Sistema General de Archivo Municipal.</t>
  </si>
  <si>
    <t>FORMATO 4</t>
  </si>
  <si>
    <t>PLANES DE ACCION U OPERATIVOS</t>
  </si>
  <si>
    <r>
      <t>ENTIDAD</t>
    </r>
    <r>
      <rPr>
        <sz val="10"/>
        <rFont val="Arial"/>
        <family val="2"/>
      </rPr>
      <t>:  Alcaldía Municipal de Pasto.</t>
    </r>
  </si>
  <si>
    <r>
      <t>REPRESENTANTE LEGAL</t>
    </r>
    <r>
      <rPr>
        <sz val="10"/>
        <rFont val="Arial"/>
        <family val="2"/>
      </rPr>
      <t>:  Eduardo Alvarado Santander</t>
    </r>
  </si>
  <si>
    <r>
      <t xml:space="preserve">PERIODO INFORMADO:    </t>
    </r>
    <r>
      <rPr>
        <sz val="10"/>
        <rFont val="Arial"/>
        <family val="2"/>
      </rPr>
      <t>Semestre 1 de 2009</t>
    </r>
  </si>
  <si>
    <t>No</t>
  </si>
  <si>
    <t>AREAS INVOLUCRADAS</t>
  </si>
  <si>
    <t>META CUATRIENIO PLAN DE DESARROLLO</t>
  </si>
  <si>
    <t>INDICADORES CLAVES DE RENDIMIENTO</t>
  </si>
  <si>
    <t>RECURSOS</t>
  </si>
  <si>
    <t>RESPONSABLES</t>
  </si>
  <si>
    <t>TIEMPO PROGRAMADO</t>
  </si>
  <si>
    <t>Recursos propios - SGP</t>
  </si>
  <si>
    <t>1 año</t>
  </si>
  <si>
    <t>.</t>
  </si>
  <si>
    <t>FORMATO 4A</t>
  </si>
  <si>
    <t>AREAS INVOLUCRADAS (1)</t>
  </si>
  <si>
    <t>META CUATRIENIO PLAN DE DESARROLLO (2)</t>
  </si>
  <si>
    <t>SEGUIMIENTO (4)</t>
  </si>
  <si>
    <t>AVANCE</t>
  </si>
  <si>
    <t>ACCIONES CORRECTIVAS. (6)</t>
  </si>
  <si>
    <t>ACTIVIDADES 
(AVANCE META 2008)</t>
  </si>
  <si>
    <t>% DE AVANCE EN EL TIEMPO (4)</t>
  </si>
  <si>
    <t>% DE AVANCE DE LA ACTIVIDAD (5)</t>
  </si>
  <si>
    <r>
      <t>MEDIOS DE VERIFICACION</t>
    </r>
    <r>
      <rPr>
        <sz val="10"/>
        <rFont val="Arial"/>
        <family val="2"/>
      </rPr>
      <t xml:space="preserve">: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</t>
    </r>
  </si>
  <si>
    <t>Secretaría General.</t>
  </si>
  <si>
    <t>Oficina de Planeación de Gestión Institucional</t>
  </si>
  <si>
    <t>Oficina de Comunicación Social.</t>
  </si>
  <si>
    <t>Oficina de Control Interno.</t>
  </si>
  <si>
    <t>Dr. Ricardo Mosquera Robin - Secretario General.</t>
  </si>
  <si>
    <t>Dr. Nelson Rosero Erazo - Oficina de Planeación de Gestión Institucional</t>
  </si>
  <si>
    <t>Dra. Alina Constanza Silva R - Oficina de Comunicación Social.</t>
  </si>
  <si>
    <t>Dr. Guillermo Villota Gómez - Oficina de Control Interno.</t>
  </si>
  <si>
    <r>
      <t>PROGRAMA</t>
    </r>
    <r>
      <rPr>
        <sz val="10"/>
        <rFont val="Arial"/>
        <family val="2"/>
      </rPr>
      <t>: Cultura de lo público.</t>
    </r>
  </si>
  <si>
    <t>Plan de Comunicación Municipal implementado.</t>
  </si>
  <si>
    <t>Consejo Municipal de Comunicación implementado.</t>
  </si>
  <si>
    <t>INFORME PLAN DE INVERSION</t>
  </si>
  <si>
    <t>VIGENCIA 2009</t>
  </si>
  <si>
    <t>Programa</t>
  </si>
  <si>
    <t>NÚmero</t>
  </si>
  <si>
    <t>Dependencia</t>
  </si>
  <si>
    <t>Nombre del proyecto</t>
  </si>
  <si>
    <t>Fecha de inicio</t>
  </si>
  <si>
    <t>Fecha de terminación</t>
  </si>
  <si>
    <t>Cuantía del proyecto</t>
  </si>
  <si>
    <t>Avance en pesos</t>
  </si>
  <si>
    <t>Porcentaje de avence en actividad</t>
  </si>
  <si>
    <t>Cultura de lo público</t>
  </si>
  <si>
    <t>Oficina Asesora de Comunicación Social</t>
  </si>
  <si>
    <t>Fortalecimiento y mejoramiento del Sistema de Comunicación y publicidad de la Adminsitración Municipal de Pasto.</t>
  </si>
  <si>
    <t>PRODUCTOS: Plan de comunicación municipal implementado: 1. Gaceta municipal de edición mensual editada: 1. Informativo por TV emitido diáriamente: 1. Boletines de prensa emitidos diariamente: 1. Programa institucional de la Juventud y Deporteros emitidos semanalmente por TV: 1. Canal local de televisión implementado: 1. COMPONENTES: Coordinador de medios (1)-Director creativo(1) -Coordinador imagen visual(1) -Asistente de Dirección para TV(1) -Periodistas(4) -Técnico en locución(1) -Fotógrafo(1) -Camarógrafos(3) -Editor(1) - Técnico(1) -Contratación transporte(1) - Insumos y logística.</t>
  </si>
  <si>
    <t>Departamento Admin de Contratación Mpal</t>
  </si>
  <si>
    <t>Sostenibilidad del Sistema de Contratación Municipal.</t>
  </si>
  <si>
    <t>PRODUCTOS: Dependencias con asesoría jurídica en procesos de contratación, en manejo del SICE y del Portal Unico de Contratación: 100%. Contratos cualificados, revisados, elaborados y legalizados: 100%. Procesos de selección de contratistas mejorados, actualizados, revisados, calificados y con seguimiento: 100%. Organización y gestión del archivo conforme a la normatividad que regula la materia: 100%. SON COMPONENTES DEL PROYECTO: -Prestación de servicios (3 abogados - valor mensual de cada uno $2.000.000 - Una persona del nivel asistencial (valor mensual $950.000). -Equipos técnicos y de oficina (3 equipos de cómputo - Escaner industrial simplex - Copiadora - red de conectividad - UPS on line trifásica - reguladores automáticos - papelería e insumos: $40.000.000). -Desarrollo del proceso de certificación de gestión de calidad ($10.000.000). UNICAMENTE VIABILIDAD TECNICA POR NO ENCONTRARSE EN PLAN DE ACCION.</t>
  </si>
  <si>
    <t>Secretaría General</t>
  </si>
  <si>
    <t>Operatividad y fortalecimiento del Sistema de Selección de Beneficiarios del Municipio de Pasto - SISBEN.</t>
  </si>
  <si>
    <t>El proyecto deberá lograr los siguientes productos: Contratación de cupos de intervención de apoyo para adolescentes con problemática de consumo de sustancias psicoactivas: 16 cupos. Niños, niñas y/o adolescentes con problemática de consumo de sustancias psicoactivas y sus familias con atención integral por 9 meses y recuperados del consumo: 10 personas. Niños, niñas y/o adolescentes con problemática de consumo de sustancias psicoactivas y sus familias con atención integral por 8 meses y recuperados del consumo: 6 personas. COMPONENTES: Terapeútico ($7.952.485); familiar ($7.952.485); Salud y nutrición ($4.452.485); ocupacional ($4.452.485); Gestión ($1.752.485); Cultural ($2.952.485); pedagógico ($1.904.102). PRIMER AJUSTE PROYECTO - ABRIL 14 DE 2009. AJUSTE CONCEPTO DE VIABILIDAD DEBIDO A ERROR EN LA DIGITACIÓN DEL VALOR DEL PROYECTO. ABRIL 15 de 2009.</t>
  </si>
  <si>
    <t>Departamento Administrativo de Planeacion Mpal</t>
  </si>
  <si>
    <t>Fortalecimiento del sistema de seguimiento a la ejecución del Plan de Desarrollo y mejoramiento en la operatividad del Banco de Programas y proyectos y SIGER. Municipio de Pasto.</t>
  </si>
  <si>
    <t>PRODUCTOS: Sistema para evaluar, hacer seguimiento y monitoreo al nivel de cumplimiento del Plan de Desarrollo fortalecido y operando: 1. Archivo del Banco de Programas y Proyectos organizado de conformidad a la norma: 1. COMPONENTES: Contratación ingeniero civil (1 - $1.700.000 mes - 9 meses). Ingeniero de sistemas (1 - $1.700.000 mes - 6 meses). Personal asistencial en archivo (1 - $900.000 - 11 meses). Adecuación, oficina, papelería, equipos y otros ($4.600.000).</t>
  </si>
  <si>
    <t>Oficina Asesora de Control Interno</t>
  </si>
  <si>
    <t>Mejoramiento del sistema integrado de gestión pública y fortalecimiento del Sistema de Control Interno. Municipio de Pasto.</t>
  </si>
  <si>
    <t>PRODUCTOS DEL PROYECTO: Manual de sistema de Control Interno mejorado, ajustado: 1. Sistema de gestión de la calidad ajustado, mejorado e implementado: 1. Manual de control interno contable, financiero, de métodos, procedimientos y de la normatividad legal vigente elaborados e implementados: 1. COMPONENTES: Sistema de Control Interno ($47.300.000). Sistema de Gestión de calidad ($29.050.000). Manual de control interno (Contable, financiero, de métodos, procedimientos y demás normatividad ($23.650.000). Documentación e información ($3.000.000). Logística para el mejoramiento y mantenimiento de sistemas de gestión pública ($7.000.000). PRIMER AJUSTE PROYECTO. FEBRERO 3 DE 2009.</t>
  </si>
  <si>
    <t>Secretaría de Talento Humano y Apoyo Logistico</t>
  </si>
  <si>
    <t>Organización y levantamiento del inventario documental del archivo central del Municipio de Pasto.</t>
  </si>
  <si>
    <t>PRODUCTOS: Porcentaje de avance en la implementación del Sistema General de Archivo Municipal: 90%. Porcentaje de avance en la sistematización del archivo municipal: 30%. Funcionarios capacitacdos en normatividad archivística: 100. COMPONENTES: Contratación de personal operativo y/o administrativo asistencial (6 $720.000 mes - 11 meses). Adquisición de rótulos en acrílico para identificar dependencia (10 - $480.000).</t>
  </si>
  <si>
    <t>Sostenibilidad del sistema de inventarios de la Alcaldía Municipal de Pasto.</t>
  </si>
  <si>
    <t>PRODUCTOS: Base de datos de inventarios adecuada y actualizada: 1. Base de datos de inventarios conciliada con registros contables. 100%. Bienes devolutivos en servicios con valoración real: 100%. Base de datos SYSMAN actualizada y operando eficientemente: 100%. Base de datos de bienes entregados en comodato actualizada: 100%. COMPONENTES: Contratación contador (1 - por 11 meses - $1.000.000 mes). Técnico operativo 1 ( 11 meses - $950.000 mes). Técnico operativo 2. (6 meses - $670.8330 mes). Auxiliares (2 - por 11 meses cada uno - $750.000 mes cada uno). PRIMER AJUSTE. FEBRERO 2 DE 2009.</t>
  </si>
  <si>
    <t>Adecuación y adquisición mobiliario para la Oficina de Comunicaciones del Municipio de Pasto en el Cnetro de Atención Integral al Ciudadano.</t>
  </si>
  <si>
    <t>PRODUCTOS DEL PROYECTO: Plan de Comunicación Municipal implementado: 50%. Oficina de comunicaciones adecuada y dotada: 1. COMPONENTES: Piso en duela achapo ($6.000.000); Puestos de trabajo (2.15 mts por 2.40 mts. $1.105.000); división (4.55 mts por 1.10 mts . $862.000); puesto de trabajo (2.20 mts por 3 mts. $2.550.000); división 5.20 mts por 1.2 mts - $1.450.000); división (2.20 mts por 1.20 mts - $625.000); puesto de trabajo (2.35*1,60*1.90 mts $1.430.000); división (5.85*1.20 mts - $1.300.000); puesto de trabajo (1.50*.60 mts. $2.240.000); sillas giratoria tipo secretaria (14 - 2.282.000).</t>
  </si>
  <si>
    <t>Secretaria de Planeación</t>
  </si>
  <si>
    <t>Implementación al fortalecimiento de la estratificación socioeconómica del Municipio de Pasto.</t>
  </si>
  <si>
    <t>PRODUCTO: base de datos de estratificación socioeconómica urbana y rural del municipio de Pasto actualizada: 100%. Cartografía de estratificación socioeconómica actualizada: 100%. COMPONENTES: Actualización estratificación socioeconómica: ($28.500.000); Publicación y capacitación para delegados y coordinador ($2.500.000); Pago de honorarios a delegados ($5.712.000 para 12 meses); contratación transporte ($5.760.000 para 11 meses); Pago de teléfono ($2.160.000 para 12 meses); papelería y otros ($1.000.000)</t>
  </si>
  <si>
    <t>Descripción del proyecto</t>
  </si>
  <si>
    <t>ACTIVIDADES 
(AVANCE PROGRAMADO PARA EL AÑO  2009)</t>
  </si>
  <si>
    <t>ACTIVIDADES 
(AVANCE PROGRAMADO PARA EL AÑO  2009)  (3)</t>
  </si>
  <si>
    <r>
      <t>MEDIOS DE VERIFICACION</t>
    </r>
    <r>
      <rPr>
        <sz val="10"/>
        <rFont val="Arial"/>
        <family val="2"/>
      </rPr>
      <t xml:space="preserve">: -Acta de comité tecnico                                       - Publicación información pagina web       - Base de datos actualizada certificada DNP                                                      - Gestor de turnos instalado y funcionando                                           -Ventalillas de CAM Centro funcionando normalmente                                          - Información de SISBEN publicada en el portal Web oficial de la Alcaldia               - Informe Control Interno en cumplimiento al pacto por la transparencia de 62.043 personas atendidas
</t>
    </r>
    <r>
      <rPr>
        <b/>
        <sz val="10"/>
        <rFont val="Arial"/>
        <family val="2"/>
      </rPr>
      <t xml:space="preserve">RESULTADOS: - </t>
    </r>
    <r>
      <rPr>
        <sz val="10"/>
        <rFont val="Arial"/>
        <family val="2"/>
      </rPr>
      <t>Comite tecnico instalado                                               - Acceso de la comunidad para diferentes consultas                                               - Bases de datos actualizadas                - Atención oportuna y diligente a la comunidad                                             - En el portal web se publican los resultados SISBEN para toda la comunidad                                             - 62.043 personas atendidas opotunamente durante el primer semestre  vigencia 2009</t>
    </r>
  </si>
  <si>
    <t>Porcentaje de avance en la implementación del sistema de sostenibilidad de inventarios</t>
  </si>
  <si>
    <t>Se implementará en el sistema de sostenibilidad de inventarios</t>
  </si>
  <si>
    <r>
      <t>MEDIOS DE VERIFICACION</t>
    </r>
    <r>
      <rPr>
        <sz val="10"/>
        <rFont val="Arial"/>
        <family val="2"/>
      </rPr>
      <t xml:space="preserve">: Actos administrativos suscritos y aplicados.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Reforma administrativa implementada en el Municipio.</t>
    </r>
  </si>
  <si>
    <r>
      <t>MEDIOS DE VERIFICACION</t>
    </r>
    <r>
      <rPr>
        <sz val="10"/>
        <rFont val="Arial"/>
        <family val="2"/>
      </rPr>
      <t xml:space="preserve">: Convenio marco parque soft.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Convenio marco operando</t>
    </r>
  </si>
  <si>
    <r>
      <t>MEDIOS DE VERIFICACION</t>
    </r>
    <r>
      <rPr>
        <sz val="10"/>
        <rFont val="Arial"/>
        <family val="2"/>
      </rPr>
      <t xml:space="preserve">: Contrato - documento.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Documento de investigación y analisis para diseño y presupuesto de los enlaces de red de datos para las sedes descentralizadas fisicamente de la Alcaldía Municipal de Pasto. Adjudicación contrato para realizar el enlace  sede CAM Anganoy y CAM Centro  - Diagnostico realizado    - Contrato en ejecución</t>
    </r>
  </si>
  <si>
    <r>
      <t>MEDIOS DE VERIFICACION</t>
    </r>
    <r>
      <rPr>
        <sz val="10"/>
        <rFont val="Arial"/>
        <family val="2"/>
      </rPr>
      <t xml:space="preserve">: Organización red de datos interna  con medios apropiados (canaleta).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Mejoramiento de la velocidad en la transmisión de datos</t>
    </r>
  </si>
  <si>
    <r>
      <t>MEDIOS DE VERIFICACION</t>
    </r>
    <r>
      <rPr>
        <sz val="10"/>
        <rFont val="Arial"/>
        <family val="2"/>
      </rPr>
      <t xml:space="preserve">: Levantamiento del diagnóstico de necesidades de capacitación por la Subsecretaria de Talento Humano.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Proyecto de plan institucional de capacitación elaborado por la Subsecretaria de Talento Humano y con implementación parcial.</t>
    </r>
  </si>
  <si>
    <r>
      <t>MEDIOS DE VERIFICACION</t>
    </r>
    <r>
      <rPr>
        <sz val="10"/>
        <rFont val="Arial"/>
        <family val="2"/>
      </rPr>
      <t xml:space="preserve">: Plan de bienestar social e incentivo elaborado por la Subsecretaria de Talento Humano.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Plan de bienestar social e incentivos operando y en implementación.</t>
    </r>
  </si>
  <si>
    <r>
      <rPr>
        <b/>
        <sz val="10"/>
        <rFont val="Arial"/>
        <family val="2"/>
      </rPr>
      <t>MEDIOS DE VERIFICACION:</t>
    </r>
    <r>
      <rPr>
        <sz val="10"/>
        <rFont val="Arial"/>
        <family val="2"/>
      </rPr>
      <t xml:space="preserve"> Informe de gestión de la dependecia. Registros fotográficos, contratos de apoyo a la gestión, Tablas de Retencion Documental para aprobación del Comité de Archivo, Convenio,Actas reunion de comité evaluador de docuementos,  registro de asistencia a capacitaciones.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Organización de espacio físico, personal de apoyo para la organización de archivo, sistematizacion de series documentales, Pasantes de apoyo, operatavidad Comité Evaluador de documentos,  40 funcionarios capacitados,</t>
    </r>
  </si>
  <si>
    <r>
      <t xml:space="preserve">MEDIOS DE VERIFICACION: </t>
    </r>
    <r>
      <rPr>
        <sz val="10"/>
        <rFont val="Arial"/>
        <family val="2"/>
      </rPr>
      <t xml:space="preserve">Base de datos de inventarios actualizada.  Actas de entrega y recibo de elementos debidamente diigenciadas                             -Bienes muebles identificados y plaqueteados en 100%. Contratos de comodatos legalizados y base de datos actualizada. </t>
    </r>
    <r>
      <rPr>
        <b/>
        <sz val="10"/>
        <rFont val="Arial"/>
        <family val="2"/>
      </rPr>
      <t xml:space="preserve"> RESULTADOS: </t>
    </r>
    <r>
      <rPr>
        <sz val="10"/>
        <rFont val="Arial"/>
        <family val="2"/>
      </rPr>
      <t>Base de datos de inventarios actualizada. Inventarios actualizados por funcionario - Bienes muebles plaqueteados en un 100%. Contratos legalizados en la Oficina de Control Interno.</t>
    </r>
  </si>
  <si>
    <r>
      <t>MEDIOS DE VERIFICACION</t>
    </r>
    <r>
      <rPr>
        <sz val="10"/>
        <rFont val="Arial"/>
        <family val="2"/>
      </rPr>
      <t xml:space="preserve">: Videos, archivos, producciones graficas, grabaciones, programa radial, boletines de prensa (mínimo 20 mensuales). Página web operando.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Continuidad en la producción audiovisual, 210 minutos semanales editados y emitidos. Unidad de campaña. Página web actualizada</t>
    </r>
  </si>
  <si>
    <r>
      <t>MEDIOS DE VERIFICACION</t>
    </r>
    <r>
      <rPr>
        <sz val="10"/>
        <rFont val="Arial"/>
        <family val="2"/>
      </rPr>
      <t xml:space="preserve">: Informes.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El Municipio cumple con los compromisos adquiridos en el Pacto.</t>
    </r>
  </si>
  <si>
    <r>
      <t>MEDIOS DE VERIFICACION</t>
    </r>
    <r>
      <rPr>
        <sz val="10"/>
        <rFont val="Arial"/>
        <family val="2"/>
      </rPr>
      <t xml:space="preserve">: Informes - base de datos.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 realiza seguimiento al nivel de cumplimiento del Plan de Desarrollo a través de la información suministrada por las Dependencias en cuanto a la ejecución del plan de acción. Se adelanta la actualización y ajuste del SIGER, el cual estará en funcionamiento en el segundo sememstre del 2009.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</si>
</sst>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0_ ;_ * \-#,##0.00_ ;_ * \-??_ ;_ @_ 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7"/>
      <color indexed="10"/>
      <name val="Arial"/>
      <family val="2"/>
    </font>
    <font>
      <b/>
      <sz val="15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9"/>
      <name val="Arial"/>
      <family val="2"/>
    </font>
    <font>
      <sz val="9"/>
      <color indexed="5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justify" vertical="center" wrapText="1"/>
      <protection/>
    </xf>
    <xf numFmtId="9" fontId="0" fillId="0" borderId="13" xfId="57" applyFont="1" applyFill="1" applyBorder="1" applyAlignment="1" applyProtection="1">
      <alignment horizontal="center" vertical="center" wrapText="1"/>
      <protection/>
    </xf>
    <xf numFmtId="0" fontId="19" fillId="0" borderId="13" xfId="53" applyFont="1" applyBorder="1" applyAlignment="1">
      <alignment horizontal="justify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justify" vertical="center" wrapText="1"/>
      <protection/>
    </xf>
    <xf numFmtId="9" fontId="0" fillId="0" borderId="17" xfId="53" applyNumberFormat="1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justify" vertical="center" wrapText="1"/>
      <protection/>
    </xf>
    <xf numFmtId="9" fontId="0" fillId="0" borderId="20" xfId="57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justify" vertical="center"/>
    </xf>
    <xf numFmtId="1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10" fontId="0" fillId="0" borderId="0" xfId="56" applyNumberFormat="1" applyAlignment="1">
      <alignment horizontal="center" vertical="center"/>
    </xf>
    <xf numFmtId="0" fontId="27" fillId="24" borderId="21" xfId="0" applyFont="1" applyFill="1" applyBorder="1" applyAlignment="1">
      <alignment horizontal="center" vertical="center" wrapText="1"/>
    </xf>
    <xf numFmtId="1" fontId="27" fillId="24" borderId="21" xfId="0" applyNumberFormat="1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justify" vertical="center" wrapText="1"/>
    </xf>
    <xf numFmtId="10" fontId="27" fillId="24" borderId="21" xfId="56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justify" vertical="center" wrapText="1"/>
    </xf>
    <xf numFmtId="1" fontId="28" fillId="0" borderId="22" xfId="0" applyNumberFormat="1" applyFont="1" applyBorder="1" applyAlignment="1">
      <alignment horizontal="center" vertical="center" wrapText="1"/>
    </xf>
    <xf numFmtId="14" fontId="28" fillId="0" borderId="22" xfId="0" applyNumberFormat="1" applyFont="1" applyBorder="1" applyAlignment="1">
      <alignment horizontal="center" vertical="center" wrapText="1"/>
    </xf>
    <xf numFmtId="14" fontId="28" fillId="25" borderId="22" xfId="0" applyNumberFormat="1" applyFont="1" applyFill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center" vertical="center" wrapText="1"/>
    </xf>
    <xf numFmtId="3" fontId="28" fillId="25" borderId="22" xfId="0" applyNumberFormat="1" applyFont="1" applyFill="1" applyBorder="1" applyAlignment="1">
      <alignment horizontal="center" vertical="center" wrapText="1"/>
    </xf>
    <xf numFmtId="10" fontId="28" fillId="25" borderId="22" xfId="56" applyNumberFormat="1" applyFont="1" applyFill="1" applyBorder="1" applyAlignment="1">
      <alignment horizontal="center" vertical="center" wrapText="1"/>
    </xf>
    <xf numFmtId="0" fontId="0" fillId="26" borderId="13" xfId="53" applyFont="1" applyFill="1" applyBorder="1" applyAlignment="1">
      <alignment horizontal="justify" vertical="center" wrapText="1"/>
      <protection/>
    </xf>
    <xf numFmtId="9" fontId="0" fillId="26" borderId="13" xfId="57" applyFont="1" applyFill="1" applyBorder="1" applyAlignment="1" applyProtection="1">
      <alignment horizontal="center" vertical="center" wrapText="1"/>
      <protection/>
    </xf>
    <xf numFmtId="9" fontId="33" fillId="26" borderId="13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justify" vertical="top" wrapText="1"/>
    </xf>
    <xf numFmtId="0" fontId="23" fillId="0" borderId="23" xfId="0" applyFont="1" applyBorder="1" applyAlignment="1">
      <alignment horizontal="center"/>
    </xf>
    <xf numFmtId="0" fontId="0" fillId="0" borderId="24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0" borderId="30" xfId="0" applyFont="1" applyBorder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3" fontId="23" fillId="0" borderId="31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0" fillId="0" borderId="32" xfId="53" applyFont="1" applyBorder="1" applyAlignment="1">
      <alignment horizontal="center" vertical="center" wrapText="1"/>
      <protection/>
    </xf>
    <xf numFmtId="0" fontId="0" fillId="0" borderId="24" xfId="53" applyFont="1" applyBorder="1" applyAlignment="1">
      <alignment horizontal="center" vertical="center" wrapText="1"/>
      <protection/>
    </xf>
    <xf numFmtId="0" fontId="23" fillId="0" borderId="16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3" xfId="53" applyFont="1" applyBorder="1" applyAlignment="1">
      <alignment horizontal="justify" vertical="center" wrapText="1"/>
      <protection/>
    </xf>
    <xf numFmtId="0" fontId="0" fillId="0" borderId="29" xfId="53" applyFont="1" applyBorder="1" applyAlignment="1">
      <alignment horizontal="justify" vertical="center" wrapText="1"/>
      <protection/>
    </xf>
    <xf numFmtId="0" fontId="18" fillId="26" borderId="13" xfId="0" applyFont="1" applyFill="1" applyBorder="1" applyAlignment="1">
      <alignment horizontal="justify" vertical="center" wrapText="1"/>
    </xf>
    <xf numFmtId="0" fontId="18" fillId="26" borderId="13" xfId="0" applyFont="1" applyFill="1" applyBorder="1" applyAlignment="1">
      <alignment horizontal="justify" vertical="center" wrapText="1"/>
    </xf>
    <xf numFmtId="0" fontId="0" fillId="26" borderId="13" xfId="0" applyFill="1" applyBorder="1" applyAlignment="1">
      <alignment horizontal="justify" vertical="center" wrapText="1"/>
    </xf>
    <xf numFmtId="0" fontId="18" fillId="26" borderId="20" xfId="0" applyFont="1" applyFill="1" applyBorder="1" applyAlignment="1">
      <alignment horizontal="justify" vertical="center" wrapText="1"/>
    </xf>
    <xf numFmtId="9" fontId="33" fillId="26" borderId="20" xfId="0" applyNumberFormat="1" applyFont="1" applyFill="1" applyBorder="1" applyAlignment="1">
      <alignment horizontal="center" vertical="center" wrapText="1"/>
    </xf>
    <xf numFmtId="9" fontId="0" fillId="0" borderId="29" xfId="53" applyNumberFormat="1" applyFont="1" applyBorder="1" applyAlignment="1">
      <alignment horizontal="center" vertical="center" wrapText="1"/>
      <protection/>
    </xf>
    <xf numFmtId="0" fontId="18" fillId="26" borderId="29" xfId="0" applyFont="1" applyFill="1" applyBorder="1" applyAlignment="1">
      <alignment horizontal="justify" vertical="center" wrapText="1"/>
    </xf>
    <xf numFmtId="9" fontId="33" fillId="26" borderId="29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justify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AA%20-%20INFORME%20CONTRALORIA%20-%20ENTREGADO%202008\1%20Convive%20en%20Paz...to.%20200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4A"/>
      <sheetName val="11"/>
      <sheetName val="11A"/>
    </sheetNames>
    <sheetDataSet>
      <sheetData sheetId="0">
        <row r="8">
          <cell r="D8" t="str">
            <v>INDICADORES CLAVES DE RENDIMIENTO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3">
      <selection activeCell="D13" sqref="D13"/>
    </sheetView>
  </sheetViews>
  <sheetFormatPr defaultColWidth="11.421875" defaultRowHeight="12.75"/>
  <cols>
    <col min="1" max="1" width="4.140625" style="0" customWidth="1"/>
    <col min="2" max="2" width="15.7109375" style="0" customWidth="1"/>
    <col min="3" max="3" width="41.00390625" style="0" customWidth="1"/>
    <col min="4" max="4" width="34.28125" style="0" customWidth="1"/>
    <col min="5" max="5" width="16.140625" style="0" customWidth="1"/>
    <col min="7" max="7" width="16.7109375" style="0" customWidth="1"/>
    <col min="8" max="8" width="14.8515625" style="0" customWidth="1"/>
  </cols>
  <sheetData>
    <row r="1" spans="1:8" ht="15.75">
      <c r="A1" s="61" t="s">
        <v>25</v>
      </c>
      <c r="B1" s="61"/>
      <c r="C1" s="61"/>
      <c r="D1" s="61"/>
      <c r="E1" s="61"/>
      <c r="F1" s="61"/>
      <c r="G1" s="61"/>
      <c r="H1" s="61"/>
    </row>
    <row r="2" spans="1:8" ht="15.75">
      <c r="A2" s="61" t="s">
        <v>26</v>
      </c>
      <c r="B2" s="61"/>
      <c r="C2" s="61"/>
      <c r="D2" s="61"/>
      <c r="E2" s="61"/>
      <c r="F2" s="61"/>
      <c r="G2" s="61"/>
      <c r="H2" s="61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60" t="s">
        <v>27</v>
      </c>
      <c r="B4" s="60"/>
      <c r="C4" s="60"/>
      <c r="D4" s="60"/>
      <c r="E4" s="1"/>
      <c r="F4" s="2"/>
      <c r="G4" s="4"/>
      <c r="H4" s="4"/>
    </row>
    <row r="5" spans="1:8" ht="12.75">
      <c r="A5" s="60" t="s">
        <v>28</v>
      </c>
      <c r="B5" s="60"/>
      <c r="C5" s="60"/>
      <c r="D5" s="60"/>
      <c r="E5" s="60"/>
      <c r="F5" s="1"/>
      <c r="G5" s="4"/>
      <c r="H5" s="4"/>
    </row>
    <row r="6" spans="1:8" ht="12.75">
      <c r="A6" s="59" t="s">
        <v>58</v>
      </c>
      <c r="B6" s="60"/>
      <c r="C6" s="60"/>
      <c r="D6" s="60"/>
      <c r="E6" s="1" t="s">
        <v>29</v>
      </c>
      <c r="F6" s="3"/>
      <c r="G6" s="5"/>
      <c r="H6" s="1"/>
    </row>
    <row r="7" spans="1:8" ht="13.5" thickBot="1">
      <c r="A7" s="4"/>
      <c r="D7" s="6"/>
      <c r="F7" s="7"/>
      <c r="H7" s="6"/>
    </row>
    <row r="8" spans="1:8" ht="57" thickBot="1">
      <c r="A8" s="8" t="s">
        <v>30</v>
      </c>
      <c r="B8" s="9" t="s">
        <v>31</v>
      </c>
      <c r="C8" s="9" t="s">
        <v>32</v>
      </c>
      <c r="D8" s="10" t="s">
        <v>33</v>
      </c>
      <c r="E8" s="9" t="s">
        <v>99</v>
      </c>
      <c r="F8" s="9" t="s">
        <v>34</v>
      </c>
      <c r="G8" s="9" t="s">
        <v>35</v>
      </c>
      <c r="H8" s="11" t="s">
        <v>36</v>
      </c>
    </row>
    <row r="9" spans="1:8" ht="38.25">
      <c r="A9" s="20">
        <v>1</v>
      </c>
      <c r="B9" s="52" t="s">
        <v>50</v>
      </c>
      <c r="C9" s="21" t="s">
        <v>0</v>
      </c>
      <c r="D9" s="21" t="s">
        <v>1</v>
      </c>
      <c r="E9" s="22">
        <v>1</v>
      </c>
      <c r="F9" s="52" t="s">
        <v>37</v>
      </c>
      <c r="G9" s="58" t="s">
        <v>54</v>
      </c>
      <c r="H9" s="55" t="s">
        <v>38</v>
      </c>
    </row>
    <row r="10" spans="1:8" ht="38.25">
      <c r="A10" s="23">
        <v>2</v>
      </c>
      <c r="B10" s="53"/>
      <c r="C10" s="17" t="s">
        <v>5</v>
      </c>
      <c r="D10" s="17" t="s">
        <v>6</v>
      </c>
      <c r="E10" s="18">
        <v>1</v>
      </c>
      <c r="F10" s="53"/>
      <c r="G10" s="50"/>
      <c r="H10" s="56"/>
    </row>
    <row r="11" spans="1:8" ht="38.25">
      <c r="A11" s="23">
        <v>3</v>
      </c>
      <c r="B11" s="53"/>
      <c r="C11" s="17" t="s">
        <v>7</v>
      </c>
      <c r="D11" s="17" t="s">
        <v>8</v>
      </c>
      <c r="E11" s="18">
        <v>0.5</v>
      </c>
      <c r="F11" s="53"/>
      <c r="G11" s="50"/>
      <c r="H11" s="56"/>
    </row>
    <row r="12" spans="1:8" ht="25.5">
      <c r="A12" s="23">
        <v>4</v>
      </c>
      <c r="B12" s="53"/>
      <c r="C12" s="17" t="s">
        <v>9</v>
      </c>
      <c r="D12" s="17" t="s">
        <v>10</v>
      </c>
      <c r="E12" s="18">
        <v>0.5</v>
      </c>
      <c r="F12" s="53"/>
      <c r="G12" s="50"/>
      <c r="H12" s="56"/>
    </row>
    <row r="13" spans="1:8" ht="51">
      <c r="A13" s="23">
        <v>5</v>
      </c>
      <c r="B13" s="53"/>
      <c r="C13" s="43" t="s">
        <v>17</v>
      </c>
      <c r="D13" s="43" t="s">
        <v>18</v>
      </c>
      <c r="E13" s="44">
        <v>0.25</v>
      </c>
      <c r="F13" s="53"/>
      <c r="G13" s="50"/>
      <c r="H13" s="56"/>
    </row>
    <row r="14" spans="1:8" ht="38.25">
      <c r="A14" s="23">
        <v>6</v>
      </c>
      <c r="B14" s="53"/>
      <c r="C14" s="17" t="s">
        <v>19</v>
      </c>
      <c r="D14" s="17" t="s">
        <v>20</v>
      </c>
      <c r="E14" s="18">
        <v>0.25</v>
      </c>
      <c r="F14" s="53"/>
      <c r="G14" s="50"/>
      <c r="H14" s="56"/>
    </row>
    <row r="15" spans="1:8" ht="38.25">
      <c r="A15" s="23">
        <v>7</v>
      </c>
      <c r="B15" s="53"/>
      <c r="C15" s="73" t="s">
        <v>23</v>
      </c>
      <c r="D15" s="17" t="s">
        <v>24</v>
      </c>
      <c r="E15" s="18">
        <v>0.2</v>
      </c>
      <c r="F15" s="53"/>
      <c r="G15" s="50"/>
      <c r="H15" s="56"/>
    </row>
    <row r="16" spans="1:8" ht="63.75">
      <c r="A16" s="23">
        <v>8</v>
      </c>
      <c r="B16" s="12" t="s">
        <v>51</v>
      </c>
      <c r="C16" s="17" t="s">
        <v>2</v>
      </c>
      <c r="D16" s="17" t="s">
        <v>3</v>
      </c>
      <c r="E16" s="16" t="s">
        <v>4</v>
      </c>
      <c r="F16" s="53"/>
      <c r="G16" s="12" t="s">
        <v>55</v>
      </c>
      <c r="H16" s="56"/>
    </row>
    <row r="17" spans="1:8" ht="25.5">
      <c r="A17" s="23">
        <v>9</v>
      </c>
      <c r="B17" s="50" t="s">
        <v>52</v>
      </c>
      <c r="C17" s="17" t="s">
        <v>11</v>
      </c>
      <c r="D17" s="17" t="s">
        <v>59</v>
      </c>
      <c r="E17" s="18">
        <v>0.5</v>
      </c>
      <c r="F17" s="53"/>
      <c r="G17" s="50" t="s">
        <v>56</v>
      </c>
      <c r="H17" s="56"/>
    </row>
    <row r="18" spans="1:8" ht="25.5">
      <c r="A18" s="23">
        <v>10</v>
      </c>
      <c r="B18" s="50"/>
      <c r="C18" s="17" t="s">
        <v>13</v>
      </c>
      <c r="D18" s="17" t="s">
        <v>60</v>
      </c>
      <c r="E18" s="18">
        <v>1</v>
      </c>
      <c r="F18" s="53"/>
      <c r="G18" s="50"/>
      <c r="H18" s="56"/>
    </row>
    <row r="19" spans="1:8" ht="76.5">
      <c r="A19" s="23">
        <v>11</v>
      </c>
      <c r="B19" s="50" t="s">
        <v>53</v>
      </c>
      <c r="C19" s="19" t="s">
        <v>15</v>
      </c>
      <c r="D19" s="19" t="s">
        <v>16</v>
      </c>
      <c r="E19" s="18">
        <v>1</v>
      </c>
      <c r="F19" s="53"/>
      <c r="G19" s="50" t="s">
        <v>57</v>
      </c>
      <c r="H19" s="56"/>
    </row>
    <row r="20" spans="1:8" ht="39" thickBot="1">
      <c r="A20" s="24">
        <v>12</v>
      </c>
      <c r="B20" s="51"/>
      <c r="C20" s="25" t="s">
        <v>21</v>
      </c>
      <c r="D20" s="25" t="s">
        <v>22</v>
      </c>
      <c r="E20" s="26">
        <v>1</v>
      </c>
      <c r="F20" s="54"/>
      <c r="G20" s="51"/>
      <c r="H20" s="57"/>
    </row>
  </sheetData>
  <sheetProtection/>
  <mergeCells count="13">
    <mergeCell ref="B17:B18"/>
    <mergeCell ref="B19:B20"/>
    <mergeCell ref="A6:D6"/>
    <mergeCell ref="A1:H1"/>
    <mergeCell ref="A2:H2"/>
    <mergeCell ref="A4:D4"/>
    <mergeCell ref="A5:E5"/>
    <mergeCell ref="G17:G18"/>
    <mergeCell ref="B9:B15"/>
    <mergeCell ref="G19:G20"/>
    <mergeCell ref="F9:F20"/>
    <mergeCell ref="H9:H20"/>
    <mergeCell ref="G9:G15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0" zoomScaleNormal="80" zoomScalePageLayoutView="0" workbookViewId="0" topLeftCell="A1">
      <selection activeCell="C11" sqref="C11"/>
    </sheetView>
  </sheetViews>
  <sheetFormatPr defaultColWidth="11.421875" defaultRowHeight="12.75"/>
  <cols>
    <col min="1" max="1" width="3.00390625" style="0" bestFit="1" customWidth="1"/>
    <col min="2" max="2" width="14.421875" style="0" customWidth="1"/>
    <col min="3" max="3" width="26.421875" style="0" customWidth="1"/>
    <col min="4" max="4" width="19.28125" style="0" customWidth="1"/>
    <col min="5" max="5" width="17.57421875" style="0" customWidth="1"/>
    <col min="6" max="6" width="49.57421875" style="0" customWidth="1"/>
    <col min="7" max="7" width="12.57421875" style="0" customWidth="1"/>
    <col min="8" max="8" width="12.421875" style="0" customWidth="1"/>
    <col min="9" max="9" width="16.140625" style="0" customWidth="1"/>
  </cols>
  <sheetData>
    <row r="1" spans="1:9" ht="15.75">
      <c r="A1" s="61" t="s">
        <v>40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61" t="s">
        <v>26</v>
      </c>
      <c r="B2" s="61"/>
      <c r="C2" s="61"/>
      <c r="D2" s="61"/>
      <c r="E2" s="61"/>
      <c r="F2" s="61"/>
      <c r="G2" s="61"/>
      <c r="H2" s="61"/>
      <c r="I2" s="61"/>
    </row>
    <row r="3" spans="2:8" ht="12.75">
      <c r="B3" s="4"/>
      <c r="C3" s="4"/>
      <c r="D3" s="4"/>
      <c r="E3" s="4"/>
      <c r="F3" s="4"/>
      <c r="G3" s="4"/>
      <c r="H3" s="4"/>
    </row>
    <row r="4" spans="1:8" ht="12.75">
      <c r="A4" s="60" t="s">
        <v>27</v>
      </c>
      <c r="B4" s="60"/>
      <c r="C4" s="60"/>
      <c r="D4" s="1"/>
      <c r="E4" s="1"/>
      <c r="F4" s="2"/>
      <c r="G4" s="4"/>
      <c r="H4" s="4"/>
    </row>
    <row r="5" spans="1:8" ht="12.75">
      <c r="A5" s="60" t="s">
        <v>28</v>
      </c>
      <c r="B5" s="60"/>
      <c r="C5" s="60"/>
      <c r="D5" s="60"/>
      <c r="E5" s="1"/>
      <c r="F5" s="1"/>
      <c r="G5" s="4"/>
      <c r="H5" s="4"/>
    </row>
    <row r="6" spans="1:8" ht="12.75">
      <c r="A6" s="59" t="s">
        <v>58</v>
      </c>
      <c r="B6" s="60"/>
      <c r="C6" s="60"/>
      <c r="D6" s="60"/>
      <c r="E6" s="5"/>
      <c r="F6" s="1" t="s">
        <v>29</v>
      </c>
      <c r="H6" s="1"/>
    </row>
    <row r="7" spans="4:8" ht="13.5" thickBot="1">
      <c r="D7" s="6"/>
      <c r="F7" s="7"/>
      <c r="H7" s="6"/>
    </row>
    <row r="8" spans="1:9" ht="12.75">
      <c r="A8" s="69" t="s">
        <v>30</v>
      </c>
      <c r="B8" s="64" t="s">
        <v>41</v>
      </c>
      <c r="C8" s="64" t="s">
        <v>42</v>
      </c>
      <c r="D8" s="70" t="str">
        <f>'[1]4'!D8</f>
        <v>INDICADORES CLAVES DE RENDIMIENTO</v>
      </c>
      <c r="E8" s="64" t="s">
        <v>100</v>
      </c>
      <c r="F8" s="64" t="s">
        <v>43</v>
      </c>
      <c r="G8" s="48" t="s">
        <v>44</v>
      </c>
      <c r="H8" s="63"/>
      <c r="I8" s="65" t="s">
        <v>45</v>
      </c>
    </row>
    <row r="9" spans="1:9" ht="34.5" thickBot="1">
      <c r="A9" s="84"/>
      <c r="B9" s="66"/>
      <c r="C9" s="66"/>
      <c r="D9" s="66"/>
      <c r="E9" s="66" t="s">
        <v>46</v>
      </c>
      <c r="F9" s="66"/>
      <c r="G9" s="85" t="s">
        <v>47</v>
      </c>
      <c r="H9" s="85" t="s">
        <v>48</v>
      </c>
      <c r="I9" s="86"/>
    </row>
    <row r="10" spans="1:9" ht="51">
      <c r="A10" s="49">
        <v>1</v>
      </c>
      <c r="B10" s="53" t="s">
        <v>50</v>
      </c>
      <c r="C10" s="74" t="s">
        <v>0</v>
      </c>
      <c r="D10" s="74" t="s">
        <v>1</v>
      </c>
      <c r="E10" s="80">
        <v>1</v>
      </c>
      <c r="F10" s="81" t="s">
        <v>104</v>
      </c>
      <c r="G10" s="82">
        <v>1</v>
      </c>
      <c r="H10" s="82">
        <v>1</v>
      </c>
      <c r="I10" s="83"/>
    </row>
    <row r="11" spans="1:9" ht="63.75">
      <c r="A11" s="23">
        <v>2</v>
      </c>
      <c r="B11" s="53"/>
      <c r="C11" s="17" t="s">
        <v>5</v>
      </c>
      <c r="D11" s="17" t="s">
        <v>6</v>
      </c>
      <c r="E11" s="18">
        <v>1</v>
      </c>
      <c r="F11" s="75" t="s">
        <v>105</v>
      </c>
      <c r="G11" s="45">
        <v>0.5</v>
      </c>
      <c r="H11" s="45">
        <v>0.1</v>
      </c>
      <c r="I11" s="13"/>
    </row>
    <row r="12" spans="1:9" ht="89.25">
      <c r="A12" s="23">
        <v>3</v>
      </c>
      <c r="B12" s="53"/>
      <c r="C12" s="17" t="s">
        <v>7</v>
      </c>
      <c r="D12" s="17" t="s">
        <v>8</v>
      </c>
      <c r="E12" s="18">
        <v>0.5</v>
      </c>
      <c r="F12" s="75" t="s">
        <v>106</v>
      </c>
      <c r="G12" s="45">
        <v>0.5</v>
      </c>
      <c r="H12" s="45">
        <v>0.2</v>
      </c>
      <c r="I12" s="13"/>
    </row>
    <row r="13" spans="1:9" ht="51">
      <c r="A13" s="23">
        <v>4</v>
      </c>
      <c r="B13" s="53"/>
      <c r="C13" s="17" t="s">
        <v>9</v>
      </c>
      <c r="D13" s="17" t="s">
        <v>10</v>
      </c>
      <c r="E13" s="18">
        <v>0.5</v>
      </c>
      <c r="F13" s="75" t="s">
        <v>107</v>
      </c>
      <c r="G13" s="45">
        <v>0.5</v>
      </c>
      <c r="H13" s="45">
        <v>0.1</v>
      </c>
      <c r="I13" s="13"/>
    </row>
    <row r="14" spans="1:9" ht="89.25">
      <c r="A14" s="23">
        <v>5</v>
      </c>
      <c r="B14" s="53"/>
      <c r="C14" s="43" t="s">
        <v>17</v>
      </c>
      <c r="D14" s="43" t="s">
        <v>18</v>
      </c>
      <c r="E14" s="44">
        <v>0.25</v>
      </c>
      <c r="F14" s="76" t="s">
        <v>108</v>
      </c>
      <c r="G14" s="45">
        <v>0.5</v>
      </c>
      <c r="H14" s="45">
        <v>0.4</v>
      </c>
      <c r="I14" s="13"/>
    </row>
    <row r="15" spans="1:9" ht="63.75">
      <c r="A15" s="23">
        <v>6</v>
      </c>
      <c r="B15" s="53"/>
      <c r="C15" s="17" t="s">
        <v>19</v>
      </c>
      <c r="D15" s="17" t="s">
        <v>20</v>
      </c>
      <c r="E15" s="18">
        <v>0.25</v>
      </c>
      <c r="F15" s="75" t="s">
        <v>109</v>
      </c>
      <c r="G15" s="45">
        <v>0.5</v>
      </c>
      <c r="H15" s="45">
        <v>0.6</v>
      </c>
      <c r="I15" s="13"/>
    </row>
    <row r="16" spans="1:9" ht="127.5">
      <c r="A16" s="67">
        <v>7</v>
      </c>
      <c r="B16" s="53"/>
      <c r="C16" s="17" t="s">
        <v>23</v>
      </c>
      <c r="D16" s="17" t="s">
        <v>24</v>
      </c>
      <c r="E16" s="18">
        <v>0.2</v>
      </c>
      <c r="F16" s="77" t="s">
        <v>110</v>
      </c>
      <c r="G16" s="45">
        <v>0.5</v>
      </c>
      <c r="H16" s="45">
        <v>0.4</v>
      </c>
      <c r="I16" s="13"/>
    </row>
    <row r="17" spans="1:9" ht="114.75">
      <c r="A17" s="68"/>
      <c r="B17" s="62"/>
      <c r="C17" s="17" t="s">
        <v>103</v>
      </c>
      <c r="D17" s="17" t="s">
        <v>102</v>
      </c>
      <c r="E17" s="18"/>
      <c r="F17" s="75" t="s">
        <v>111</v>
      </c>
      <c r="G17" s="45">
        <v>0.5</v>
      </c>
      <c r="H17" s="45">
        <v>0.4</v>
      </c>
      <c r="I17" s="13"/>
    </row>
    <row r="18" spans="1:9" ht="89.25">
      <c r="A18" s="23">
        <v>8</v>
      </c>
      <c r="B18" s="12" t="s">
        <v>51</v>
      </c>
      <c r="C18" s="17" t="s">
        <v>2</v>
      </c>
      <c r="D18" s="17" t="s">
        <v>3</v>
      </c>
      <c r="E18" s="16" t="s">
        <v>4</v>
      </c>
      <c r="F18" s="75" t="s">
        <v>114</v>
      </c>
      <c r="G18" s="45">
        <v>0.5</v>
      </c>
      <c r="H18" s="45">
        <v>0.75</v>
      </c>
      <c r="I18" s="13"/>
    </row>
    <row r="19" spans="1:9" ht="76.5">
      <c r="A19" s="23">
        <v>9</v>
      </c>
      <c r="B19" s="50" t="s">
        <v>52</v>
      </c>
      <c r="C19" s="17" t="s">
        <v>11</v>
      </c>
      <c r="D19" s="17" t="s">
        <v>12</v>
      </c>
      <c r="E19" s="18">
        <v>0.5</v>
      </c>
      <c r="F19" s="75" t="s">
        <v>112</v>
      </c>
      <c r="G19" s="45">
        <v>0.4</v>
      </c>
      <c r="H19" s="45">
        <v>0.4</v>
      </c>
      <c r="I19" s="13"/>
    </row>
    <row r="20" spans="1:9" ht="38.25">
      <c r="A20" s="23">
        <v>10</v>
      </c>
      <c r="B20" s="50"/>
      <c r="C20" s="17" t="s">
        <v>13</v>
      </c>
      <c r="D20" s="17" t="s">
        <v>14</v>
      </c>
      <c r="E20" s="18">
        <v>1</v>
      </c>
      <c r="F20" s="75" t="s">
        <v>49</v>
      </c>
      <c r="G20" s="45"/>
      <c r="H20" s="45"/>
      <c r="I20" s="13"/>
    </row>
    <row r="21" spans="1:9" ht="191.25">
      <c r="A21" s="23">
        <v>11</v>
      </c>
      <c r="B21" s="50" t="s">
        <v>53</v>
      </c>
      <c r="C21" s="19" t="s">
        <v>15</v>
      </c>
      <c r="D21" s="19" t="s">
        <v>16</v>
      </c>
      <c r="E21" s="18">
        <v>1</v>
      </c>
      <c r="F21" s="75" t="s">
        <v>101</v>
      </c>
      <c r="G21" s="45">
        <v>0.5</v>
      </c>
      <c r="H21" s="45">
        <v>0.5</v>
      </c>
      <c r="I21" s="13"/>
    </row>
    <row r="22" spans="1:9" ht="77.25" thickBot="1">
      <c r="A22" s="24">
        <v>12</v>
      </c>
      <c r="B22" s="51"/>
      <c r="C22" s="25" t="s">
        <v>21</v>
      </c>
      <c r="D22" s="25" t="s">
        <v>22</v>
      </c>
      <c r="E22" s="26">
        <v>1</v>
      </c>
      <c r="F22" s="78" t="s">
        <v>113</v>
      </c>
      <c r="G22" s="79">
        <v>0.5</v>
      </c>
      <c r="H22" s="79">
        <v>0.95</v>
      </c>
      <c r="I22" s="14"/>
    </row>
  </sheetData>
  <sheetProtection/>
  <mergeCells count="17">
    <mergeCell ref="B19:B20"/>
    <mergeCell ref="A6:D6"/>
    <mergeCell ref="B21:B22"/>
    <mergeCell ref="E8:E9"/>
    <mergeCell ref="B8:B9"/>
    <mergeCell ref="A16:A17"/>
    <mergeCell ref="B10:B17"/>
    <mergeCell ref="A8:A9"/>
    <mergeCell ref="C8:C9"/>
    <mergeCell ref="D8:D9"/>
    <mergeCell ref="G8:H8"/>
    <mergeCell ref="A1:I1"/>
    <mergeCell ref="A2:I2"/>
    <mergeCell ref="A4:C4"/>
    <mergeCell ref="A5:D5"/>
    <mergeCell ref="I8:I9"/>
    <mergeCell ref="F8:F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zoomScalePageLayoutView="0" workbookViewId="0" topLeftCell="A7">
      <selection activeCell="H9" sqref="H9"/>
    </sheetView>
  </sheetViews>
  <sheetFormatPr defaultColWidth="11.421875" defaultRowHeight="12.75"/>
  <cols>
    <col min="1" max="1" width="9.8515625" style="0" customWidth="1"/>
    <col min="2" max="2" width="14.421875" style="0" bestFit="1" customWidth="1"/>
    <col min="3" max="3" width="12.57421875" style="0" customWidth="1"/>
    <col min="4" max="4" width="26.421875" style="4" customWidth="1"/>
    <col min="6" max="6" width="12.00390625" style="0" customWidth="1"/>
    <col min="10" max="10" width="67.421875" style="0" customWidth="1"/>
  </cols>
  <sheetData>
    <row r="1" spans="1:10" ht="21.75">
      <c r="A1" s="71" t="s">
        <v>61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9.5">
      <c r="A2" s="72" t="s">
        <v>62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3.5" thickBot="1">
      <c r="A3" s="27"/>
      <c r="B3" s="28"/>
      <c r="C3" s="29"/>
      <c r="D3" s="30"/>
      <c r="E3" s="30"/>
      <c r="F3" s="30"/>
      <c r="G3" s="30"/>
      <c r="H3" s="30"/>
      <c r="I3" s="31"/>
      <c r="J3" s="27"/>
    </row>
    <row r="4" spans="1:10" ht="56.25" customHeight="1" thickBot="1">
      <c r="A4" s="32" t="s">
        <v>63</v>
      </c>
      <c r="B4" s="33" t="s">
        <v>64</v>
      </c>
      <c r="C4" s="34" t="s">
        <v>65</v>
      </c>
      <c r="D4" s="32" t="s">
        <v>66</v>
      </c>
      <c r="E4" s="32" t="s">
        <v>67</v>
      </c>
      <c r="F4" s="32" t="s">
        <v>68</v>
      </c>
      <c r="G4" s="32" t="s">
        <v>69</v>
      </c>
      <c r="H4" s="32" t="s">
        <v>70</v>
      </c>
      <c r="I4" s="35" t="s">
        <v>71</v>
      </c>
      <c r="J4" s="32" t="s">
        <v>98</v>
      </c>
    </row>
    <row r="5" spans="1:10" ht="111.75" customHeight="1" thickBot="1">
      <c r="A5" s="36" t="s">
        <v>72</v>
      </c>
      <c r="B5" s="37">
        <v>2009520010006</v>
      </c>
      <c r="C5" s="36" t="s">
        <v>73</v>
      </c>
      <c r="D5" s="46" t="s">
        <v>74</v>
      </c>
      <c r="E5" s="38">
        <v>39812</v>
      </c>
      <c r="F5" s="39">
        <v>40178</v>
      </c>
      <c r="G5" s="40">
        <v>230000000</v>
      </c>
      <c r="H5" s="41">
        <v>156000000</v>
      </c>
      <c r="I5" s="42">
        <v>0.7</v>
      </c>
      <c r="J5" s="47" t="s">
        <v>75</v>
      </c>
    </row>
    <row r="6" spans="1:10" ht="154.5" customHeight="1" thickBot="1">
      <c r="A6" s="36" t="s">
        <v>72</v>
      </c>
      <c r="B6" s="37">
        <v>2009520010013</v>
      </c>
      <c r="C6" s="36" t="s">
        <v>76</v>
      </c>
      <c r="D6" s="46" t="s">
        <v>77</v>
      </c>
      <c r="E6" s="38">
        <v>39828</v>
      </c>
      <c r="F6" s="39"/>
      <c r="G6" s="40">
        <v>133400000</v>
      </c>
      <c r="H6" s="41"/>
      <c r="I6" s="42"/>
      <c r="J6" s="47" t="s">
        <v>78</v>
      </c>
    </row>
    <row r="7" spans="1:10" ht="148.5" customHeight="1" thickBot="1">
      <c r="A7" s="36" t="s">
        <v>72</v>
      </c>
      <c r="B7" s="37">
        <v>2009520010014</v>
      </c>
      <c r="C7" s="36" t="s">
        <v>79</v>
      </c>
      <c r="D7" s="46" t="s">
        <v>80</v>
      </c>
      <c r="E7" s="38">
        <v>39828</v>
      </c>
      <c r="F7" s="39">
        <v>40178</v>
      </c>
      <c r="G7" s="40">
        <v>126000000</v>
      </c>
      <c r="H7" s="41">
        <v>116000000</v>
      </c>
      <c r="I7" s="42">
        <v>0.5</v>
      </c>
      <c r="J7" s="47" t="s">
        <v>81</v>
      </c>
    </row>
    <row r="8" spans="1:10" ht="93" customHeight="1" thickBot="1">
      <c r="A8" s="36" t="s">
        <v>72</v>
      </c>
      <c r="B8" s="37">
        <v>2009520010031</v>
      </c>
      <c r="C8" s="36" t="s">
        <v>82</v>
      </c>
      <c r="D8" s="46" t="s">
        <v>83</v>
      </c>
      <c r="E8" s="38">
        <v>39835</v>
      </c>
      <c r="F8" s="39"/>
      <c r="G8" s="40">
        <v>40000000</v>
      </c>
      <c r="H8" s="41"/>
      <c r="I8" s="42"/>
      <c r="J8" s="47" t="s">
        <v>84</v>
      </c>
    </row>
    <row r="9" spans="1:10" ht="114.75" customHeight="1" thickBot="1">
      <c r="A9" s="36" t="s">
        <v>72</v>
      </c>
      <c r="B9" s="37">
        <v>2009520010032</v>
      </c>
      <c r="C9" s="36" t="s">
        <v>85</v>
      </c>
      <c r="D9" s="46" t="s">
        <v>86</v>
      </c>
      <c r="E9" s="38">
        <v>39835</v>
      </c>
      <c r="F9" s="39"/>
      <c r="G9" s="40">
        <v>110000000</v>
      </c>
      <c r="H9" s="41"/>
      <c r="I9" s="42"/>
      <c r="J9" s="47" t="s">
        <v>87</v>
      </c>
    </row>
    <row r="10" spans="1:10" ht="78" customHeight="1" thickBot="1">
      <c r="A10" s="36" t="s">
        <v>72</v>
      </c>
      <c r="B10" s="37">
        <v>2009520010045</v>
      </c>
      <c r="C10" s="36" t="s">
        <v>88</v>
      </c>
      <c r="D10" s="46" t="s">
        <v>89</v>
      </c>
      <c r="E10" s="38">
        <v>39839</v>
      </c>
      <c r="F10" s="39">
        <v>40178</v>
      </c>
      <c r="G10" s="40">
        <v>48000000</v>
      </c>
      <c r="H10" s="41">
        <v>45000000</v>
      </c>
      <c r="I10" s="42">
        <v>0.4</v>
      </c>
      <c r="J10" s="47" t="s">
        <v>90</v>
      </c>
    </row>
    <row r="11" spans="1:10" ht="105.75" customHeight="1" thickBot="1">
      <c r="A11" s="36" t="s">
        <v>72</v>
      </c>
      <c r="B11" s="37">
        <v>2009520010047</v>
      </c>
      <c r="C11" s="36" t="s">
        <v>79</v>
      </c>
      <c r="D11" s="46" t="s">
        <v>91</v>
      </c>
      <c r="E11" s="38">
        <v>39839</v>
      </c>
      <c r="F11" s="39">
        <v>40176</v>
      </c>
      <c r="G11" s="40">
        <v>41975000</v>
      </c>
      <c r="H11" s="41">
        <v>41975000</v>
      </c>
      <c r="I11" s="42">
        <v>0.4</v>
      </c>
      <c r="J11" s="47" t="s">
        <v>92</v>
      </c>
    </row>
    <row r="12" spans="1:10" ht="117" customHeight="1" thickBot="1">
      <c r="A12" s="36" t="s">
        <v>72</v>
      </c>
      <c r="B12" s="37">
        <v>2009520010102</v>
      </c>
      <c r="C12" s="36" t="s">
        <v>73</v>
      </c>
      <c r="D12" s="46" t="s">
        <v>93</v>
      </c>
      <c r="E12" s="38">
        <v>39918</v>
      </c>
      <c r="F12" s="39">
        <v>40055</v>
      </c>
      <c r="G12" s="40">
        <v>30937219</v>
      </c>
      <c r="H12" s="41">
        <v>19844600</v>
      </c>
      <c r="I12" s="42">
        <v>0.6414</v>
      </c>
      <c r="J12" s="47" t="s">
        <v>94</v>
      </c>
    </row>
    <row r="13" spans="1:10" ht="114" customHeight="1" thickBot="1">
      <c r="A13" s="36" t="s">
        <v>72</v>
      </c>
      <c r="B13" s="37">
        <v>2009520010140</v>
      </c>
      <c r="C13" s="36" t="s">
        <v>95</v>
      </c>
      <c r="D13" s="46" t="s">
        <v>96</v>
      </c>
      <c r="E13" s="38">
        <v>39961</v>
      </c>
      <c r="F13" s="39"/>
      <c r="G13" s="40">
        <v>45632000</v>
      </c>
      <c r="H13" s="41"/>
      <c r="I13" s="42"/>
      <c r="J13" s="47" t="s">
        <v>97</v>
      </c>
    </row>
    <row r="14" spans="2:8" ht="12.75">
      <c r="B14" s="15"/>
      <c r="F14" s="15"/>
      <c r="G14" s="15"/>
      <c r="H14" s="15"/>
    </row>
    <row r="15" spans="2:8" ht="12.75">
      <c r="B15" s="15"/>
      <c r="F15" s="15"/>
      <c r="G15" s="15"/>
      <c r="H15" s="15"/>
    </row>
    <row r="16" spans="6:8" ht="12.75">
      <c r="F16" s="15"/>
      <c r="G16" s="15"/>
      <c r="H16" s="15"/>
    </row>
    <row r="17" spans="6:8" ht="12.75">
      <c r="F17" s="15"/>
      <c r="G17" s="15"/>
      <c r="H17" s="15"/>
    </row>
    <row r="18" spans="6:8" ht="12.75">
      <c r="F18" s="15"/>
      <c r="G18" s="15"/>
      <c r="H18" s="15"/>
    </row>
    <row r="19" spans="3:8" ht="12.75">
      <c r="C19" t="s">
        <v>39</v>
      </c>
      <c r="F19" s="15"/>
      <c r="G19" s="15"/>
      <c r="H19" s="15"/>
    </row>
    <row r="20" spans="6:8" ht="12.75">
      <c r="F20" s="15"/>
      <c r="G20" s="15"/>
      <c r="H20" s="15"/>
    </row>
    <row r="21" spans="6:8" ht="12.75">
      <c r="F21" s="15"/>
      <c r="G21" s="15"/>
      <c r="H21" s="15"/>
    </row>
    <row r="22" spans="6:8" ht="12.75">
      <c r="F22" s="15"/>
      <c r="G22" s="15"/>
      <c r="H22" s="15"/>
    </row>
    <row r="23" spans="6:8" ht="12.75">
      <c r="F23" s="15"/>
      <c r="G23" s="15"/>
      <c r="H23" s="15"/>
    </row>
  </sheetData>
  <sheetProtection/>
  <mergeCells count="2">
    <mergeCell ref="A1:J1"/>
    <mergeCell ref="A2:J2"/>
  </mergeCells>
  <printOptions/>
  <pageMargins left="0.3937007874015748" right="0.3937007874015748" top="0.7874015748031497" bottom="0.5905511811023623" header="0" footer="0"/>
  <pageSetup horizontalDpi="600" verticalDpi="600" orientation="landscape" paperSize="5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planeacion04</cp:lastModifiedBy>
  <cp:lastPrinted>2009-07-28T20:50:39Z</cp:lastPrinted>
  <dcterms:created xsi:type="dcterms:W3CDTF">2009-07-06T22:01:45Z</dcterms:created>
  <dcterms:modified xsi:type="dcterms:W3CDTF">2009-07-28T20:50:42Z</dcterms:modified>
  <cp:category/>
  <cp:version/>
  <cp:contentType/>
  <cp:contentStatus/>
</cp:coreProperties>
</file>