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8" activeTab="1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>
    <definedName name="_xlnm.Print_Area" localSheetId="2">'sia'!$A$1:$J$15</definedName>
  </definedNames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  <author>Wolf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  <comment ref="F10" authorId="1">
      <text>
        <r>
          <rPr>
            <b/>
            <sz val="8"/>
            <rFont val="Tahoma"/>
            <family val="0"/>
          </rPr>
          <t>Wolf:</t>
        </r>
        <r>
          <rPr>
            <sz val="8"/>
            <rFont val="Tahoma"/>
            <family val="0"/>
          </rPr>
          <t xml:space="preserve">
El desarrollo de estas actividades no han generado ningún gasto porque se realizaron en convenio con otras instituciones,</t>
        </r>
      </text>
    </comment>
  </commentList>
</comments>
</file>

<file path=xl/comments3.xml><?xml version="1.0" encoding="utf-8"?>
<comments xmlns="http://schemas.openxmlformats.org/spreadsheetml/2006/main">
  <authors>
    <author>planeacion04</author>
  </authors>
  <commentList>
    <comment ref="E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de radicación en el banco de programas y proyectos. Favor no modificar esta columna</t>
        </r>
      </text>
    </comment>
    <comment ref="F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H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I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<sst xmlns="http://schemas.openxmlformats.org/spreadsheetml/2006/main" count="86" uniqueCount="63">
  <si>
    <t>Equipamientos de alto impacto con evaluación de factibilidad y construidos por concesión o por cualquier otra modalidad de articulación entre los sectores público y privado.</t>
  </si>
  <si>
    <t>Se realizará los estudios de preinversión para la construcción del nuevo Terminal de pasajeros.</t>
  </si>
  <si>
    <t>Estudios de preinversión para la construcción del nuevo Terminal de pasajeros realizados.</t>
  </si>
  <si>
    <t>Se realizará la gestión para buscar solución a la problemática del aeropuerto Antonio Nariño.</t>
  </si>
  <si>
    <t>Gestión para buscar solución a la problemática del aeropuerto Antonio Nariño realizada.</t>
  </si>
  <si>
    <t>Se apoyará la gestión interinstitucional para la adecuación e implementación de al menos 12 Telecentros vía Internet que permitan el acceso libre y gratuito a  los usuarios.</t>
  </si>
  <si>
    <t>Gestión para la adecuación e implementación de Telecentros vía Internet que permitan el acceso libre y gratuito a los usuarios realizada.</t>
  </si>
  <si>
    <t>Se ejecutará 5 proyectos de adecuación y/o mejoramiento de la infraestructura física en plazas de mercado y de ferias en el Municipio.</t>
  </si>
  <si>
    <t xml:space="preserve">Proyectos de adecuación y/o mejoramiento de la infraestructura física plazas de mercado y de ferias ejecutados. </t>
  </si>
  <si>
    <t xml:space="preserve">Se evaluará  y se decidirá sobre la construcción por concesión o por cualquier otra modalidad de articulación entre los sectores público y privado de los  equipamientos estratégicos para el mejoramiento de la Productividad y Competitividad del Municipio: 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</si>
  <si>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</si>
  <si>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</si>
  <si>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</si>
  <si>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</si>
  <si>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</si>
  <si>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</si>
  <si>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</t>
  </si>
  <si>
    <t>META CUATRIENIO PLAN DE DESARROLLO</t>
  </si>
  <si>
    <t>INDICADORES CLAVES DE RENDIMIENTO</t>
  </si>
  <si>
    <t>ACTIVIDADES 
(AVANCE PROGRAMADO PARA EL AÑO  2008)</t>
  </si>
  <si>
    <t>RECURSOS</t>
  </si>
  <si>
    <t>RESPONSABLES</t>
  </si>
  <si>
    <t>TIEMPO PROGRAMADO</t>
  </si>
  <si>
    <t>Secretaría de Productividad y Competitividad</t>
  </si>
  <si>
    <t>Dirección de Plazas de Mercado.</t>
  </si>
  <si>
    <t>Recursos propios - SGP</t>
  </si>
  <si>
    <t>Dr. Luís Humberto Paz - Secretario de Productividad y Competitividad</t>
  </si>
  <si>
    <t>José Luís Toro Villota - Dirección de Plazas de Mercado.</t>
  </si>
  <si>
    <t>FUENTE:</t>
  </si>
  <si>
    <t>Secretaría de Productividad y Competitividad - Dirección de Plazas de Mercado.</t>
  </si>
  <si>
    <t>FORMATO 4A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</si>
  <si>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</si>
  <si>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</si>
  <si>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</si>
  <si>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</si>
  <si>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</si>
  <si>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</si>
  <si>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</si>
  <si>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</si>
  <si>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</si>
  <si>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t xml:space="preserve">Se evaluará  y se decidirá sobre la construcción por concesión o por cualquier otra modalidad de articulación entre los sectores público y privado de los  equipamientos estratégicos para el mejoramiento de la Productividad y Competitividad del Municipio. 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</si>
  <si>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</t>
    </r>
  </si>
  <si>
    <r>
      <t>PROGRAMA</t>
    </r>
    <r>
      <rPr>
        <sz val="10"/>
        <rFont val="Arial"/>
        <family val="0"/>
      </rPr>
      <t>: Equipamiento Municipal.</t>
    </r>
  </si>
  <si>
    <t>INFORME PLAN DE INVERSION</t>
  </si>
  <si>
    <t>VIGENCIA 2009</t>
  </si>
  <si>
    <t>Programa</t>
  </si>
  <si>
    <t>NÚmero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</si>
  <si>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</si>
  <si>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</si>
  <si>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</si>
  <si>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</si>
  <si>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</si>
  <si>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</si>
  <si>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</si>
  <si>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Equipamiento municipal</t>
  </si>
  <si>
    <t>Secretaría de Desarrollo Economico y Competitivo</t>
  </si>
  <si>
    <t>Formulación de estudios técnicos, jurídicos y financieros de equipamientos para la competitividad del Municipio de Pasto.</t>
  </si>
  <si>
    <t>PRODUCTO: estudios de preinversión y factibilidad realizados: 2 (Central de abastos y, Centro de Eventos y Convenciones). COMPONENTES: Estructuración agenda de Gestión y promoción ($12.000.000); Estudios urbanísticos de localización, impacto urbanístico de implantación y diseños arquitectónicos $60.000.000); Desarrollo de estudios de topografía, ingeniería de suelos y geotecnia ($50.000.000); Diseños de ingeniería ($76.000.000); contratación transporte (4 meses - $8.000.000); Estudio de factibilidad financiera, costos y presupuestos ($22.000.000); Estudios de factibilidad jurídica y normativa ($10.000.000); Apoyo logístico, estudios y papelería ($12.000.000). Previa a la contratación de los estudios la Secretaría de Planeación Municipal deberá certificar la compatibilidad de uso de suelo para desarrollar estos equipamientos.</t>
  </si>
  <si>
    <t>Descripción del proyecto</t>
  </si>
  <si>
    <t>Construcción y funcionamiento del centro de bienestar animal y control de enfermedades zoonóticas del Municipio de Pasto</t>
  </si>
  <si>
    <t>Equipamientos de alto impacto con evaluación de factibilidad y construidos por concesión o por cualquier otra modalidad de articulación entre los sectores público y privado: 1. COMPONENTES: CONSTRUCCION INFRAESTRUCTURA: vía de acceso con base en recebo, instalaciones elécrticas externas, construcción de 8 módulos para equinos y de 8 para caninos y, construcción portería y área adminsitrativa ($144.093.571); OPERACION Y MANTENIMIENTO: maquinaria y equipo; equipo de atención veterinaria; manejo interno de animales; muebles, enseres y equipos de oficina; campañas y jornadas de adopción; licencias y trámites; personal; servicios públicos; dotación y artículos de aseo; alimentos balanceado para caninos y equinos; droga veterninaria; adecuación de potreros, pastos y forrajes. ($45.906.429)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</si>
  <si>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Estudios de preinversión y factibilidad realizados para la Central de abastos en convenio con la Universidad de Nariño y para el Centro de Eventos y Convenciones en convenio con la Cámara de Comercio.  QUE SE HA AVANZADO, COMO VAN LOS CONVENIOS.</t>
    </r>
  </si>
  <si>
    <r>
      <t>MEDIOS DE VERIFICACION</t>
    </r>
    <r>
      <rPr>
        <sz val="10"/>
        <rFont val="Arial"/>
        <family val="2"/>
      </rPr>
      <t xml:space="preserve">: Viabilidad de proyecto.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tramita disponibilidad prespuestal para iniciar el proceso de contratación y ejecución de obras de infraestructura para el mejoramiento de algunas plazas de mercado.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</si>
</sst>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12"/>
      <name val="Arial"/>
      <family val="0"/>
    </font>
    <font>
      <sz val="8"/>
      <name val="Tahoma"/>
      <family val="0"/>
    </font>
    <font>
      <sz val="11"/>
      <name val="Tahoma"/>
      <family val="2"/>
    </font>
    <font>
      <b/>
      <sz val="12"/>
      <name val="Tahoma"/>
      <family val="2"/>
    </font>
    <font>
      <b/>
      <sz val="17"/>
      <color indexed="10"/>
      <name val="Arial"/>
      <family val="0"/>
    </font>
    <font>
      <b/>
      <sz val="15"/>
      <color indexed="56"/>
      <name val="Arial"/>
      <family val="0"/>
    </font>
    <font>
      <b/>
      <sz val="10"/>
      <color indexed="56"/>
      <name val="Arial"/>
      <family val="0"/>
    </font>
    <font>
      <b/>
      <sz val="9"/>
      <color indexed="9"/>
      <name val="Arial"/>
      <family val="0"/>
    </font>
    <font>
      <sz val="9"/>
      <color indexed="56"/>
      <name val="Arial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3" fontId="0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1" fontId="0" fillId="0" borderId="0" xfId="0" applyNumberFormat="1" applyAlignment="1">
      <alignment horizontal="center" vertical="center"/>
    </xf>
    <xf numFmtId="0" fontId="3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54" applyNumberFormat="1" applyAlignment="1">
      <alignment horizontal="center" vertical="center"/>
    </xf>
    <xf numFmtId="0" fontId="33" fillId="24" borderId="20" xfId="0" applyFont="1" applyFill="1" applyBorder="1" applyAlignment="1">
      <alignment horizontal="center" vertical="center" wrapText="1"/>
    </xf>
    <xf numFmtId="1" fontId="33" fillId="24" borderId="20" xfId="0" applyNumberFormat="1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justify" vertical="center" wrapText="1"/>
    </xf>
    <xf numFmtId="10" fontId="33" fillId="24" borderId="20" xfId="54" applyNumberFormat="1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justify" vertical="center" wrapText="1"/>
    </xf>
    <xf numFmtId="1" fontId="34" fillId="0" borderId="21" xfId="0" applyNumberFormat="1" applyFont="1" applyBorder="1" applyAlignment="1">
      <alignment horizontal="center" vertical="center" wrapText="1"/>
    </xf>
    <xf numFmtId="14" fontId="34" fillId="0" borderId="21" xfId="0" applyNumberFormat="1" applyFont="1" applyBorder="1" applyAlignment="1">
      <alignment horizontal="center" vertical="center" wrapText="1"/>
    </xf>
    <xf numFmtId="14" fontId="34" fillId="7" borderId="21" xfId="0" applyNumberFormat="1" applyFont="1" applyFill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center" vertical="center" wrapText="1"/>
    </xf>
    <xf numFmtId="3" fontId="34" fillId="7" borderId="21" xfId="0" applyNumberFormat="1" applyFont="1" applyFill="1" applyBorder="1" applyAlignment="1">
      <alignment horizontal="center" vertical="center" wrapText="1"/>
    </xf>
    <xf numFmtId="10" fontId="34" fillId="7" borderId="21" xfId="54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justify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workbookViewId="0" topLeftCell="A1">
      <selection activeCell="G9" sqref="G9:G12"/>
    </sheetView>
  </sheetViews>
  <sheetFormatPr defaultColWidth="11.421875" defaultRowHeight="12.75"/>
  <cols>
    <col min="1" max="1" width="3.00390625" style="0" bestFit="1" customWidth="1"/>
    <col min="2" max="2" width="15.7109375" style="0" customWidth="1"/>
    <col min="3" max="3" width="34.421875" style="0" customWidth="1"/>
    <col min="4" max="4" width="27.8515625" style="0" customWidth="1"/>
    <col min="5" max="5" width="15.421875" style="0" customWidth="1"/>
    <col min="7" max="7" width="15.8515625" style="0" customWidth="1"/>
    <col min="8" max="8" width="14.7109375" style="0" customWidth="1"/>
  </cols>
  <sheetData>
    <row r="1" spans="1:8" ht="15.75">
      <c r="A1" s="70" t="s">
        <v>10</v>
      </c>
      <c r="B1" s="70"/>
      <c r="C1" s="70"/>
      <c r="D1" s="70"/>
      <c r="E1" s="70"/>
      <c r="F1" s="70"/>
      <c r="G1" s="70"/>
      <c r="H1" s="70"/>
    </row>
    <row r="2" spans="1:8" ht="15.75">
      <c r="A2" s="70" t="s">
        <v>11</v>
      </c>
      <c r="B2" s="70"/>
      <c r="C2" s="70"/>
      <c r="D2" s="70"/>
      <c r="E2" s="70"/>
      <c r="F2" s="70"/>
      <c r="G2" s="70"/>
      <c r="H2" s="70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69" t="s">
        <v>12</v>
      </c>
      <c r="B4" s="69"/>
      <c r="C4" s="69"/>
      <c r="D4" s="4"/>
      <c r="E4" s="4"/>
      <c r="F4" s="5"/>
      <c r="G4" s="3"/>
      <c r="H4" s="3"/>
    </row>
    <row r="5" spans="1:8" ht="12.75">
      <c r="A5" s="69" t="s">
        <v>13</v>
      </c>
      <c r="B5" s="69"/>
      <c r="C5" s="69"/>
      <c r="D5" s="4"/>
      <c r="E5" s="4"/>
      <c r="F5" s="4"/>
      <c r="G5" s="3"/>
      <c r="H5" s="3"/>
    </row>
    <row r="6" spans="1:8" ht="12.75">
      <c r="A6" s="69" t="s">
        <v>42</v>
      </c>
      <c r="B6" s="69"/>
      <c r="C6" s="69"/>
      <c r="D6" s="6"/>
      <c r="E6" s="4" t="s">
        <v>14</v>
      </c>
      <c r="F6" s="6"/>
      <c r="G6" s="7"/>
      <c r="H6" s="4"/>
    </row>
    <row r="7" spans="4:8" ht="13.5" thickBot="1">
      <c r="D7" s="8"/>
      <c r="F7" s="9"/>
      <c r="H7" s="8"/>
    </row>
    <row r="8" spans="1:8" ht="57" thickBot="1">
      <c r="A8" s="10" t="s">
        <v>15</v>
      </c>
      <c r="B8" s="11" t="s">
        <v>16</v>
      </c>
      <c r="C8" s="11" t="s">
        <v>17</v>
      </c>
      <c r="D8" s="12" t="s">
        <v>18</v>
      </c>
      <c r="E8" s="11" t="s">
        <v>19</v>
      </c>
      <c r="F8" s="11" t="s">
        <v>20</v>
      </c>
      <c r="G8" s="11" t="s">
        <v>21</v>
      </c>
      <c r="H8" s="13" t="s">
        <v>22</v>
      </c>
    </row>
    <row r="9" spans="1:8" ht="89.25">
      <c r="A9" s="14">
        <v>1</v>
      </c>
      <c r="B9" s="63" t="s">
        <v>23</v>
      </c>
      <c r="C9" s="15" t="s">
        <v>9</v>
      </c>
      <c r="D9" s="15" t="s">
        <v>0</v>
      </c>
      <c r="E9" s="16">
        <v>3</v>
      </c>
      <c r="F9" s="63" t="s">
        <v>25</v>
      </c>
      <c r="G9" s="63" t="s">
        <v>26</v>
      </c>
      <c r="H9" s="66"/>
    </row>
    <row r="10" spans="1:8" ht="38.25">
      <c r="A10" s="17">
        <v>2</v>
      </c>
      <c r="B10" s="64"/>
      <c r="C10" s="1" t="s">
        <v>1</v>
      </c>
      <c r="D10" s="1" t="s">
        <v>2</v>
      </c>
      <c r="E10" s="2">
        <v>1</v>
      </c>
      <c r="F10" s="64"/>
      <c r="G10" s="64"/>
      <c r="H10" s="67"/>
    </row>
    <row r="11" spans="1:8" ht="38.25">
      <c r="A11" s="17">
        <v>3</v>
      </c>
      <c r="B11" s="64"/>
      <c r="C11" s="1" t="s">
        <v>3</v>
      </c>
      <c r="D11" s="1" t="s">
        <v>4</v>
      </c>
      <c r="E11" s="2">
        <v>1</v>
      </c>
      <c r="F11" s="64"/>
      <c r="G11" s="64"/>
      <c r="H11" s="67"/>
    </row>
    <row r="12" spans="1:8" ht="63.75">
      <c r="A12" s="17">
        <v>4</v>
      </c>
      <c r="B12" s="64"/>
      <c r="C12" s="1" t="s">
        <v>5</v>
      </c>
      <c r="D12" s="1" t="s">
        <v>6</v>
      </c>
      <c r="E12" s="2">
        <v>3</v>
      </c>
      <c r="F12" s="64"/>
      <c r="G12" s="64"/>
      <c r="H12" s="67"/>
    </row>
    <row r="13" spans="1:8" ht="64.5" thickBot="1">
      <c r="A13" s="18">
        <v>5</v>
      </c>
      <c r="B13" s="19" t="s">
        <v>24</v>
      </c>
      <c r="C13" s="20" t="s">
        <v>7</v>
      </c>
      <c r="D13" s="20" t="s">
        <v>8</v>
      </c>
      <c r="E13" s="21">
        <v>1</v>
      </c>
      <c r="F13" s="65"/>
      <c r="G13" s="19" t="s">
        <v>27</v>
      </c>
      <c r="H13" s="68"/>
    </row>
    <row r="14" spans="2:3" ht="12.75">
      <c r="B14" s="22" t="s">
        <v>28</v>
      </c>
      <c r="C14" t="s">
        <v>29</v>
      </c>
    </row>
  </sheetData>
  <mergeCells count="9">
    <mergeCell ref="A6:C6"/>
    <mergeCell ref="A1:H1"/>
    <mergeCell ref="A2:H2"/>
    <mergeCell ref="A4:C4"/>
    <mergeCell ref="A5:C5"/>
    <mergeCell ref="B9:B12"/>
    <mergeCell ref="F9:F13"/>
    <mergeCell ref="H9:H13"/>
    <mergeCell ref="G9:G12"/>
  </mergeCells>
  <printOptions horizontalCentered="1"/>
  <pageMargins left="0.3937007874015748" right="0.29" top="0.984251968503937" bottom="0.6" header="0" footer="0"/>
  <pageSetup horizontalDpi="600" verticalDpi="6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60" zoomScaleNormal="80" workbookViewId="0" topLeftCell="A1">
      <selection activeCell="C23" sqref="C23"/>
    </sheetView>
  </sheetViews>
  <sheetFormatPr defaultColWidth="11.421875" defaultRowHeight="12.75"/>
  <cols>
    <col min="1" max="1" width="3.00390625" style="0" bestFit="1" customWidth="1"/>
    <col min="2" max="2" width="12.28125" style="0" customWidth="1"/>
    <col min="3" max="3" width="36.57421875" style="0" customWidth="1"/>
    <col min="4" max="4" width="30.7109375" style="0" customWidth="1"/>
    <col min="5" max="5" width="16.8515625" style="0" customWidth="1"/>
    <col min="6" max="6" width="34.421875" style="0" customWidth="1"/>
  </cols>
  <sheetData>
    <row r="1" spans="1:9" ht="15.75">
      <c r="A1" s="70" t="s">
        <v>30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11</v>
      </c>
      <c r="B2" s="70"/>
      <c r="C2" s="70"/>
      <c r="D2" s="70"/>
      <c r="E2" s="70"/>
      <c r="F2" s="70"/>
      <c r="G2" s="70"/>
      <c r="H2" s="70"/>
      <c r="I2" s="70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69" t="s">
        <v>12</v>
      </c>
      <c r="B4" s="69"/>
      <c r="C4" s="69"/>
      <c r="D4" s="4"/>
      <c r="E4" s="4"/>
      <c r="F4" s="5"/>
      <c r="G4" s="3"/>
      <c r="H4" s="3"/>
    </row>
    <row r="5" spans="1:8" ht="12.75">
      <c r="A5" s="69" t="s">
        <v>13</v>
      </c>
      <c r="B5" s="69"/>
      <c r="C5" s="69"/>
      <c r="D5" s="69"/>
      <c r="E5" s="4"/>
      <c r="F5" s="4"/>
      <c r="G5" s="3"/>
      <c r="H5" s="3"/>
    </row>
    <row r="6" spans="1:9" ht="12.75">
      <c r="A6" s="69" t="s">
        <v>42</v>
      </c>
      <c r="B6" s="69"/>
      <c r="C6" s="69"/>
      <c r="D6" s="6"/>
      <c r="E6" s="7"/>
      <c r="F6" s="69" t="s">
        <v>14</v>
      </c>
      <c r="G6" s="69"/>
      <c r="H6" s="69"/>
      <c r="I6" s="69"/>
    </row>
    <row r="7" spans="4:8" ht="13.5" thickBot="1">
      <c r="D7" s="8"/>
      <c r="F7" s="9"/>
      <c r="H7" s="8"/>
    </row>
    <row r="8" spans="1:9" ht="12.75">
      <c r="A8" s="78" t="s">
        <v>15</v>
      </c>
      <c r="B8" s="76" t="s">
        <v>31</v>
      </c>
      <c r="C8" s="75" t="s">
        <v>32</v>
      </c>
      <c r="D8" s="73" t="str">
        <f>'[1]4'!D8</f>
        <v>INDICADORES CLAVES DE RENDIMIENTO</v>
      </c>
      <c r="E8" s="75" t="s">
        <v>33</v>
      </c>
      <c r="F8" s="76" t="s">
        <v>34</v>
      </c>
      <c r="G8" s="49" t="s">
        <v>35</v>
      </c>
      <c r="H8" s="49"/>
      <c r="I8" s="47" t="s">
        <v>36</v>
      </c>
    </row>
    <row r="9" spans="1:9" ht="57" thickBot="1">
      <c r="A9" s="79"/>
      <c r="B9" s="77"/>
      <c r="C9" s="74"/>
      <c r="D9" s="74"/>
      <c r="E9" s="74" t="s">
        <v>37</v>
      </c>
      <c r="F9" s="77"/>
      <c r="G9" s="23" t="s">
        <v>38</v>
      </c>
      <c r="H9" s="23" t="s">
        <v>39</v>
      </c>
      <c r="I9" s="48"/>
    </row>
    <row r="10" spans="1:9" ht="140.25">
      <c r="A10" s="51">
        <v>1</v>
      </c>
      <c r="B10" s="71" t="s">
        <v>23</v>
      </c>
      <c r="C10" s="40" t="s">
        <v>40</v>
      </c>
      <c r="D10" s="40" t="s">
        <v>0</v>
      </c>
      <c r="E10" s="41">
        <v>3</v>
      </c>
      <c r="F10" s="52" t="s">
        <v>61</v>
      </c>
      <c r="G10" s="42">
        <v>0.5</v>
      </c>
      <c r="H10" s="42">
        <v>0.15</v>
      </c>
      <c r="I10" s="43"/>
    </row>
    <row r="11" spans="1:9" ht="38.25">
      <c r="A11" s="44">
        <v>2</v>
      </c>
      <c r="B11" s="72"/>
      <c r="C11" s="45" t="s">
        <v>1</v>
      </c>
      <c r="D11" s="45" t="s">
        <v>2</v>
      </c>
      <c r="E11" s="46">
        <v>1</v>
      </c>
      <c r="F11" s="53" t="s">
        <v>41</v>
      </c>
      <c r="G11" s="54"/>
      <c r="H11" s="54"/>
      <c r="I11" s="55"/>
    </row>
    <row r="12" spans="1:9" ht="38.25">
      <c r="A12" s="44">
        <v>3</v>
      </c>
      <c r="B12" s="72"/>
      <c r="C12" s="45" t="s">
        <v>3</v>
      </c>
      <c r="D12" s="45" t="s">
        <v>4</v>
      </c>
      <c r="E12" s="46">
        <v>1</v>
      </c>
      <c r="F12" s="53" t="s">
        <v>41</v>
      </c>
      <c r="G12" s="54"/>
      <c r="H12" s="54"/>
      <c r="I12" s="55"/>
    </row>
    <row r="13" spans="1:9" ht="63.75">
      <c r="A13" s="44">
        <v>4</v>
      </c>
      <c r="B13" s="72"/>
      <c r="C13" s="45" t="s">
        <v>5</v>
      </c>
      <c r="D13" s="45" t="s">
        <v>6</v>
      </c>
      <c r="E13" s="46">
        <v>3</v>
      </c>
      <c r="F13" s="53" t="s">
        <v>41</v>
      </c>
      <c r="G13" s="54"/>
      <c r="H13" s="54"/>
      <c r="I13" s="55"/>
    </row>
    <row r="14" spans="1:9" ht="102.75" thickBot="1">
      <c r="A14" s="56">
        <v>5</v>
      </c>
      <c r="B14" s="57" t="s">
        <v>24</v>
      </c>
      <c r="C14" s="58" t="s">
        <v>7</v>
      </c>
      <c r="D14" s="58" t="s">
        <v>8</v>
      </c>
      <c r="E14" s="59">
        <v>3</v>
      </c>
      <c r="F14" s="60" t="s">
        <v>62</v>
      </c>
      <c r="G14" s="61">
        <v>0.5</v>
      </c>
      <c r="H14" s="61">
        <v>0.2</v>
      </c>
      <c r="I14" s="62"/>
    </row>
    <row r="15" spans="2:3" ht="12.75">
      <c r="B15" s="22" t="s">
        <v>28</v>
      </c>
      <c r="C15" t="s">
        <v>29</v>
      </c>
    </row>
  </sheetData>
  <mergeCells count="15">
    <mergeCell ref="F6:I6"/>
    <mergeCell ref="A1:I1"/>
    <mergeCell ref="A2:I2"/>
    <mergeCell ref="A4:C4"/>
    <mergeCell ref="A5:D5"/>
    <mergeCell ref="A6:C6"/>
    <mergeCell ref="A8:A9"/>
    <mergeCell ref="B8:B9"/>
    <mergeCell ref="C8:C9"/>
    <mergeCell ref="I8:I9"/>
    <mergeCell ref="G8:H8"/>
    <mergeCell ref="B10:B13"/>
    <mergeCell ref="D8:D9"/>
    <mergeCell ref="E8:E9"/>
    <mergeCell ref="F8:F9"/>
  </mergeCells>
  <printOptions horizontalCentered="1" verticalCentered="1"/>
  <pageMargins left="0.3937007874015748" right="0.3937007874015748" top="0.984251968503937" bottom="0.984251968503937" header="0" footer="0"/>
  <pageSetup horizontalDpi="600" verticalDpi="600" orientation="landscape" paperSize="5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60" zoomScaleNormal="70" workbookViewId="0" topLeftCell="A1">
      <selection activeCell="I20" sqref="I20"/>
    </sheetView>
  </sheetViews>
  <sheetFormatPr defaultColWidth="11.421875" defaultRowHeight="12.75"/>
  <cols>
    <col min="2" max="2" width="14.140625" style="0" bestFit="1" customWidth="1"/>
    <col min="4" max="4" width="22.8515625" style="0" customWidth="1"/>
    <col min="10" max="10" width="89.28125" style="0" customWidth="1"/>
  </cols>
  <sheetData>
    <row r="1" spans="1:10" ht="21.75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9.5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3.5" thickBot="1">
      <c r="A3" s="24"/>
      <c r="B3" s="25"/>
      <c r="C3" s="26"/>
      <c r="D3" s="24"/>
      <c r="E3" s="27"/>
      <c r="F3" s="27"/>
      <c r="G3" s="27"/>
      <c r="H3" s="27"/>
      <c r="I3" s="28"/>
      <c r="J3" s="24"/>
    </row>
    <row r="4" spans="1:10" ht="48.75" thickBot="1">
      <c r="A4" s="29" t="s">
        <v>45</v>
      </c>
      <c r="B4" s="30" t="s">
        <v>46</v>
      </c>
      <c r="C4" s="31" t="s">
        <v>47</v>
      </c>
      <c r="D4" s="29" t="s">
        <v>48</v>
      </c>
      <c r="E4" s="29" t="s">
        <v>49</v>
      </c>
      <c r="F4" s="29" t="s">
        <v>50</v>
      </c>
      <c r="G4" s="29" t="s">
        <v>51</v>
      </c>
      <c r="H4" s="29" t="s">
        <v>52</v>
      </c>
      <c r="I4" s="32" t="s">
        <v>53</v>
      </c>
      <c r="J4" s="29" t="s">
        <v>58</v>
      </c>
    </row>
    <row r="5" spans="1:10" ht="108.75" thickBot="1">
      <c r="A5" s="33" t="s">
        <v>54</v>
      </c>
      <c r="B5" s="34">
        <v>2009520010099</v>
      </c>
      <c r="C5" s="33" t="s">
        <v>55</v>
      </c>
      <c r="D5" s="33" t="s">
        <v>56</v>
      </c>
      <c r="E5" s="35">
        <v>39897</v>
      </c>
      <c r="F5" s="36">
        <v>40178</v>
      </c>
      <c r="G5" s="37">
        <v>250000000</v>
      </c>
      <c r="H5" s="38">
        <v>0</v>
      </c>
      <c r="I5" s="39">
        <v>0.15</v>
      </c>
      <c r="J5" s="33" t="s">
        <v>57</v>
      </c>
    </row>
    <row r="6" spans="1:10" ht="108.75" thickBot="1">
      <c r="A6" s="33" t="s">
        <v>55</v>
      </c>
      <c r="B6" s="34">
        <v>2009520010142</v>
      </c>
      <c r="C6" s="33" t="s">
        <v>55</v>
      </c>
      <c r="D6" s="33" t="s">
        <v>59</v>
      </c>
      <c r="E6" s="35">
        <v>39965</v>
      </c>
      <c r="F6" s="36">
        <v>40147</v>
      </c>
      <c r="G6" s="37">
        <v>190000000</v>
      </c>
      <c r="H6" s="38">
        <v>950470</v>
      </c>
      <c r="I6" s="39">
        <v>0.1</v>
      </c>
      <c r="J6" s="33" t="s">
        <v>60</v>
      </c>
    </row>
  </sheetData>
  <mergeCells count="2">
    <mergeCell ref="A1:J1"/>
    <mergeCell ref="A2:J2"/>
  </mergeCells>
  <printOptions horizontalCentered="1" verticalCentered="1"/>
  <pageMargins left="0.3937007874015748" right="0.3937007874015748" top="0.984251968503937" bottom="0.984251968503937" header="0" footer="0"/>
  <pageSetup horizontalDpi="600" verticalDpi="600" orientation="landscape" paperSize="5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2009</dc:title>
  <dc:subject>PPR 2009</dc:subject>
  <dc:creator>Nelson Hernán Rosero E.</dc:creator>
  <cp:keywords/>
  <dc:description/>
  <cp:lastModifiedBy>planeacion04</cp:lastModifiedBy>
  <cp:lastPrinted>2009-07-28T13:23:43Z</cp:lastPrinted>
  <dcterms:created xsi:type="dcterms:W3CDTF">2005-09-30T21:17:52Z</dcterms:created>
  <dcterms:modified xsi:type="dcterms:W3CDTF">2009-07-28T13:23:48Z</dcterms:modified>
  <cp:category/>
  <cp:version/>
  <cp:contentType/>
  <cp:contentStatus/>
</cp:coreProperties>
</file>