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45" tabRatio="826" activeTab="0"/>
  </bookViews>
  <sheets>
    <sheet name="EV.IND" sheetId="1" r:id="rId1"/>
    <sheet name="MEJ.C" sheetId="2" r:id="rId2"/>
    <sheet name="COM" sheetId="3" r:id="rId3"/>
    <sheet name="OPGI" sheetId="4" r:id="rId4"/>
    <sheet name="SALUD" sheetId="5" r:id="rId5"/>
    <sheet name="INFRA" sheetId="6" r:id="rId6"/>
    <sheet name="DGRD" sheetId="7" r:id="rId7"/>
    <sheet name="SEG-CONV-CONT" sheetId="8" r:id="rId8"/>
    <sheet name="PART COM" sheetId="9" r:id="rId9"/>
    <sheet name="GTH" sheetId="10" r:id="rId10"/>
    <sheet name="G FINANC" sheetId="11" r:id="rId11"/>
    <sheet name="GDOC" sheetId="12" r:id="rId12"/>
    <sheet name="GTI" sheetId="13" r:id="rId13"/>
    <sheet name="GJURID" sheetId="14" r:id="rId14"/>
    <sheet name="AL" sheetId="15" r:id="rId15"/>
    <sheet name="Hoja1" sheetId="16" r:id="rId16"/>
    <sheet name="REVISION" sheetId="17" r:id="rId17"/>
  </sheets>
  <definedNames>
    <definedName name="_xlnm.Print_Area" localSheetId="2">'COM'!$A$1:$Z$23</definedName>
    <definedName name="_xlnm.Print_Area" localSheetId="4">'SALUD'!$B$1:$Y$48</definedName>
    <definedName name="_xlnm.Print_Titles" localSheetId="4">'SALUD'!$9:$11</definedName>
  </definedNames>
  <calcPr fullCalcOnLoad="1"/>
</workbook>
</file>

<file path=xl/sharedStrings.xml><?xml version="1.0" encoding="utf-8"?>
<sst xmlns="http://schemas.openxmlformats.org/spreadsheetml/2006/main" count="3313" uniqueCount="1329">
  <si>
    <t>CRONOGRAMA</t>
  </si>
  <si>
    <t>PROCESO EVALUACION INDEPENDIENTE</t>
  </si>
  <si>
    <t>NOMBRE DEL FORMATO</t>
  </si>
  <si>
    <t>VIGENCIA</t>
  </si>
  <si>
    <t>CODIGO</t>
  </si>
  <si>
    <t>PROCESOS</t>
  </si>
  <si>
    <t>VERSION</t>
  </si>
  <si>
    <t>OPCIONES DE MANEJO</t>
  </si>
  <si>
    <t>TRATAMIENTO</t>
  </si>
  <si>
    <t>ACCIONES</t>
  </si>
  <si>
    <t>RESPONSABLES</t>
  </si>
  <si>
    <t>CONSECUTIVO</t>
  </si>
  <si>
    <t xml:space="preserve">INDICADOR Y/O MEDIO DE EVIDENCIA
</t>
  </si>
  <si>
    <t xml:space="preserve">
RIESGO
</t>
  </si>
  <si>
    <t>EFECTO
(Consecuencias Potenciales)</t>
  </si>
  <si>
    <t>CONTROLES EXISTENTES</t>
  </si>
  <si>
    <t xml:space="preserve">1- Posible </t>
  </si>
  <si>
    <t>2- Probable</t>
  </si>
  <si>
    <t>3- Casi seguro</t>
  </si>
  <si>
    <t>Evitar</t>
  </si>
  <si>
    <t>Reducir</t>
  </si>
  <si>
    <t>CAUSAS
(Factores internos y externos, agente generador)</t>
  </si>
  <si>
    <t>ANALISIS  DEL RIESGO SIN CONTROLES
ABSOLUTO O INHERENTE</t>
  </si>
  <si>
    <t>PROBABILIDAD</t>
  </si>
  <si>
    <t>CONSECUENCIA IMPACTO</t>
  </si>
  <si>
    <t>ZONA DEL RIESGO</t>
  </si>
  <si>
    <t>VALORACIÓN DEL RIESGO CON CONTROLES</t>
  </si>
  <si>
    <t>El riesgo se ha materializado?</t>
  </si>
  <si>
    <t xml:space="preserve">SEGUIMIENTO </t>
  </si>
  <si>
    <t>Asistentes</t>
  </si>
  <si>
    <t>Decisiones / Observaciones CONTROLES:</t>
  </si>
  <si>
    <t>Decisiones / Observaciones ACCIONES:</t>
  </si>
  <si>
    <t>SI</t>
  </si>
  <si>
    <t>NO</t>
  </si>
  <si>
    <t xml:space="preserve">Recomendaciones </t>
  </si>
  <si>
    <t>Porcentaje de cumplimiento de la acción</t>
  </si>
  <si>
    <t>Se evidencian demandas, PQRD formales sobre la materialización del riesgo?
Descríbalas</t>
  </si>
  <si>
    <t>SEGUIMIENTO AL MAPA DE RIESGOS</t>
  </si>
  <si>
    <t>EI-F-021</t>
  </si>
  <si>
    <t>24-Abr-17</t>
  </si>
  <si>
    <t>03</t>
  </si>
  <si>
    <t xml:space="preserve">TIPO DE RIESGOS: </t>
  </si>
  <si>
    <t>Incumplimiento en el diseño, ejecución de  acciones de comunicación interna y externa.</t>
  </si>
  <si>
    <t>Debido a la carencia de lineamientos políticos frente al proceso estratégico de comunicaciones.
Debido a la desarticulación de los proceso de la entidad con el proceso de comunicaciones.
Desconocimiento al interior de la entidad de la importancia estratégica del proceso de comunicaciones.</t>
  </si>
  <si>
    <t>Deterioro de la imagen de la entidad.
Desconfianza de la ciudadanía en la institución.
Invisibilidad de la gestión publica.
Vulneración al derecho frente al acceso a la información publica.</t>
  </si>
  <si>
    <t>3
Moderada</t>
  </si>
  <si>
    <t>2 
Menor</t>
  </si>
  <si>
    <t>MODERADO</t>
  </si>
  <si>
    <t>1. Aplicación de los procedimientos COM-P-001, COM-P-002, COM-P-003.
Tipo de Control: Preventivo</t>
  </si>
  <si>
    <t>BAJO</t>
  </si>
  <si>
    <t>ASUMIR</t>
  </si>
  <si>
    <t xml:space="preserve">Comunicaciones </t>
  </si>
  <si>
    <t>Suministro de información imprecisa a los medios y la comunidad.</t>
  </si>
  <si>
    <t>Deterioro de la imagen de la entidad.
Desinformación de la comunidad.</t>
  </si>
  <si>
    <t>ALTO</t>
  </si>
  <si>
    <r>
      <t xml:space="preserve">1. Confirmación de las fuentes de información
</t>
    </r>
    <r>
      <rPr>
        <b/>
        <sz val="10"/>
        <color indexed="8"/>
        <rFont val="Century Gothic"/>
        <family val="2"/>
      </rPr>
      <t>Tipo de Control: Preventivo</t>
    </r>
  </si>
  <si>
    <r>
      <t xml:space="preserve">2. Revisión y aprobación de la información antes de su emisión
</t>
    </r>
    <r>
      <rPr>
        <b/>
        <sz val="10"/>
        <color indexed="8"/>
        <rFont val="Century Gothic"/>
        <family val="2"/>
      </rPr>
      <t>Tipo de Control: Preventivo</t>
    </r>
  </si>
  <si>
    <r>
      <t xml:space="preserve">3. Aplicación procedimiento COM-P-001Comunicación Informativa (Control de calidad de los productos y servicios)
</t>
    </r>
    <r>
      <rPr>
        <b/>
        <sz val="10"/>
        <color indexed="8"/>
        <rFont val="Century Gothic"/>
        <family val="2"/>
      </rPr>
      <t>Tipo de Control: Preventivo</t>
    </r>
  </si>
  <si>
    <r>
      <t xml:space="preserve">4. Realización de notas aclaratorias.
</t>
    </r>
    <r>
      <rPr>
        <b/>
        <sz val="10"/>
        <color indexed="8"/>
        <rFont val="Century Gothic"/>
        <family val="2"/>
      </rPr>
      <t>Tipo de Control: Correctivo</t>
    </r>
  </si>
  <si>
    <t>1. Aplicación permanente de los controles existentes.</t>
  </si>
  <si>
    <t>2. Seguimiento a los controles existentes para que nunca se dejen de realizar.</t>
  </si>
  <si>
    <t>Jefe Oficina de Comunicación Social 
Jefe Oficina de Control Interno</t>
  </si>
  <si>
    <t>Jefe Oficina de Comunicación Social</t>
  </si>
  <si>
    <t>Permanente</t>
  </si>
  <si>
    <t>(Controles ejecutados/Controles existentes) *100</t>
  </si>
  <si>
    <t>Informes de seguimiento</t>
  </si>
  <si>
    <t>Inoportunidad en la publicación y divulgación de la información pública.</t>
  </si>
  <si>
    <t>Debido a inoportuno suministro de la información por parte de las fuentes internas.
Debido a deficiencia en la conectividad, fallas técnicas y tecnológicas de los canales y medios de comunicación.
Debido a Talento humano responsable de la producción de la información no cumple con la oportunidad en la entrega de la misma.
Debido a carencia de lineamientos institucionales documentales  frente al proceso de comunicaciones.</t>
  </si>
  <si>
    <t xml:space="preserve">
Desinformación de la comunidad.
Deterioro de la imagen de la entidad.
Vulneración al derecho frente al acceso a la información publica.</t>
  </si>
  <si>
    <t>3 
Moderada</t>
  </si>
  <si>
    <r>
      <t xml:space="preserve">1. Seguimiento y monitoreo a los productos informativos institucionales (Matriz de seguimiento de productos informativos)
</t>
    </r>
    <r>
      <rPr>
        <b/>
        <sz val="10"/>
        <color indexed="8"/>
        <rFont val="Century Gothic"/>
        <family val="2"/>
      </rPr>
      <t>Tipo de Control: Correctivo</t>
    </r>
  </si>
  <si>
    <t>MODERAO</t>
  </si>
  <si>
    <t xml:space="preserve">Jefe Oficina de Comunicación Social </t>
  </si>
  <si>
    <r>
      <t xml:space="preserve">2.Revisión y aprobación para divulgación de información a través de los productos informativos institucionales.
</t>
    </r>
    <r>
      <rPr>
        <b/>
        <sz val="10"/>
        <color indexed="8"/>
        <rFont val="Century Gothic"/>
        <family val="2"/>
      </rPr>
      <t>Tipo de Control: Preventivo</t>
    </r>
  </si>
  <si>
    <t>Información de carácter publico no divulgada</t>
  </si>
  <si>
    <t>Debido a deficiente planificación de los requerimientos de información y comunicación publica al interior de la entidad.
Debido a Talento humano con responsabilidades de información y comunicación publica no cumple con las competencias requeridas.
Debido a Incoherencia entre las obligaciones contractuales del talento humano vinculado para prestar servicios de información y comunicación en otros procesos, y las necesidades requeridas por la entidad.
Debido a Insuficiencia de mecanismos y canales de comunicación con cobertura efectiva en el Municipio de Pasto.</t>
  </si>
  <si>
    <t xml:space="preserve">Invisibilidad de la gestión publica.
Deterioro de la imagen de la entidad.
Vulneración al derecho frente al acceso a la información publica.
Percepción negativa de la ciudadanía.
</t>
  </si>
  <si>
    <r>
      <t xml:space="preserve">1.Aplicación procedimientos COM-P-001, COM-P-002, COM-P-003.
</t>
    </r>
    <r>
      <rPr>
        <b/>
        <sz val="10"/>
        <color indexed="8"/>
        <rFont val="Century Gothic"/>
        <family val="2"/>
      </rPr>
      <t>Tipo de Control: Preventivo</t>
    </r>
  </si>
  <si>
    <r>
      <t xml:space="preserve">2. Seguimiento y monitoreo a los productos informativos institucionales (Matriz de seguimiento de productos informativos).
</t>
    </r>
    <r>
      <rPr>
        <b/>
        <sz val="10"/>
        <color indexed="8"/>
        <rFont val="Century Gothic"/>
        <family val="2"/>
      </rPr>
      <t>Tipo de Control: Correctivo</t>
    </r>
  </si>
  <si>
    <t>Perdida de material informativo y audiovisual</t>
  </si>
  <si>
    <t>Debido al inadecuado manejo del material de archivo audiovisual.
Debido a la falta de respaldo eléctrico (UPS) a los equipo informáticos.
Debido a que no existe sitio de almacenamiento adecuado para  los equipos.
Debido al inadecuado manejo de los equipos tecnológicos y de comunicaciones.
Debido a daños físicos en los dispositivos de almacenamiento.
Debido a fallas de software.
Debido  a que no se cuenta  con backups de la información almacenada en los equipos.</t>
  </si>
  <si>
    <t>Daños o perdida de información y/o  material de archivo audiovisual.
Retraso en el cumplimiento de las actividades del proceso de Comunicaciones.
Pérdida de material audiovisual para el archivo histórico.</t>
  </si>
  <si>
    <t>Permanente
Permanente</t>
  </si>
  <si>
    <t>X</t>
  </si>
  <si>
    <t>JUAN PABLO CAICEDO-JEFE OFICINA DE COMUNICACIÓN SOCIAL</t>
  </si>
  <si>
    <t>EL CONTROL ESTA FUNCIONANDO. Se evidencia su eficiencia a partir de la Matríz de seguimiento de productos informativos revisados y aprobados</t>
  </si>
  <si>
    <t>EL CONTROL ESTA FUNCIONANDO. Se evidencia su eficiencia a partir de la Matríz de seguimiento de productos informativos revisados</t>
  </si>
  <si>
    <t>EL CONTROL ESTA FUNCIONANDO. Se evidencia su eficiencia a partir de la revisión realizadada sobre los productos elaborados, de acuerdo  los guiones y formatos establecidos.</t>
  </si>
  <si>
    <t>Las acciones se han implementado y  han sido efectivas; se evidencia a partir de la revisión de los guiones y formatos establecidos</t>
  </si>
  <si>
    <t>EL CONTROL ESTA FUNCIONANDO.  Se evidencia su eficiencia  a través de la Matríz de seguimiento de los procedimientos</t>
  </si>
  <si>
    <t>EL CONTROL ESTA FUNCIONANDO.Se evidencia su eficiencia a través de la Matríz de seguimiento establecida para el procedimiento informativo. No se ha requerido la realización de notas aclaratorias.</t>
  </si>
  <si>
    <t>Las acciones se han implementado  y han sido efectivas; se evidencian a través del registro de productos informativos publicados</t>
  </si>
  <si>
    <t>Las acciones se han implementado  y han sido efectivas; se evidencian a través del registro de productos informativos revisados.</t>
  </si>
  <si>
    <t>Las acciones se han implementado  y han sido efectivas; se evidencian a través del registro de productos informativos aprobados</t>
  </si>
  <si>
    <t>Las acciones se han implementado y han sido efectivas; se evidencian a través del registro de productos informativos aprobados y divulgados.</t>
  </si>
  <si>
    <t>Las acciones se han implementado  han sido efectivas; se evidencian a través de la revisión realizadada sobre los productos de cada procedimiento, de acuerdo a los guiones y/o formatos establecidos.</t>
  </si>
  <si>
    <t>Las acciones se han implementado  y han sido efectivas; se evidencian a través de la revisión realizadada sobre los productos de cada procedimiento, de acuerdo a los guiones y/o formatos establecidos.</t>
  </si>
  <si>
    <t>EL CONTROL ESTÁ FUNCIONANDO. Se evidencia su eficiencia mediante la verficación del registro audiovisual establecido</t>
  </si>
  <si>
    <t>Las acciones están funcionando pero su eficiencia es parcial,  la evidencia es  la revisión del registro audiovisual establecido</t>
  </si>
  <si>
    <t>Las acciones están funcionando pero su eficiencia es parcial,  la evidencia es  la revisión del  archivo digital de acuerdo al registro del mismo</t>
  </si>
  <si>
    <t>Es necesario establecer acciones de articulación con la Subsecretaría de Sistemas de Información y Archivo, a efectos de prevenir el riesgo</t>
  </si>
  <si>
    <t xml:space="preserve">(Controles ejecutados/Controles existentes) *100
Informes de seguimiento
</t>
  </si>
  <si>
    <r>
      <t xml:space="preserve">1. Registro de material de archivo audiovisual
</t>
    </r>
    <r>
      <rPr>
        <b/>
        <sz val="10"/>
        <color indexed="8"/>
        <rFont val="Century Gothic"/>
        <family val="2"/>
      </rPr>
      <t>Tipo de Control: Preventivo</t>
    </r>
  </si>
  <si>
    <t xml:space="preserve">1. Aplicación permanente de los controles existentes.
2. Seguimiento a los controles existentes para que nunca se dejen de realizar.
</t>
  </si>
  <si>
    <t xml:space="preserve">(Controles ejecutados/Controles existentes) *100
Informes de seguimiento
</t>
  </si>
  <si>
    <t xml:space="preserve">1. Aplicación permanente de los controles existentes.
2. Seguimiento a los controles existentes para que nunca se dejen de realizar.
</t>
  </si>
  <si>
    <t>Jefe Oficina de Comunicación Social 
Jefe Oficina de Comunicación Social 
Jefe Oficina de Control Interno</t>
  </si>
  <si>
    <t>Permanente
Permanente</t>
  </si>
  <si>
    <t xml:space="preserve">                                                                                                                                                                                                                                                                                                                                                                                                                                                                                                                                                                                                                                                                                                                                                                                                                                                                                                                                                                                                                                                                                                                                                                                                                                                                                                                                                                                                                                                                                                                                                                                                                                                                                                                                                                                                                                                                                                                                                                                                                      </t>
  </si>
  <si>
    <t>TIPO DE RIESGOS: OPERATIVOS</t>
  </si>
  <si>
    <r>
      <t>VIGENCIA: 2018</t>
    </r>
    <r>
      <rPr>
        <sz val="10"/>
        <color indexed="8"/>
        <rFont val="Century Gothic"/>
        <family val="2"/>
      </rPr>
      <t xml:space="preserve">
</t>
    </r>
  </si>
  <si>
    <r>
      <t xml:space="preserve"> SEGUIMIENTO  No:   </t>
    </r>
    <r>
      <rPr>
        <b/>
        <sz val="11"/>
        <color indexed="8"/>
        <rFont val="Century Gothic"/>
        <family val="2"/>
      </rPr>
      <t xml:space="preserve">      1                                                                                                                FECHA SEGUIMIENTO: Marzo</t>
    </r>
  </si>
  <si>
    <t>PLANEACION ESTRATEGICA</t>
  </si>
  <si>
    <r>
      <t xml:space="preserve">
</t>
    </r>
    <r>
      <rPr>
        <sz val="12"/>
        <color indexed="10"/>
        <rFont val="Century Gothic"/>
        <family val="2"/>
      </rPr>
      <t xml:space="preserve">Incoherencia entre diagnostico, línea base, metas, indicadores, presupuesto en la formulación del plan de desarrollo
</t>
    </r>
    <r>
      <rPr>
        <sz val="12"/>
        <rFont val="Century Gothic"/>
        <family val="2"/>
      </rPr>
      <t>Incoherencia entre diagnostico, línea base, metas, indicadores, presupuesto en la implementación del plan de desarrollo</t>
    </r>
  </si>
  <si>
    <t xml:space="preserve">
Debido a deficiencias en el diagnóstico.
Debido a desconocimiento de lineamientos establecidos por el DNP para la formulación de planes de desarrollo. 
Debido a Políticas fiscales y financieras no controladas por el municipio que afectan la proyección de ingresos y gastos del Municipio.
Debido a Instrumentos juridico-politicos que afectan negativamente el presupuesto.
Debido a manipulación del presupuesto generando tendencia a la centralización y disminución de recursos.</t>
  </si>
  <si>
    <t xml:space="preserve">
Plan de Desarrollo descontextualizado.
Baja calificación del Municipio en el ranking departamental y Nacional.
Sanciones por parte de entes de control.
Perdida de credibilidad e imagen institucional.</t>
  </si>
  <si>
    <t>4
Mayor</t>
  </si>
  <si>
    <t>1. Toma de decisiones estratégicas con base a los reportes de la O.P.G.I
Tipo de control: Correctivo</t>
  </si>
  <si>
    <t>2
Improbable</t>
  </si>
  <si>
    <t>Asumir</t>
  </si>
  <si>
    <t>1. Implementar metodología diseñada por Planeación Nacional.</t>
  </si>
  <si>
    <t>Jefe de la Afina de Planeación de Gestión Institucional</t>
  </si>
  <si>
    <t>Enero de 2016 a Diciembre de 2019</t>
  </si>
  <si>
    <t>Instrumentos metodológicos ajustados (Plan Indicativo, Hoja de captura, tablero de control)</t>
  </si>
  <si>
    <t>El control ha sido efectivo ya que las decisiones se toman con base en los reportes de la O.P.G.I.</t>
  </si>
  <si>
    <t>Se implementó el kit territorial del DNP con los ajustes necesarios</t>
  </si>
  <si>
    <t>Como fue formulada la redacción del riesgo, se hace imposible tomar decisiones respecto al mismo. 
Se plantea una nueva redacción del riesgo</t>
  </si>
  <si>
    <t>2. Validación del plan indicativo con cada dependencia.
Tipo de control: Preventivo</t>
  </si>
  <si>
    <t>2. Establecer programación de revisión de metas con cada dependencia.</t>
  </si>
  <si>
    <t>Equipo de trabajo</t>
  </si>
  <si>
    <t>Una vez cada periodo de gobierno</t>
  </si>
  <si>
    <t>Listados de asistencia</t>
  </si>
  <si>
    <t>Se validó el plan indicativo con cada una de las dependencias del nivel central y entes descentralizados</t>
  </si>
  <si>
    <t xml:space="preserve">La revisión de las metas se realizan periodicamente </t>
  </si>
  <si>
    <t>3. Actualización permanente de la información.
Tipo de control: Preventivo</t>
  </si>
  <si>
    <t>3. Análisis y verificación de la información recibida.</t>
  </si>
  <si>
    <t>Jefe OPGI y equipo de trabajo</t>
  </si>
  <si>
    <t>Permanentemente</t>
  </si>
  <si>
    <t>Se reporta a traves de las hojas de captura del modelo de monitoreo, seguimiento y evaluación</t>
  </si>
  <si>
    <t>Se sistematiza, verifica y analiza la información recibida</t>
  </si>
  <si>
    <t>4. Socialización de la información ante consejo de gobierno.
Tipo de control: Preventivo</t>
  </si>
  <si>
    <t>4. Se realizan ajustes en el plan indicativo .</t>
  </si>
  <si>
    <t xml:space="preserve">Se socializa la información en consejos de gobierno con el liderazgo del señor Alcalde </t>
  </si>
  <si>
    <t>Teniendo el cuenta las recomendaciones del DNP, se reprogramaron metas  de producto, cuyo ajuste se realizaron en el plan indicativo</t>
  </si>
  <si>
    <t xml:space="preserve">5. Ajuste de las herramientas de seguimiento y monitoreo del Plan de Desarrollo.
Tipo de control: Preventivo
</t>
  </si>
  <si>
    <t>5. Análisis de información con respecto a los ajustes realizados.</t>
  </si>
  <si>
    <t>Formatos de seguimiento actualizados en el link de calidad</t>
  </si>
  <si>
    <t>Se actualizan los instrumentos del monitoreo, seguimiento y evaluación del plan, vinculados al SGC</t>
  </si>
  <si>
    <t xml:space="preserve">Se analiza la información después de haberla verificado </t>
  </si>
  <si>
    <t>6. Aplicación permanente de los controles existentes.</t>
  </si>
  <si>
    <t>(Controles ejecutados/controles existentes)*100</t>
  </si>
  <si>
    <t xml:space="preserve">Se aplican periodicamente los controles anteriormente mencionados </t>
  </si>
  <si>
    <t>7.Seguimiento a los controles existentes para que nunca se dejen de realizar.</t>
  </si>
  <si>
    <t>Jefe OPGI y equipo de trabajo
Jefe Oficina de Control Interno</t>
  </si>
  <si>
    <t xml:space="preserve">Desde el momento que se expidió el Decreto 0253, las dependencias reportan periodicamente la información de seguimiento del plan.  </t>
  </si>
  <si>
    <t xml:space="preserve">
Reportes de información inadecuados para alimentar el modelo de monitoreo, seguimiento y evaluación del plan de desarrollo.</t>
  </si>
  <si>
    <t xml:space="preserve">
Debido a rotación de personal.
Debido al no registro, ni actualización de la información.
Debido a la desarticulación intra-Inter institucional.
Debido a la inadecuada organización interna de la información.
Debido a talento humano con insuficiente formación para el diligenciamiento de herramientas de monitoreo, seguimiento y evaluación.
Debido a desinterés por parte de lideres de procesos para el reporte de información.
Debido a carencia de herramientas tecnológicas.</t>
  </si>
  <si>
    <t xml:space="preserve">
Perdida de credibilidad e imagen institucional.
Sanciones por parte de entes de control.
Desacertada toma de decisiones.</t>
  </si>
  <si>
    <t>3
Probable</t>
  </si>
  <si>
    <t>1. Sensibilización a los lideres de los diferentes procesos que reportan información para alimentar el MMSE del Plan de Desarrollo.
Tipo de control: Preventivo</t>
  </si>
  <si>
    <t xml:space="preserve">4
Mayor
</t>
  </si>
  <si>
    <t>1. Reuniones periódicas.</t>
  </si>
  <si>
    <t>Lista de asistencia</t>
  </si>
  <si>
    <t>El modelo se sociliazó en consejo de gobierno y en reuniones bilaterales con cada lider y su equipo de trabajo en cada una de las dependencias</t>
  </si>
  <si>
    <t>Se realizaron reuniones periodicamente</t>
  </si>
  <si>
    <t>2. Capacitación permanente a los enlaces del modelo MMSE que reportan la información.
Tipo de control: Preventivo</t>
  </si>
  <si>
    <t xml:space="preserve">2. Programación  y ejecución de jornadas de capacitación </t>
  </si>
  <si>
    <t xml:space="preserve"> Jefe OPGI Y equipo de trabajo</t>
  </si>
  <si>
    <t>De Enero de 2018 a Diciembre de 2019</t>
  </si>
  <si>
    <t>Los enlaces se capacitan permanentemente</t>
  </si>
  <si>
    <t>Se programaron jornadas de capacitación y acompañamiento</t>
  </si>
  <si>
    <t>3. Reporte periódico de información a los asesores del despacho.
Tipo de control: Preventivo</t>
  </si>
  <si>
    <t>3. Generar  reporte  y entrega oportuna.</t>
  </si>
  <si>
    <t>Enero de 2018
Trimestral</t>
  </si>
  <si>
    <t>Reporte entregado.</t>
  </si>
  <si>
    <t>El reporte se publica  a través del sitio web institucional, en la sección "rendición de cuentas", a la cual tiene acceso el público en general</t>
  </si>
  <si>
    <t xml:space="preserve">Se genera y se publican  reportes mensuales </t>
  </si>
  <si>
    <t>4. Reporte periódico de información al alcalde.
Tipo de control: Preventivo</t>
  </si>
  <si>
    <t>4. Atender el 100% de  requerimientos  y solicitudes  sobre  el manejo de  instrumentos y su diligenciamiento.</t>
  </si>
  <si>
    <t>De acuerdo a la solicitudes y los espacios establecidos por el señor Alcalde, se presenta el reporte de avance de metas de producto del plan de desarrollo.</t>
  </si>
  <si>
    <t>Se atiende la totalidad de las solicitudes realizadas por el señor Alcalde</t>
  </si>
  <si>
    <t>5. Acompañamiento permanente a las dependencias que preparan la información
Tipo de control: Preventivo</t>
  </si>
  <si>
    <t xml:space="preserve">5. Generar las alertas de seguimiento </t>
  </si>
  <si>
    <t>Mensual</t>
  </si>
  <si>
    <t>Tablero de control consolidado</t>
  </si>
  <si>
    <t>Se acompaña permanentemente a las dependencias según  solicitud</t>
  </si>
  <si>
    <t>En consejo de gobierno se informa los avances de las metas de producto, con sus respectivas alertas.</t>
  </si>
  <si>
    <t>6. Consolidación de la información en herramienta de tablero de control
Tipo de control: Preventivo</t>
  </si>
  <si>
    <t>Mensualmente se consolida la informaciòn reportada por las dependencias en el instrumento tablero de control</t>
  </si>
  <si>
    <t xml:space="preserve">
Viabilizar un proyecto sin el cumplimiento de los requisitos técnicos exigidos por el Banco de programas y proyectos del Municipio de Pasto.</t>
  </si>
  <si>
    <t xml:space="preserve">
Debido a rotación de personal.
Debido al no registro, ni actualización de la información.
Debido a desarticulación intra-Inter institucional.
Debido a la inadecuada organización interna de la información.
Debido a Talento humano con insuficiente formación para el diligenciamiento de herramientas de monitoreo, seguimiento y evaluación.
Debido a desinterés por parte de lideres de procesos para el reporte de información.
Debido a carencia de herramientas tecnológicas.</t>
  </si>
  <si>
    <t xml:space="preserve">
Perdida de credibilidad e imagen institucional.
Sanciones por parte de entes de control.
Desacertada toma de decisiones</t>
  </si>
  <si>
    <t>1. Documentación, aprobación ante el sistema de gestión de calidad y aplicación del formato "PE-F-015 Presentación de proyectos de inversión social "
Tipo de control: Preventivo</t>
  </si>
  <si>
    <t>1
Rara</t>
  </si>
  <si>
    <t>1. Revisar y aplicar el cumplimiento de los ítems del formatos
- PE-F-001 Solicitud de registro de proyectos
- PE-F-009 Seguimiento a proyectos de inversión
- PE-F-015 Presentación de proyectos
- PE-F-021 Lista de cheque para registro de proyectos</t>
  </si>
  <si>
    <t>Profesionales encargados de la revisión de proyectos</t>
  </si>
  <si>
    <t>Proyectos viabilizados técnicamente</t>
  </si>
  <si>
    <t xml:space="preserve">Revisión permanente de los formatos aprobados en el SGC, para viabilización de proyectos </t>
  </si>
  <si>
    <t>El equipo del Banco de Proyectos revisa todos los formatos de los proyectos que son presentados para su viabilización</t>
  </si>
  <si>
    <t>2. Aplicación del manual de procedimientos del banco de programas y proyectos y sus respectivos formatos
Tipo de control: Preventivo</t>
  </si>
  <si>
    <r>
      <rPr>
        <sz val="12"/>
        <color indexed="10"/>
        <rFont val="Century Gothic"/>
        <family val="2"/>
      </rPr>
      <t xml:space="preserve">2. Aplicación del procedimiento PE-P-004 Seguimiento Plan de Desarrollo 
</t>
    </r>
    <r>
      <rPr>
        <sz val="12"/>
        <color indexed="8"/>
        <rFont val="Century Gothic"/>
        <family val="2"/>
      </rPr>
      <t xml:space="preserve">2. Revisión, analisis  y sistematizaciòn de los reportes de seguimiento realizados por las dependencias </t>
    </r>
  </si>
  <si>
    <t>Asesor Banco de programas y proyectos y equipo de trabajo</t>
  </si>
  <si>
    <t>Procedimiento aplicado</t>
  </si>
  <si>
    <t>El manual de procedimientos del Banco de Proyectos se encuentra en proceso de legalización ante el SGC</t>
  </si>
  <si>
    <t xml:space="preserve">Con base en un muestreo aleatorio, se revisa, analisa y sistematiza la información de los proyectos seleccionados
</t>
  </si>
  <si>
    <t>3. Actualización de Matriz de seguimiento de proyectos
Tipo de control: Preventivo</t>
  </si>
  <si>
    <t>3. Diligenciamiento y sistematización en matriz de Proyectos .</t>
  </si>
  <si>
    <t>Funcionario delegado</t>
  </si>
  <si>
    <t>Matriz de proyectos</t>
  </si>
  <si>
    <t xml:space="preserve">En proceso de legalización ante el SGC </t>
  </si>
  <si>
    <t>Una vez legalizada la matriz de seguimiento, se diligenciará.</t>
  </si>
  <si>
    <t>4. Actualización del Sistema de Información Integral-SII.
Tipo de control: Preventivo</t>
  </si>
  <si>
    <t>4. Radicación y viabilización de proyectos y seguimiento financiero por medio de la solicitud de disponibilidad presupuestal.</t>
  </si>
  <si>
    <t>El Sistema Integrado de Información</t>
  </si>
  <si>
    <t>El SII, se actualiza permanentemente</t>
  </si>
  <si>
    <t>La radicación, viabilización y descargue de las solicitudes de disponibilidad presupuestal, hacen parte de la rutina de la OPGI</t>
  </si>
  <si>
    <t>5. Aplicación permanente de los controles existentes</t>
  </si>
  <si>
    <t>Pendiente de la legalización del manual de procedimientos ante el SGC</t>
  </si>
  <si>
    <t>6. Seguimiento a los controles existentes para que nunca se dejen de realizar</t>
  </si>
  <si>
    <t xml:space="preserve">
No realización del proceso de rendición de cuentas</t>
  </si>
  <si>
    <t xml:space="preserve">
Debido a información no confiable, veraz.
Debido a la entrega inoportuna de información.
Debido a manipulación de la información.
Debido a la baja cobertura en la difusión.
Debido a la baja convocatoria social y ciudadana.</t>
  </si>
  <si>
    <t xml:space="preserve">
Sanciones por parte de entes de control.
Perdida de credibilidad e imagen institucional y social.
Perdida de legitimidad y gobernabilidad</t>
  </si>
  <si>
    <t>1. Reuniones planificadas de los diferentes procesos que intervienen en el desarrollo de Redición de Cuentas
Tipo de control: Preventivo</t>
  </si>
  <si>
    <t>1. Desarrollar jornada de trabajo con las dependencias que lideran el proceso de rendición de cuentas.</t>
  </si>
  <si>
    <t>Jefe de OPGI y equipo de trabajo</t>
  </si>
  <si>
    <t>Julio de 2018
Noviembre 2018
(Semestralmente)</t>
  </si>
  <si>
    <t>Listado de asistencia</t>
  </si>
  <si>
    <t xml:space="preserve">Se aplica el procedimiento PE-P-007 Rendición de cuentas </t>
  </si>
  <si>
    <t xml:space="preserve">Dos meses previos a cada  audiencia pública de rendición de cuentas, se realizan jornadas de trabajo con las dependencias que lideran el procedimiento </t>
  </si>
  <si>
    <t>2. Instrumentos actualizados para el seguimiento 
Tipo de control: Preventivo</t>
  </si>
  <si>
    <t xml:space="preserve">2. Actualizar periódicamente  los instrumentos de seguimiento. </t>
  </si>
  <si>
    <t>Instrumentos actualizados</t>
  </si>
  <si>
    <t>Se disponen de instrumentos actualizados para la rendición pública de cuentas</t>
  </si>
  <si>
    <t xml:space="preserve">Se actualizan periodicamente los instrumentos </t>
  </si>
  <si>
    <t>3. Solicitud de informes de gestión a las diferentes dependencias
Tipo de control: Preventivo</t>
  </si>
  <si>
    <t>3. Aplicar  la normatividad vigente  en materia de rendición de cuentas.</t>
  </si>
  <si>
    <t>Jefe de OPGI  y equipo de trabajo</t>
  </si>
  <si>
    <t>Procesos ajustados a la norma.</t>
  </si>
  <si>
    <t>Se solicita la información via correo electrónico a cada una de las dependencias, sobre los avances en el plan de desarrollo, los principales retos, proyectos estràtegicos y gestión del Alcalde</t>
  </si>
  <si>
    <t xml:space="preserve">Se aplica la normatividad vigente </t>
  </si>
  <si>
    <t>SALUD PÚBLICA</t>
  </si>
  <si>
    <t>Incremento de morbimortalidad por enfermedades crónicas, transmisibles y no transmisibles.</t>
  </si>
  <si>
    <t>Baja adherencia por parte de las IPS a los protocolos, normas y guías de atención en salud.
Idiosincracia, costumbres, hábitos, creencias, comportamientos inadecuados que dificulta el autocuidado, la corresponsabilidad, la convivencia y la cultura ciudadana.
Grupos radicales que se oponen al desarrollo de actividades de la Secretaría de Salud y desinforman a la comunidad.
Inoportunidad en los procesos de Contratación de Bienes y Servicios Comunes
Inoportunidad en sanciones al incumplimiento de funciones por parte del personal de planta.
El desempleo, conflicto social, migración, discriminación e inequidad incrementan el riesgo en salud pública.
Ubicación del aeropuerto y una única vía de acceso terrestre al  municipio que dificultan el ingreso de insumos y suministros y el desarrollo de procesos</t>
  </si>
  <si>
    <t xml:space="preserve">Fallecimientos
Presencia de enfermedades crónicas, transmisibles y no transmisibles
Pérdida de imagen y credibilidad
Sanciones
</t>
  </si>
  <si>
    <t>4
PROBABLE</t>
  </si>
  <si>
    <t>4
MAYOR</t>
  </si>
  <si>
    <t>EXTREMO</t>
  </si>
  <si>
    <t>1, Actualización y validación de Bases de Datos y de archivo digital de Salud Pública
Tipo de Control: Preventivo</t>
  </si>
  <si>
    <t>2
IMPROBABLE</t>
  </si>
  <si>
    <t>2
MENOR</t>
  </si>
  <si>
    <t xml:space="preserve">ASUMIR </t>
  </si>
  <si>
    <t>1, Aplicación permanente de los controles existentes</t>
  </si>
  <si>
    <t>Profesional Especializado Área Salud</t>
  </si>
  <si>
    <t>(Controles Ejecutados / Controles Existentes) * 100</t>
  </si>
  <si>
    <t xml:space="preserve">Respecto a la Base de Datos denominada Sistema de Vigilancia Nutricional de Gestantes: en el tercer trimestre 2018, se solicitó a las EPS mensualmente la información, se actualizó y validó la información, se reportó al Instituto Departamental de Salud IDSN en los meses de julio, agosto.
Respecto a la Base de datos de pacientes con ECNT (enfermedades crónicas no transmisibles) se solicitó a las EPS en el mes de julio la información correspondiente al primer semestre 2018.
Respecto a la Base de datos conoce tu riesgo, peso saludable, se solició en el mes de julio la información a las EPS que ya implementaron la estrategia.
Respecto a la Base de Datos tamizaje de riesgo cardiovascular, se tomó la decisión de solicitar esta base de datos, únicamente a las EPS que no han implementado la estrategia, de acuerdo al nuevo modelo de Rutas Integrales de Atención en Salud RIAS.
Para el tercer trimestre se realizó 2 validaciones a las bases de datos reportadas por la red prestadora de servicios, las cuales se reportaron conforme a la oportunidad establecida en la Resolución 4505 de 2012.
En el tercer trimestre 2018 se solicitó a las IPS que prestan servicio de vacunación, se actualizó, validó y reportó mensualmente al IDSN las siguientes Bases de Datos: 
1. Informe consolidado de dosis aplicadas totales del municipio de Pasto.
2. Kardex de biológico.
3. Movimiento de biológico.
4. Cohorte nacido vivo.                                                                                       
5. Dosis aplicadas el Instituto Departamental de nariño el dia 7 calendario.                                    
6. Cohorte de nacido vivo el dia 20 de cada mes al Instituto Departamental de Salud de Nariño IDSN  (julio y agosto 2018).                                          
7. Base de Datos de niños susceptibles a la Subsecretaría de Seguridad Social y a Secretaria de Bienstar Social para cruce de base de datos y busqueda de direcciones correctas de los niños y niñas, esta base de datos es enviada a IPS para busqueda de niños y niñas suscptibles (julio y agosto 2018).
En el terecer trimestre 2018 se recibió mensualmente de parte de las IPS del municipio de Pasto, los informes de casos y actividades del programa de tuberculosis, se consolidó, validó y reportó mensualmente al Instituto Departamental de Salud de Nariño.
En el tercer trimestre 2018 se recibió Fichas de Notificación evento de tuberculosis 813 y datos basicos, se validó información y se actualizó la base de datos denominada Libro de Pacientes. 
En el tercer trimestre 2018  se actualizó la base de contactos del municipio de Pasto, según visitas de campo de tuberculosis y lepra.
</t>
  </si>
  <si>
    <t>Para el tercer trimestre 2018, se ejecutó los controles existentes.</t>
  </si>
  <si>
    <t>Respecto al Mapa de Riesgo Institucional, se recomienda incluir el control Mesa de Calidad de agua, en el riesgo identificado "Incremento de morbimortalidad por enfermedades crónicas, transmisibles y no transmisibles." y asignar los responsables de cada control, de tal forma que se abarquen todas las áreas relacionadas con el desarrollo de los controles establecidos.
Respecto al control No 11, se recomienda continuar con la realización de reuniones del Comité de Participación Comunitaria (COPACO) con la periodicidad que esta establecida en el acto administrativo de adopción del mismo que las define de manera trimestral.</t>
  </si>
  <si>
    <t>2, Acciones de Inspección Vigilancia y Control a establecimientos de interés sanitario
Tipo de Control: Correctivo</t>
  </si>
  <si>
    <t>2, Seguimiento a los controles existentes para que nunca se dejen de realizar</t>
  </si>
  <si>
    <t>Subsecretaría de Salud Pública</t>
  </si>
  <si>
    <t>Información soportada de controles aplicados</t>
  </si>
  <si>
    <t>Hasta el mes de agosto se han realizado 3426 visitas de Inspección y Seguimiento a los establecimientos objeto de control sanitario; se encuentra pendiente la validación de la información por parte de la oficina de sistemas de los meses de julio y agosto.
Se aplicó las medidas sanitarias correspondientes de acuerdo a normatividad sanitaria aplicable.
Se realizó 120 tomas de muestras de agua a acueductos y sistemas de abastecimiento de agua. 
Se realizó 50 tomas de muestras de alimentos según programación del Instituto Departamental de Salud de Nariño.
Se realizó atención de 1 brotes de  ETAs reportadas por las Unidades Primarias Generadoras de Datos UPGD</t>
  </si>
  <si>
    <t>Para el tercer trimestre 2018, se realizó seguimiento a los controles existentes.</t>
  </si>
  <si>
    <t>3. Supervisión administrativa y en campo a las acciones programadas de IVC a establecimientos de interés sanitario
Tipo de Control: Preventivo</t>
  </si>
  <si>
    <t>En el tercer trimestre 2018 se realizó 1 visita de supervisión al personal técnico de la Subsecretaría de Salud Pública - Salud Ambiental.</t>
  </si>
  <si>
    <t>4, Validación y depuración de Base de Datos Única de afiliados
Tipo de Control: Preventivo</t>
  </si>
  <si>
    <t>Realización por parte de la Subsecretaría de Seguridad Social de la SMS, de al menos dos procesos mensuales de depuración de sus bases de datos de afiliación al Sistema General de Seguridad Social en Salud.
Hasta el mes de agosto del 2018 se han realizado 16 procedimientos de depuración y validación, tanto a las bases de datos de afiliación al Régimen Subsidiado de Salud, como a la base de datos de población pobre y vulnerable no afiliada (PPNA) al sistema General de Seguridad Social en Salud (SGSSS) a fin de garantizar la consistencia y confiabilidad de la información.</t>
  </si>
  <si>
    <t>5, Cumplimiento del programa Ampliado de Inmunizaciones
Tipo de Control: Preventivo</t>
  </si>
  <si>
    <t>1. En el tercer trimestre Se envia base de niños susceptibles a Aseguramiento y a Secretaria de Bienstar Social para cruce de base de datos y busqueda de direcciones correctas de los niños y niñas, esta base de datos es enviada a IPS para busqueda de niños y niñas suscptibles.                                                                                                  
2. En el mes de julio se realiza Jornada Nacional de vacunación " Dia de Ponerse al dia"  por parte de Secretaria Municipal de Salud aritculadamente con IPS; EAPB y Actores Sociales.               3. En el tercer trimestre se realiza sensibilización a Padres de familia de CDIS de Bienestar Social, de ICBF y padres de familia de la IEM INEM. 
4. Se promociona el video para sensibilizar la vacunación de la poblacion objeto del PAI y tambien el video de VPH. 
5. Se realiza reunión con EAPB y Pasto Salud ESE para tratar  tema de bajas coberturas y se solicita plan de acción para fortalecer estrategias para incrementar coberturas de vacunación.
6. En el tercer trimestre se realiza tercera Jornada de Vacunación " Dia de ponerse al día" organizada por parte de Secretaria Municipal de Salud aritculadamente con IPS; EAPB y Actores Sociales.
7. En el Tercer trimestre se realiza articualcion con PIC Plan de Intervenciones Colectivas. Se realiza articualción con Educacion, ICBF y Secretaria de Bienestar Social. Se realiza visita a CDI y capacitación a padres de familia sobre la importancia de la vacunación y revisión de carnés y vacunación de los niños y niñas con esuqema atrazado por personal de Pasto Salud ESE.              
8. Se realiza articulación rector de IEM INEM en el cual se brinada acapacitación a padres de familia de la IEM INEM de jornada mañana y tarde, se sensibiliza importancia de vacuna de VPH, se entrega autorización a padres de familia para vacunar a niñas por Ellos autorizados, se realiza vacunación de VPH por parte dfe personal de Pasto Salud ESE.       
9. Por parte de plan de Intervenciones Colectivas PIC y Secrertaria Municipal de Salud se realizó un video llamdo "UN GESTO DE AMOR" donde explica esquema de vacunación de población objeto del PAI, y un video para sensibilizar la importancia de la Vacuna de VPH.</t>
  </si>
  <si>
    <t>6, Jornadas de vacunación caninos y felinos
Tipo de Control: Preventivo</t>
  </si>
  <si>
    <t>En el tercer trimestre se realizó vacunación de mantenimiento de 897 caninos y felinos. La jornada masiva de vacunación antirábica de caninos y felinos del municipio de Pasto, se realiza según calendario nacional, una vez se reciban las vacunas de parte del Ministerio de Salud  y la Protección Social.</t>
  </si>
  <si>
    <t>7, Seguimiento a los reportes de eventos zoonóticos enviados por las Unidades Primarias Generadoras de Datos UPGD 
Tipo de Control: Correctivo</t>
  </si>
  <si>
    <t>En el tercer trimestre se realizó seguimiento a 331 reportes realizados por las Unidades Primarias Generadoras de Datos UPGD, y se respondió con el correspondiente reporte de lo actuado en cada uno de los casos.</t>
  </si>
  <si>
    <t>8,  Auditorías de Calidad y a la implementación de Planes, Programas y Estrategias en Salud a EPS e IPS
Tipo de Control: Preventivo</t>
  </si>
  <si>
    <t>En los meses de julio y agosto de 2018 se reallizó y entregó informes de auditoría a 9 IPS  y a 13 EPS.</t>
  </si>
  <si>
    <t>9, Comité de Vigilancia en Salud Pública
Tipo de Control: Correctivo</t>
  </si>
  <si>
    <t>Se realizó 2 Comités de Vigilancia en Salud Pública-COVE  (Comités de Vigilancia Epidemiológica) Institucionales, según cronograma.</t>
  </si>
  <si>
    <t>10, Sala Situacional con EPS
Tipo de Control: Correctivo</t>
  </si>
  <si>
    <t>Se realizó una sala situacional el día 16 de julio de 2018 con EPS.</t>
  </si>
  <si>
    <t>11, Comité de Participación Comunitaria COPACO
Tipo de Control: Preventivo</t>
  </si>
  <si>
    <t xml:space="preserve">Realización de reuniones del Comité de Participación Comunitaria (COPACO) con la periodicidad que esta establecida en el acto administrativo de adopción del mismo. Hasta el mes de agosto del 2018 se han realizado 2 reuniones del COPACO, la primera el 9 de abril de 2018 y la segunda el 24 de julio de 2018. Se vienen desarrollando las reuniones trimestrales del COPACO de acuerdo a lo previsto, con dos enfoques, uno de revisión y análisis de aspectos que se consideren relevantes y de actualidad respecto al sector salud, y el otro enfoque está encaminado a la capacitación o actualización de los integrantes del COPACO en temas que son de interés general y que permitan tener un mayor conocimiento y por ende un mejor criterio al momento de tomar decisiones o efectuar aportes para la implementación de planes, programas o estrategias en salud en el municipio. </t>
  </si>
  <si>
    <t>12, Observatorio de Enfermedades Crónicas
Tipo de Control: Correctivo</t>
  </si>
  <si>
    <t>Respecto a la Base de Datos denominada Sistema de Vigilancia Nutricional de Gestantes: en el tercer trimestre 2018, se solicitó a las EPS mensualmente la información, se actualizó y validó la información, se reportó al Instituto Departamental de Salud IDSN en los meses de julio, agosto.
Respecto a la Base de datos de pacientes con ECNT (enfermedades crónicas no transmisibles) se solicitó a las EPS en el mes de julio la información correspondiente al primer semestre 2018.
Respecto a la Base de datos conoce tu riesgo, peso saludable, se solició en el mes de julio la información a las EPS que ya implementaron la estrategia.
Respecto a la Base de Datos tamizaje de riesgo cardiovascular, se tomó la decisión de solicitar esta base de datos, únicamente a las EPS que no han implementado la estrategia, de acuerdo al nuevo modelo de Rutas Integrales de Atención en Salud RIAS.
Se realizó Comité Interinstitucional  con el fin de conformar una red de conocimiento, con el objetivo de generar investigaciones académicas entorno a enfermedades crónicas en el Municipio de  Pasto.
Se publicó en la página web del Observatorio,video y banner  de la "semana de hábitos y estilos de vida saludables".</t>
  </si>
  <si>
    <t>13, Comité de Estadísticas Vitales
Tipo de Control: Correctivo</t>
  </si>
  <si>
    <t>En ejecución del control existente numero 13 se realizó 2 Comités de Estadisticas Vitales para el tercerer trimestre 2018.</t>
  </si>
  <si>
    <t>14, Formación de Agentes Comunitarios en Salud Pública (prevención de bajo peso al nacer y salud mental)
Tipo de Control: Preventivo</t>
  </si>
  <si>
    <t>Respecto a la formación de Agentes Comunitarios en Salud Pública, en lo relacionado con prevención de bajo peso al nacer durante el tercer trimestre 2018, se desarrolló actividades educativas de socialización del Proyecto "Binnacer" para prevención del bajo peso al nacer, en la comunas 4, 5; al igual que los corregimientos del Encano, Buesaquillo y Catambuco, dirigidas a líderes comunitarios y sociales.</t>
  </si>
  <si>
    <t>15, Comité Técnico de la Secretaria de Salud
Tipo de Control: Preventivo</t>
  </si>
  <si>
    <t>La Secretaría Municipal de Salud, realizó Comité Técnico bimestral.</t>
  </si>
  <si>
    <t>16, Verificación de Adherencia a Guías, Protocolos y Estrategias de Salud Pública
Tipo de Control: Preventivo</t>
  </si>
  <si>
    <t>Se realizó actividades de seguimiento y evaluacion en IPS, según subproceso inspección y vigilancia en salud y cronograma Componente Operativo Anual de Inversiones COAI</t>
  </si>
  <si>
    <t>No ejecución de programas y actividades de promoción, prevención y de interés en salud pública por parte de las instituciones  prestadoras y promotoras de servicios de salud</t>
  </si>
  <si>
    <t xml:space="preserve">Debilidad en los procesos de  inspección y vigilancia por parte de la Secretaria Municipal de Salud
Baja adherencia a protocolos, guías y normas de salud pública, del personal de IPS y EPS
Modalidad de contratación entre asegurador y prestador, que genera acciones perversas en las partes
Idiosincracia, costumbres, hábitos, creencias, comportamientos inadecuados que dificulta el autocuidado, la corresponsabilidad, la convivencia y la cultura ciudadana.
Grupos radicales que se oponen al desarrollo de actividades de promoción y prevención 
Disminución en la asignación de recursos para  salud pública.
</t>
  </si>
  <si>
    <t xml:space="preserve">Posibilidad de enfermar o morir, por causas evitables
Afectación negativa sobre los indicadores y perfil epidemiológico
Insatisfacción de los usuarios
Pérdida de imagen, credibilidad y confianza
Sanciones
</t>
  </si>
  <si>
    <t xml:space="preserve">1, Medición en Ficha Técnica de Indicadores
Tipo de Control: Correctivo
</t>
  </si>
  <si>
    <t>Subsecretaría de Planeación y Calidad</t>
  </si>
  <si>
    <t>(Controles Ejecutados / Controles existentes) * 100</t>
  </si>
  <si>
    <t>La Secretaría Municipal de Salud, realizó seguimiento a ficha técnica de indicadores.</t>
  </si>
  <si>
    <t>Para el tercer trimestre 2018, se ejecutó los controles existentes, excepto el Control No 1, que a 14 septiembre/18  no se inicia ejecución.</t>
  </si>
  <si>
    <t>-</t>
  </si>
  <si>
    <t>2, Seguimiento a reporte de información a Resolución 4505/12
Tipo de Control: Correctivo</t>
  </si>
  <si>
    <t>2. Seguimiento  a los controles existentes para que nunca se dejen de realizar</t>
  </si>
  <si>
    <t>Subsecretaría de Planeación y Calidad
Oficina de Control Interno</t>
  </si>
  <si>
    <t>Para el tercer trimestre se realizó 2 validaciones a las bases de datos reportadas por la red prestadora de servicios, las cuales se reportaron al Instituto Departamental de Salud IDSN. conforme a la oportunidad establecida en la Resolución 4505 de 2012.</t>
  </si>
  <si>
    <t>3, Comité Técnico de la Secretaria Municipal de Salud
Tipo de Control: Correctivo</t>
  </si>
  <si>
    <t>4, Seguimiento a Espacios Libres de Humo de Tabaco (Ley 1335/12)
Tipo de Control: Preventivo</t>
  </si>
  <si>
    <t>En septiembre de 2018, se solicitó, el Informe  de cumplimiento de Ley 1335 de 2009 (tercer trimestre 2018).
En el tercer trimestre 2018, se realizó estrategias pedagógicas:
1. Campaña comunicacional "Cuida el bosque que llevas en ti" con materiales como afiches, audios y señalizadores,  entregados en establecimientos en general, bares, hoteles, tiendas, etc.  con el fin de promover los espacios libres de humo de cigarrillo, según la Ley 1335 de 2009.
2. Estrategia "Espacios 100%  libres de humo" para instituciones de educación superior, buscando la participación institucional en pro de los ambientes libres de humo y prevención del consumo de tabaco. 
En el segundo trimestre 2018, se realizó operativos de sensibilización e Inspección, Vigilancia y Control IVC, de Ley 1335 de 2009, en articulación con el grupo de acciones colectivas de ESE Pasto Salud, Secretarías de Gobierno y Tránsito, Perspnería municipal y Policía Nacional.</t>
  </si>
  <si>
    <t>5, Generación y Seguimiento a Cohorte de Nacido Vivo
Tipo de Control: Preventivo</t>
  </si>
  <si>
    <t>En el tercer trimestre 2018, se solicitó a las IPS que prestan servicio de atención de partos, la Base de Datos de nacidos vivos, la cual se  actualizó, validó, clasificó por EPS, se envió a las IPS vacunadoras del régimen contributivo correspondiente y a ESE Pasto Salud, (régimen subsidiado) para que realicen el seguimiento niño a niño y la aplicación de su esquema vacunal.
Se reportó al IDSN  los meses de julio-agosto la Bases de Datos consolidada de Cohorte nacido vivo (corte 14 de septiembre 2018).
Se reportó en el mes de agosto 2018, el informe de Cohorte nacido vivo, correspondiente al segundo trimeste 2018.</t>
  </si>
  <si>
    <t>6, Comité de Vigilancia Epidemiológica (COVE)
Tipo de Control: Preventivo</t>
  </si>
  <si>
    <t>7, Validación y depuración de Base de Datos Única de afiliados
Tipo de Control:  Correctivo</t>
  </si>
  <si>
    <t>8, Evaluación al personal de planta y supervisión a contratistas
Tipo de Control: Correctivo</t>
  </si>
  <si>
    <t xml:space="preserve">En el mes de agosto de 2018 realizó la evaluación individual del primer semestre de los empleados públicos de carrera administrativa en cumplimiento al Acuerdo 565 de 2016 de la Comisión Nacional del servicio Civil. 
Para el personal de contrato se realizó supervisión mensual, mediante la verificación del informe de actividades. </t>
  </si>
  <si>
    <t>9 Observatorio de Enfermedades Crónicas
Tipo de Control: Preventivo</t>
  </si>
  <si>
    <t>10, Verificación de Adherencia a Guías, Protocolos y Estrategias de Salud Pública
Tipo de Control: Correctivo</t>
  </si>
  <si>
    <t xml:space="preserve">Inadecuada aplicación de la norma sanitaria a sujetos, objeto de control y sobre los procesos de aseguramiento en salud </t>
  </si>
  <si>
    <t>Debido a la alta rotación e inadecuada  selección del personal para el desarrollo de acciones por competencias de la SMS
Debido al personal insuficiente para atender la demanda del municipio frente a acciones de inspección, vigilancia y control
Debido a la inoportunidad en sanciones al incumplimiento de funciones por parte del personal de planta.
Debido a  los cambios permanentes en la normatividad e inoportunidad en las respuestas ofrecidas por  los entes del sector salud
Debido a débiles procesos de Contratación de Bienes y Servicios Comunes y en capacitación y actualización permanente
Debido a falencias en ejecución de procedimientos de archivo, apoyo logístico y jurídico
Debido a la deficiencia en el sistema para llevar control sobre los documentos y correspondencia</t>
  </si>
  <si>
    <t>Sanciones
Incumplimiento a la normatividad como autoridad sanitaria
Insatisfacción de los usuarios
Pérdida de imagen, credibilidad y confianza</t>
  </si>
  <si>
    <t>1, Validación y depuración de Base de Datos Única de afiliados
Tipo de Control: Preventivo</t>
  </si>
  <si>
    <t xml:space="preserve">2
MENOR
</t>
  </si>
  <si>
    <t>Subsecretaría de Seguridad Social</t>
  </si>
  <si>
    <t>Para el tercer trimestre 2018, se ejecutó los controles existentes, excepto el control No 3, el cual fue ejecutado en el primer y segundo trimestre 2018.</t>
  </si>
  <si>
    <t>Respecto al control No 1: se recomienda continuar con los procedimientos de validación y depuración de la información con la frecuencia que en la actualidad la entidad ha definido.</t>
  </si>
  <si>
    <t>3, Inducción y Reinducción grupales e individuales
Tipo de Control: Preventivo</t>
  </si>
  <si>
    <t>La Secretaría Municipal de Salud realizó inducción general en el mes de marzo, dirigida a todo el personal de planta y contratista de la dependencia. En el primer y segundo trimestre 2018 , los supervisores de contrato de la Secretaría Municipal de Salud realizaron inducciones individuales con el personal que tienen a su cargo.</t>
  </si>
  <si>
    <t>4, Supervisión administrativa y en campo a las acciones programadas de IVC a establecimientos de interés sanitario
Tipo de Control: Correctivo</t>
  </si>
  <si>
    <t>5, Sistema de Información Unidad Administrativa Especial de Seguridad Social UAESS
Tipo de Control: Preventivo</t>
  </si>
  <si>
    <t>Hasta el mes de agosto 2018, se ha realizado el ingreso de actas de los establecimientos objeto de Inspección, vigilancia y control con el fin de actualizar el censo sanitario del municipio, así mismo se generó la información correspondiente a los reportes solicitados por las diferentes entidades de control y la programación mensual del personal técnico de Salud Ambiental</t>
  </si>
  <si>
    <t>6, Evaluación al personal de planta y supervisión a contratistas
Tipo de Control: Preventivo</t>
  </si>
  <si>
    <t>7, Informes de Auditoria
Tipo de Control: Correctivo</t>
  </si>
  <si>
    <t>Ofrecer respuesta y cumplir con imposiciones judiciales o de partes interesadas, que no son de competencia de la Secretaría Municipal de Salud</t>
  </si>
  <si>
    <t>Debido al desconocimiento de la normatividad aplicable por parte de entes externos
Debido a la normatividad que se presta a múltiples interpretaciones que no permiten unidad de criterios.</t>
  </si>
  <si>
    <t>esgaste administrativo y financiero  para la Secretaria Municipal de Salud
Pérdida de imagen y credibilidad</t>
  </si>
  <si>
    <t>3 
MODERADA</t>
  </si>
  <si>
    <t>1, COPACO (Comité de Participación Comunitaria)
Tipo de Control: Preventivo</t>
  </si>
  <si>
    <t>1 
RARA</t>
  </si>
  <si>
    <t>(Controles Ejecutados/ Controles Existentes) * 100</t>
  </si>
  <si>
    <t>2, Publicaciones en página web y redes sociales de información pertinente del Sistema de Salud
Tipo de Control: Preventivo</t>
  </si>
  <si>
    <t>Secretaría de Salud - Subsecretaría de Planeación y Calidad</t>
  </si>
  <si>
    <t>La Secretaría Municipal de Salud publicó en la página web pasto.gov.co, en la cuenta de facebook de la Alcaldía de Pasto y en la página web saludpasto.gov.co,  información pertinente del sistema de salud.</t>
  </si>
  <si>
    <t>3,  Inducción y Reinducción grupales e individuales
Tipo de Control: Preventivo</t>
  </si>
  <si>
    <t>Infraestructura</t>
  </si>
  <si>
    <t>Las obras de infraestructura pública se retrasan con relación a la fecha de entrega.</t>
  </si>
  <si>
    <t>Debido a factores externos o condiciones de fuerza mayor, como: clima, factores politcos, factores socioculturales, entre otros.
Debido a la Inadecuada planeación de la obra.
Debido a inexactitud en los estudios técnicos o especificaciones.  
Debido al incumplimiento de las obligaciones contractuales por parte de los contratistas.
Debido a la falta de recursos para la ejecución de proyectos de obras civiles.
Debido a la falta de suministro de insumos de los proveedores
Malas practicas constructivas
Debido a  la mala aplicación de las normas de seguridad industrial</t>
  </si>
  <si>
    <t>Detrimento patrimonial.    
Demandas.   
Sobrecostos.   Desgaste administrativo.</t>
  </si>
  <si>
    <t>3
Moderado</t>
  </si>
  <si>
    <r>
      <t xml:space="preserve">1. Seguimiento y control permanente durante la obra al cumplimiento de obligaciones contractuales.
</t>
    </r>
    <r>
      <rPr>
        <b/>
        <sz val="10"/>
        <color indexed="8"/>
        <rFont val="Century Gothic"/>
        <family val="2"/>
      </rPr>
      <t xml:space="preserve">
Tipo de control:</t>
    </r>
    <r>
      <rPr>
        <sz val="10"/>
        <color indexed="8"/>
        <rFont val="Century Gothic"/>
        <family val="2"/>
      </rPr>
      <t xml:space="preserve"> Preventivo</t>
    </r>
  </si>
  <si>
    <t>2
Menor</t>
  </si>
  <si>
    <t>Secretario de Infraestructura, subsecretarios o supervisores</t>
  </si>
  <si>
    <t>Actas de seguimiento, bitacora de obra, informes de intervnetoria y/o supervisión, actas</t>
  </si>
  <si>
    <t>Secretaria, Subsecretarios, Coordinador de Calidad</t>
  </si>
  <si>
    <t xml:space="preserve">1. Se ralizan visitas a obra lo cual ha permitido verificar el cumplimiento de obligaciones contractuales esto se registra en el informe de supervisión.
El control se seguira implementando.
</t>
  </si>
  <si>
    <t>x</t>
  </si>
  <si>
    <r>
      <t xml:space="preserve">2. Seguimiento de los tramites ante las aseguradoras en caso de incumplimiento de los contratistas.
</t>
    </r>
    <r>
      <rPr>
        <b/>
        <sz val="10"/>
        <color indexed="8"/>
        <rFont val="Century Gothic"/>
        <family val="2"/>
      </rPr>
      <t xml:space="preserve">Tipo de control: </t>
    </r>
    <r>
      <rPr>
        <sz val="10"/>
        <color indexed="8"/>
        <rFont val="Century Gothic"/>
        <family val="2"/>
      </rPr>
      <t>Correctivo</t>
    </r>
  </si>
  <si>
    <r>
      <t xml:space="preserve">2. Aplicación de las acciones legales, cuando haya lugar.
</t>
    </r>
    <r>
      <rPr>
        <b/>
        <sz val="10"/>
        <color indexed="10"/>
        <rFont val="Century Gothic"/>
        <family val="2"/>
      </rPr>
      <t xml:space="preserve">
</t>
    </r>
  </si>
  <si>
    <t>Secretario de Infraestructura, Apoyo Juridico</t>
  </si>
  <si>
    <t>Cuando haya lugar</t>
  </si>
  <si>
    <t xml:space="preserve">
2. Los tramites ante las aseguradoras han permitido garantizar que las obras cumplan con todas las especificaciones de calidad planificadas y ademas que los contratistas cumplan con las obligaciones contractuales. Lo anterior se podrá evidenciar cuando se presente incumplimiento por parte de los contratistas.
El control se seguira implementado.  </t>
  </si>
  <si>
    <r>
      <t xml:space="preserve">3. Revisión y validación de los estudios previos acorde al tipo de contrato y la normatividad vigente por parte del nivel directivo y asesor jurídico.
</t>
    </r>
    <r>
      <rPr>
        <b/>
        <sz val="10"/>
        <color indexed="8"/>
        <rFont val="Century Gothic"/>
        <family val="2"/>
      </rPr>
      <t xml:space="preserve">
Tipo de control:</t>
    </r>
    <r>
      <rPr>
        <sz val="10"/>
        <color indexed="8"/>
        <rFont val="Century Gothic"/>
        <family val="2"/>
      </rPr>
      <t xml:space="preserve"> Preventivo</t>
    </r>
  </si>
  <si>
    <t>3. Seguimiento a los controles existentes para que nunca se dejen de realizar.</t>
  </si>
  <si>
    <t>Secretario de Infraestructura
Jefe de Oficina Control Interno</t>
  </si>
  <si>
    <t xml:space="preserve">Informe de seguimiento </t>
  </si>
  <si>
    <t>3. La revisión de lo estudios previos por la parte directiva y juridica han permitido que los proyectos se estructuren de manera adecuada y teniendo en cuenta todas la posibles variables que pueden intervenir en su normal desarrollo.
El control se seguira implementando.</t>
  </si>
  <si>
    <r>
      <t xml:space="preserve">4,Revisión y validación de las especificaciones tecnicas, teniendo en cuenta las normas, procesos constructivos, factores de calidad por parte del nivel directivo y profesionales de apoyo.
</t>
    </r>
    <r>
      <rPr>
        <b/>
        <sz val="10"/>
        <color indexed="8"/>
        <rFont val="Century Gothic"/>
        <family val="2"/>
      </rPr>
      <t xml:space="preserve">Tipo de control: </t>
    </r>
    <r>
      <rPr>
        <sz val="10"/>
        <color indexed="8"/>
        <rFont val="Century Gothic"/>
        <family val="2"/>
      </rPr>
      <t xml:space="preserve">Preventivo </t>
    </r>
  </si>
  <si>
    <t>4. Seguimiento a los controles existentes para que nunca se dejen de realizar.</t>
  </si>
  <si>
    <t xml:space="preserve">Secretario de Infraestructura, subsecretarios, interventoria, profesionales </t>
  </si>
  <si>
    <t>Formato verificación de especificaciones tecnicas  IN_F_041</t>
  </si>
  <si>
    <t>4. La verificación  de la planificación y del seguimiento a las especificaciones tecnicas por parte de los profesionales de la Secretaría ha permitido  que se cumplan con todos los requisitos normativos,  procesos de construcción y de calidad y a su vez permite identificar posibles desviaciones e incumplimientos. Lo anterior puede evidenciarce mes a mes en cada uno de los proyetos que se ejecutan en la Secretaría.
El control se seguira implementando.</t>
  </si>
  <si>
    <r>
      <t xml:space="preserve">5, Comites tecnicos de obras.
</t>
    </r>
    <r>
      <rPr>
        <b/>
        <sz val="10"/>
        <color indexed="8"/>
        <rFont val="Century Gothic"/>
        <family val="2"/>
      </rPr>
      <t xml:space="preserve">Tipo de control: </t>
    </r>
    <r>
      <rPr>
        <sz val="10"/>
        <color indexed="8"/>
        <rFont val="Century Gothic"/>
        <family val="2"/>
      </rPr>
      <t>Preventivo y correctivo</t>
    </r>
  </si>
  <si>
    <t>5. Seguimiento a la aplicación del procedimiento IN_P_002</t>
  </si>
  <si>
    <t>Supervisores, interventores, profesionales</t>
  </si>
  <si>
    <t>Actas de comité mensuales</t>
  </si>
  <si>
    <t>5. Los comites de obra se desarrollan de manera mensual y cuando haya necesidad, esto ha permitido identificar falencias y deviaciones durante la ejecución de las obras.
El control de se seguira implementando.</t>
  </si>
  <si>
    <r>
      <t xml:space="preserve">6. Seguimiento al cronograma de ejecución de obra
</t>
    </r>
    <r>
      <rPr>
        <b/>
        <sz val="10"/>
        <color indexed="8"/>
        <rFont val="Century Gothic"/>
        <family val="2"/>
      </rPr>
      <t xml:space="preserve">Tipo de control: </t>
    </r>
    <r>
      <rPr>
        <sz val="10"/>
        <color indexed="8"/>
        <rFont val="Century Gothic"/>
        <family val="2"/>
      </rPr>
      <t>Preventivo y correctivo</t>
    </r>
  </si>
  <si>
    <t>6. Seguimiento mensual del cronogarama de obra</t>
  </si>
  <si>
    <t>Informe de supervisión o interventoria</t>
  </si>
  <si>
    <t xml:space="preserve">6. El seguimiento a los cronogramas de obra ha permitido que el contratista cumpla con los tiempos programadis para la ejecución de la obra.
El control se seguira implementando. </t>
  </si>
  <si>
    <t>Ejecución de las obras de infraestructura publica  que no cuenten con las características técnicas y de calidad estipuladas en el contrato.</t>
  </si>
  <si>
    <t xml:space="preserve">Debido a la Inadecuada interventoría o supervisión permanente. </t>
  </si>
  <si>
    <t>Demandas por parte de la comunidad.   
Pérdida de credibilidad y confianza.   
Insatisfacción de la comunidad.   Sanciones por parte de los organismos de control.   
Detrimento económico por la recuperación de la obra.</t>
  </si>
  <si>
    <t>1.Comites en obra para la verificacion de la ejecucion de la obra.
Tipo de control: Preventivo</t>
  </si>
  <si>
    <t>1.Seguimiento a la aplicación del procedimiento IN_P_002</t>
  </si>
  <si>
    <t>1. Los comites de obra se desarrollan de manera mensual y cuando haya necesidad, esto ha permitido identificar falencias y deviaciones durante la ejecución de las obras.
El control de se seguira implementando.</t>
  </si>
  <si>
    <t>2. Ensayos de laboratorio
Tipo de control: Preventivo</t>
  </si>
  <si>
    <t>2. Seguimiento a obligaciones contractuales del contratista de obra y de interventoria, seguimiento y verificación de las especificaciones tecnicas</t>
  </si>
  <si>
    <t xml:space="preserve">Contratistas de obra, Supervisores, interventores, profesionales </t>
  </si>
  <si>
    <t>Informes de supervisión o interventoría, formaro vertificación de especificaciones tecnicas IN_F_041</t>
  </si>
  <si>
    <t>2. Para las obras que han necesitado ensayos de laboratorio han permitdo tener control de la calidad de la obra y de la normatividad aplicable  al proyecto.
El control de se seguira implementando.</t>
  </si>
  <si>
    <t>3. Supervisión y seguimiento a las especificaciones tecnicas de obras, a traves de informes de supervisión y actas de comité de obras
Tipo de control: Preventivo</t>
  </si>
  <si>
    <t>3. Aplicación permanente de los controles existentes</t>
  </si>
  <si>
    <t xml:space="preserve">Supervisores, interventores, profesionales </t>
  </si>
  <si>
    <t>Informes de supervisión o interventoría, formaro vertificación de especificaciones tecnicas IN_F_042, actas de cpmite</t>
  </si>
  <si>
    <t>3. La verificación  de la planificación y del seguimiento a las especificaciones tecnicas por parte de los profesionales de la Secretaría ha permitido  que se cumplan con todos los requisitos normativos,  procesos de construcción y de calidad y a su vez permite identificar posibles desviaciones e incumplimientos. Lo anterior puede evidenciarce mes a mes en cada uno de los proyetos que se ejecutan en la Secretaría.
El control se seguira implementando.</t>
  </si>
  <si>
    <t>4. Aplicación del procedimiento IN-P-002 Ejecucion de obras con sus respectivos formatos.
Tipo de control: Preventivo</t>
  </si>
  <si>
    <t xml:space="preserve">Contratistas de obras, Supervisores, interventores, profesionales </t>
  </si>
  <si>
    <t xml:space="preserve">Informes de supervisión o interventoria </t>
  </si>
  <si>
    <t>4. La aplicación del procedimiento IN_P_002, ha permitido desarrollar todas las actividades de la ejecución de las obras de una manera organizada y sin omitir tareas importantes del antes, durante y despues de la ejecución.
El control se seguira implementando.</t>
  </si>
  <si>
    <t>Daño y deterioro prematuro de la infraestructura de uso publico</t>
  </si>
  <si>
    <t>Debido al uso inadecuado del bien publico por parte de los usuarios.
Debido a factores externos que puedan afectar el bien publico.
Debido a incumplimiento de las especificaciones tecnicas de obra.</t>
  </si>
  <si>
    <t>Detrimento patrimonial, insatisfaccion del usuario
Desgaste administrativo.
Procesos sancionatorios ante los entes de control.</t>
  </si>
  <si>
    <r>
      <t xml:space="preserve">1. Aplicación de polizas por estabilidad de obra
</t>
    </r>
    <r>
      <rPr>
        <b/>
        <sz val="10"/>
        <color indexed="8"/>
        <rFont val="Century Gothic"/>
        <family val="2"/>
      </rPr>
      <t>Tipo de control:</t>
    </r>
    <r>
      <rPr>
        <sz val="10"/>
        <color indexed="8"/>
        <rFont val="Century Gothic"/>
        <family val="2"/>
      </rPr>
      <t xml:space="preserve"> Correctivo.</t>
    </r>
  </si>
  <si>
    <t>Secretario, Subsecretarios, Profesionales, Juridica</t>
  </si>
  <si>
    <t xml:space="preserve">Requerimientos al contratista, declaración de producto no conforme, tramites ante las aseguradoras. </t>
  </si>
  <si>
    <t xml:space="preserve">1. Al momento no se ha sido necesario aplicar polizas por estabilidad de obra, debido a que, los contratistas han atendido los requerimientos sin tener que hacer efectiva la poliza, sin embargo el control es muy importante para garantizar que se gestionen los incovenientes que puedan surgir en la estabilidad y calidad de la obra.
El control se seguira implementando.
</t>
  </si>
  <si>
    <r>
      <t xml:space="preserve">2. Solicitud de  Manuales de uso y mantemiento y remisión a entidad competente para puesta en practica.
</t>
    </r>
    <r>
      <rPr>
        <b/>
        <sz val="10"/>
        <color indexed="8"/>
        <rFont val="Century Gothic"/>
        <family val="2"/>
      </rPr>
      <t>Tipo de control:</t>
    </r>
    <r>
      <rPr>
        <sz val="10"/>
        <color indexed="8"/>
        <rFont val="Century Gothic"/>
        <family val="2"/>
      </rPr>
      <t xml:space="preserve"> Preventivo</t>
    </r>
  </si>
  <si>
    <t>Supervisor o interventor</t>
  </si>
  <si>
    <t>Manuales de uso y manteniemiento, remisiones</t>
  </si>
  <si>
    <t>2. Los manuales de uso y manteniemiento permiten que los beneficiarios de los proyectos tengan conocimiento de manejo adecuado de los bienes entregados, de igual manera se asigna la responsabilidad a las entidades competentes para su respectivo mantiemiento y conservación.
El control se seguira implementando.</t>
  </si>
  <si>
    <r>
      <t xml:space="preserve">3. Visitas periodicas para seguimiento a estabilidad de obra.
</t>
    </r>
    <r>
      <rPr>
        <b/>
        <sz val="10"/>
        <color indexed="8"/>
        <rFont val="Century Gothic"/>
        <family val="2"/>
      </rPr>
      <t>Tipo de control:</t>
    </r>
    <r>
      <rPr>
        <sz val="10"/>
        <color indexed="8"/>
        <rFont val="Century Gothic"/>
        <family val="2"/>
      </rPr>
      <t xml:space="preserve"> Preventivo</t>
    </r>
  </si>
  <si>
    <t>Supervisor
Profesionales</t>
  </si>
  <si>
    <t>De acuerdo a la vigencia de la garantia y como minimo cada seis meses a cada obra como lo establece la Ley.</t>
  </si>
  <si>
    <t>Informes semestraales de seguimiento a la estabilidad de la obra</t>
  </si>
  <si>
    <t>3. Las visitas de seguimiento a la estabilidad de las obras han permitido identificar fallas, daños y deterioros de las obras ejecutadas y tomar las acciones pertienentes para corregirlas. Estas visitas se consolidan en informes de supervisión lo cual se puede evidenciar en la documentación de las obras ya terminadas.
El control se seguira implementando.</t>
  </si>
  <si>
    <t>Inadecuada Asistencia tecnica acorde a las solicitudes y necesidades</t>
  </si>
  <si>
    <t>Debido a la falta idoneidad para presatar la asistencia tecnica acorde a las solicitudes.
Debido a la falta de disponibilidad de personal.
Debido a la falta de recursos tecnicos y financieros.</t>
  </si>
  <si>
    <t xml:space="preserve">Pérdida de credibilidad y confianza.   
Insatisfacción de la comunidad.  </t>
  </si>
  <si>
    <r>
      <t xml:space="preserve">1. Revision tecnica/juridica del informe de asistencia tecnica.
</t>
    </r>
    <r>
      <rPr>
        <b/>
        <sz val="10"/>
        <color indexed="8"/>
        <rFont val="Century Gothic"/>
        <family val="2"/>
      </rPr>
      <t>Tipo de control:</t>
    </r>
    <r>
      <rPr>
        <sz val="10"/>
        <color indexed="8"/>
        <rFont val="Century Gothic"/>
        <family val="2"/>
      </rPr>
      <t xml:space="preserve"> Preventivo</t>
    </r>
  </si>
  <si>
    <t>1. Aplicación permanente de los controles existentes</t>
  </si>
  <si>
    <t xml:space="preserve">Actas de comites, informes de supervisión, respuestas a oficios de la comunidad </t>
  </si>
  <si>
    <t>Según el analisis del riesgo se determina que la actividad de asistencia tecnica se da de manera esporadica y no se identifica como riesgo que pueda afectar el normal desarrollo de las actividades, por lo tanto este riesgo se eliminara.</t>
  </si>
  <si>
    <t>N/A</t>
  </si>
  <si>
    <r>
      <t xml:space="preserve">2. Aprobacion tecnica/juridica del informe de asistencia tecnica.
</t>
    </r>
    <r>
      <rPr>
        <b/>
        <sz val="10"/>
        <color indexed="8"/>
        <rFont val="Century Gothic"/>
        <family val="2"/>
      </rPr>
      <t>Tipo de control:</t>
    </r>
    <r>
      <rPr>
        <sz val="10"/>
        <color indexed="8"/>
        <rFont val="Century Gothic"/>
        <family val="2"/>
      </rPr>
      <t xml:space="preserve"> Preventivo</t>
    </r>
  </si>
  <si>
    <t xml:space="preserve">GESTION INTEGRAL DEL RIESGO </t>
  </si>
  <si>
    <t>Imposibilidad de efectuar el total del ciclo de capacitaciones en IEM ( Instituciones Educativas Municipales) lo que conlleva a retrazo en las actividades programadas</t>
  </si>
  <si>
    <t>Debido a la ocurrencia de un incidente que amerite la presencia del capacitador en la zona de afectación.
Debido a las jornadas escolares convocadas a ultima hora que impidan la presencia de profesores y/o alumnos.
Debido a falta de compromiso por parte de los directivos de las instituciones educativas
Debido al incumplimiento del capacitador asignado.</t>
  </si>
  <si>
    <t>No cumplimiento de las metas del plan de desarrollo relacionadas con la disminución de vulnerabilidad en comunidad escolar del Municipio de Pasto.
Perdida de credibilidad y deterioro de imagen institucional
Insatisfaccion de la comunidad</t>
  </si>
  <si>
    <r>
      <t xml:space="preserve">1. Reprogramaciones de la jornada de capacitación no efectuada para su ejecucion.
</t>
    </r>
    <r>
      <rPr>
        <b/>
        <sz val="10"/>
        <color indexed="8"/>
        <rFont val="Century Gothic"/>
        <family val="2"/>
      </rPr>
      <t>Tipo de control:</t>
    </r>
    <r>
      <rPr>
        <sz val="10"/>
        <color indexed="8"/>
        <rFont val="Century Gothic"/>
        <family val="2"/>
      </rPr>
      <t xml:space="preserve"> Preventivo</t>
    </r>
  </si>
  <si>
    <t>Director de la Dirección de Gestión del riesgo de Desastres.</t>
  </si>
  <si>
    <t>(Controles ejecutados/Controles existentes) * 100</t>
  </si>
  <si>
    <t>se realiza seguimiento a los controles 2 y 3</t>
  </si>
  <si>
    <r>
      <t xml:space="preserve">2. Se realizan reuniones para el seguimiento y evaluacion de las capacitaciones
</t>
    </r>
    <r>
      <rPr>
        <b/>
        <sz val="10"/>
        <color indexed="8"/>
        <rFont val="Century Gothic"/>
        <family val="2"/>
      </rPr>
      <t>Tipo de control:</t>
    </r>
    <r>
      <rPr>
        <sz val="10"/>
        <color indexed="8"/>
        <rFont val="Century Gothic"/>
        <family val="2"/>
      </rPr>
      <t xml:space="preserve"> Preventivo</t>
    </r>
  </si>
  <si>
    <t>2. Seguimiento a los controles existentes para que nunca se dejen de realizar</t>
  </si>
  <si>
    <t>Actas de seguimiento</t>
  </si>
  <si>
    <t xml:space="preserve">Se ealiza reunión con bomberos para el seguimiento y evaluación de las capacitaciones </t>
  </si>
  <si>
    <t>3. Existencia y aplicación de un procedimiento GIR-P-003 Acompañamiento a instituciones educativos para conformacion CEGR y formulacion de PEGR
Tipo de control: Preventivo</t>
  </si>
  <si>
    <t xml:space="preserve">
Se realiza seguimiento a la ejecucion del plan de capacitaciones a traves del formato gir-f014 </t>
  </si>
  <si>
    <t>4. Se cuenta con plan de capacitaciones para conformacion de CEGR y formulacion PEGR
Tipo de control: Preventivo</t>
  </si>
  <si>
    <t>5. Suscripcion de actas de comprmiso con las instituciones educativas para la confromacion de CEGR y formulacion de PEGR
Tipo de control: Preventivo</t>
  </si>
  <si>
    <t>No efectuar una atención oportuna a los incidentes que originan emergencias o desastres.</t>
  </si>
  <si>
    <t>Debido a no implementar la estrategia Municipal de respuesta ante incidentes que originan emergencias o desastres (preparación, respuesta y recuperación).
Debido a no efectuar simulacros de preparación en el sector publico, privado y comunitario. 
Debido a no contar con recursos suficientes para financiar la gestión del riesgo en el Municipio ( conocimiento y reducción del riesgo, y manejo de los desastres).
Debido a la falta de compromiso institucional frente a la GRD.
Debido a la escasa difusión de información publica en GRD.
Debido a que la comunidad translada su responsabilidad a la Administración Municipal.</t>
  </si>
  <si>
    <t>Acciones judiciales, disciplinarias y fiscales en contra de la Alcaldía Municipal.</t>
  </si>
  <si>
    <t>1. Actualizacion permanente de la estrategia municipal de respuesta a emergencias
Tipo de control: Preventivo</t>
  </si>
  <si>
    <t>se realiza seguimiento a los controles 2 y 4</t>
  </si>
  <si>
    <t>2. Mantenimiento de la central de comunicaciones de emergencia
Tipo de control: Preventivo</t>
  </si>
  <si>
    <t>se realizó mantenimiento del sistema del comunicaciones en los cerros</t>
  </si>
  <si>
    <t>3. Fondo municipal para la gestion del riesgo
Tipo de control: Preventivo</t>
  </si>
  <si>
    <t>4. Se cuenta con una herramienta para el reporte de incidentes GIR-F-002 Reporte de Incidentes, y GIR-F-003 Registro de poblacion afectada
Tipo de control: Preventivo</t>
  </si>
  <si>
    <t>se realizó el seguimiento de incidentes mediante el formto gir-f-002 reporte de incidente.
Rerealizó el seguimiento del incidente a traves del formato gir-f-003 registro de poblacion afectada  y las estadisticas de la misma</t>
  </si>
  <si>
    <t>5. Personal idoneo en la central de emergencias para actuacion de incidentes
Tipo de control: Correctivo</t>
  </si>
  <si>
    <t xml:space="preserve">No efectuar la visita de inspección ocular. 
</t>
  </si>
  <si>
    <t>Debido a la falta de información por parte del solicitante.
Debido a la ocurrencia de un incidente y no reprogramación de una solicitud de visita.
Debido a la falta de personal de planta Global de la Alcaldía Municipa</t>
  </si>
  <si>
    <t>Acciones judiciales y disciplinarias contra la Alcaldía Municipal.</t>
  </si>
  <si>
    <t>1. Reprogramacion para las vistas de inspeccion ocular con la finalidad de su ejecucion
Tipo de control: Preventivo</t>
  </si>
  <si>
    <t xml:space="preserve">se realiza seguimiento a los controles 2, 3, 4 y 5 </t>
  </si>
  <si>
    <t xml:space="preserve">2. Seguimiento a la programacion de visitas de inspeccion ocular
</t>
  </si>
  <si>
    <t xml:space="preserve">se realizó el seguimiento a la programación  de visitas de inspeccion ocular </t>
  </si>
  <si>
    <t>3. Personal idoneo para realizar las visitas de inspeccion ocular</t>
  </si>
  <si>
    <t xml:space="preserve">se cuanta con personal idoneo en este caso con un ingeniero civil </t>
  </si>
  <si>
    <t>4. Atencion oportuna a las solicitudes de vista de inspeccion ocular</t>
  </si>
  <si>
    <t xml:space="preserve">se realiza el seguimiento a la programación de visitas de inspeccion ocular con el objetivo de realizar oportunamente las visitas </t>
  </si>
  <si>
    <t>5. Informes de visita de inspeccion ocular</t>
  </si>
  <si>
    <t xml:space="preserve">se realizó los informes de las visitas oculares </t>
  </si>
  <si>
    <t>Imposibilidad de efectuar el total del ciclo de capacitaciones en Comites de Ayuda Mutua</t>
  </si>
  <si>
    <t>Debido a la ocurrencia de un incidente que amerite la presencia del capacitador en la zona de afectación.
Debido a las jornadas escolares convocadas a ultima hora que impidan la presencia de profesores y/o alumnos.
Debido a falta de compromiso por parte de los directivos de las instituciones educativas
Debido al incumplimiento del capacitador asignado.</t>
  </si>
  <si>
    <t>No cumplimiento de las metas del plan de desarrollo relacionadas con la disminución de vulnerabilidad en comunidad escolar del Municipio de Pasto.
Perdida de credibilidad y deterioro de imagen institucional
Insatisfaccion de la comunidad</t>
  </si>
  <si>
    <t>1. Reprogramaciones de la jornada de capacitación no efectuada para su ejecucion.
Tipo de control: Preventivo</t>
  </si>
  <si>
    <t xml:space="preserve">se realiza seguimiento a los controles 2 y 3 </t>
  </si>
  <si>
    <t>2. Se realizan reuniones para el seguimiento y evaluacion de las capacitaciones
Tipo de control: Preventivo</t>
  </si>
  <si>
    <t>3. Existencia y aplicación de un procedimiento GIR-P-006  conformación de comités de ayuda mutua
Tipo de control: Preventivo</t>
  </si>
  <si>
    <t>4. Se cuenta con plan de capacitaciones para  conformación de comités de ayuda mutua
Tipo de control: Preventivo</t>
  </si>
  <si>
    <t>5. Suscripcion de actas de comprmiso con los lideres  para la confromacion de comites de ayuda mutua 
Tipo de control: Preventivo</t>
  </si>
  <si>
    <t>No contar con una estrategia de comunicación en temas de gestion del riesgo</t>
  </si>
  <si>
    <t>Falta de recursos financieras para suscripcion de contratos
Falta de recurso humano institucional
Escasa difusion a traves de medios de comunicación
Desconocimiento de la comunidad sobre medidas para adoptar ante ocurrencia de incidentes
Comunidad no preparada para afrontar situacion de emergencia o incidentes</t>
  </si>
  <si>
    <t>Perdida de credibilidad y confianza
Acciones judiciales, penales y disciplinarias
Perdida de vidas humanas
Perdida de bienes y enseres</t>
  </si>
  <si>
    <t>1. Suscripcion de convenios para difusion de pautas publicitarias en temas de gestion de riesgos
Tipo de control: Preventivo</t>
  </si>
  <si>
    <t xml:space="preserve">La DGRD suscribió convenio de cooperacion interinstitucional , el cual consta de un capitulo para el fortalecimeinto de la estrategia de información pública para este periodo vigente hasta el 31 de diciembre de 2018 </t>
  </si>
  <si>
    <t xml:space="preserve">se realizo seguimiento a los controles 1,2 y 3 </t>
  </si>
  <si>
    <t>2. Plan de medios bimensual para rotar informacion en temas de gestion de riesgos
Tipo de control: Preventivo</t>
  </si>
  <si>
    <t xml:space="preserve">El Director de la DGRD y el corrdinador del plan de medios realizó el levantamiento del  Plan de medios (radial, televisivo, visual) para este periodo </t>
  </si>
  <si>
    <t>3. Programacion de temas de gestion de riesgo
Tipo de control: Preventivo</t>
  </si>
  <si>
    <t xml:space="preserve">se realizó la programacion de temas de gestion del riesgo </t>
  </si>
  <si>
    <t>No realizar simulacros de evacuacion</t>
  </si>
  <si>
    <t xml:space="preserve">Falta de recursos financieras
Escasa de organización de simulacros
Escasa planificacion institucional para ejecucion de simulacros
Alta rotación del personal, ocasiona  falta de continuidad de los procesos y  retraso en las tareas
Escaso compromiso de las entidades del SNGRD con la gestion del riesgo.
</t>
  </si>
  <si>
    <t>Interrupcion de los procesos de de formacion ciudadana para actuar frente a la ocurrencia de un incidentes
Perdida de credibilidad</t>
  </si>
  <si>
    <t>1. Se realiza anualmente la planeacion del simulacro de evacuaion municipal
Tipo de control: Preventivo</t>
  </si>
  <si>
    <t xml:space="preserve">se realizó planeación del simulacro mediante reunión  con los integrantes del equipo de trabajo de la DGRD </t>
  </si>
  <si>
    <t xml:space="preserve">se realizó el control al seguimimiento 1 </t>
  </si>
  <si>
    <t>2. Se establecen responsabilidades a los evaluadores del simulacro de evacuacion municipal
Tipo de control: Preventivo</t>
  </si>
  <si>
    <t>3. Organización de puesto de mando unificado, para coordinar las ordenes de actuacion del simulacro de evacuacion
Tipo de control: Preventivo</t>
  </si>
  <si>
    <t>4. Informe de simulacro de evacuacion
Tipo de control: Preventivo</t>
  </si>
  <si>
    <t>SCC- SUBPROCESO SEGURIDAD</t>
  </si>
  <si>
    <t>Afectacion de la seguridad ciudadana por no cumplir con los operativos de seguridad programados por la estrategia confia en tu ciudad y decreto 0188 (Infractores NNA).</t>
  </si>
  <si>
    <t>Debido a personal insuficiente.                      
Debido a que no se cuenta con transporte permanente para la realizacion de operativos.
Debido a crecimiento de los problemas de inseguridad.
Debido al incremento de manifestaciones / movilizaciones civiles.</t>
  </si>
  <si>
    <t xml:space="preserve">Perdida de imagen en el Municipio.
Aumento de inseguridad ciudadana Baja percepcion de seguridad ciudadana . 
</t>
  </si>
  <si>
    <t>MODERADA</t>
  </si>
  <si>
    <t>Aplicación del procedimiento formal SCC-P-018 Prevencion y proteccion psicosocial NNA.</t>
  </si>
  <si>
    <t>RARA</t>
  </si>
  <si>
    <t>SUBSECRETARIO DE JUSTICIA Y SEGURIDAD Y SUBSECRETARIO DE CONVIVENCIA Y DDHH - COORDINADOR DE CALIDAD</t>
  </si>
  <si>
    <t>EL PROCEDIMIENTO SE ENCUENTRA APORBADO POR SGC DE LA ADMINISTRACION Y SE APLICA EN TODAS SUS TAREAS Y SE CUENTA CON SUS REPECTIVAS EVIDENCIAS</t>
  </si>
  <si>
    <t>SE APLICA TODOS LOS CONTROLES IDENTIFICADOS</t>
  </si>
  <si>
    <t>NO, EL RIESGO SE CALCULA POR PORBABILIDAD NO PO OCUURENCIA</t>
  </si>
  <si>
    <t>Aplicación del procedimiento formal SCC-P-020 Operativos estrategia confia en tu cuidad.</t>
  </si>
  <si>
    <t>SE REALIZA REPORTES DE SEGUMIENTO DE ACUEROD A LOS REUQERIMEINTOS DE SGC, CONTROL INTERNO, PLANEACION INSTITUCIONAL O CUALQUIER OTRO ENTE QUE LO REQUIERA</t>
  </si>
  <si>
    <t>Seguimiento a metas de productos relacionados con medidas de proteccion de conformidad al decreto 0188 de 2018 realizadas y operativos en el marco de la estrategia confia en tu cuidad realizados.</t>
  </si>
  <si>
    <t>SE ENCUENTRA INMERSO EN EL PACTO 2 DEL PLAN DE DESARROLLO COMO META DE PRODUCTO</t>
  </si>
  <si>
    <t>Seguimiento y medicion a indicadores de Gestion.</t>
  </si>
  <si>
    <t>CUETA CON SU PROPIO INDICADOR Y SU RESPECTIVO SEGUMIENTO</t>
  </si>
  <si>
    <t>Se cuenta con personal competente para la realizacion de los operativos.</t>
  </si>
  <si>
    <t>SE CUENTA CON PORYECTO VIABILIZADO POR EL BANCO DE PROYECTOS DE LA ADMINISTRACION Y TAMBIEN CON EL PERSONAL COMPTENTE PARA EJECUTAR LAS TAREAS Y SU REPECTIVO PRESUPUESTO</t>
  </si>
  <si>
    <t>Se cuenta con un medio de transporte adecuado y de forma permanente para la realizacion de operativos.</t>
  </si>
  <si>
    <t>SE CUENTA CON LA CAMIONETA DE GOBIERNO Y CON BUS PARA EL DECRETO, ADEMAS QUE TODO LOS OPERATIVOS SE LOS REALIZA CON ACOMPAÑAMIENTO DE POLICIA Y TRANSITO U OTROS ENTES QUE TIEENN SUS TRASNPORTES Y RECURSOS LOGISTICOS Y PERSONAL</t>
  </si>
  <si>
    <t>Afectacion de la seguridad y convivencia cuidadana por la carencia de datos veridicos, actuales y confiables acerca de hechos violentos, accidentales, infracciones, microtrafico los cuales no permiten la adecuada toma de decisiones.</t>
  </si>
  <si>
    <t>Debido al surgimiento de tecnologia de punta que no esta al alcance de la Admisnitracion Municipal.
Debido a insuficiente personal. 
Debido a el insuficiente asignacion de recursos financieros, tecnologicos y logisticos para dicho fin.
Carencia de articulacion Interinstitucional.
Fallas en el seguimiento, tratamiento y analisis de la informacion.</t>
  </si>
  <si>
    <t xml:space="preserve">Perdida de informacion
Perdida de imagen institucional .                </t>
  </si>
  <si>
    <t xml:space="preserve">Aplicación del procedimiento formal SCC-P-009 sistema de vigilancia observatorio del delito </t>
  </si>
  <si>
    <t>Se cuenta con software especializado propio llamado SIGEODEP</t>
  </si>
  <si>
    <t>SE CUENTA CON U N SOFTWARE PROPIO DENOMINADO SIGEODEP</t>
  </si>
  <si>
    <t xml:space="preserve">Se cuenta con personal competente para el analisis, tratamiento y difusion de la informacion. </t>
  </si>
  <si>
    <t>Se cuenta con recursos financieros del FONSET y recursos tegnologicos y logisticos adecuados</t>
  </si>
  <si>
    <t xml:space="preserve">LOS RECURSOS DE SEGURIDAD LOS DA EL FONSET </t>
  </si>
  <si>
    <t>Se cuenta con convenio y acuerdos interinstitucionales para la consolidacion de la informacion</t>
  </si>
  <si>
    <t>SE CUENTA CON CONVENIOS INTERINSTITUCIONALES Y REUNIONES PERDIODICAS PARA EL MANEJO DE LA INFORMACION</t>
  </si>
  <si>
    <t xml:space="preserve">Se realizan informes periodicos, comites operativos y Backups de la informacion. </t>
  </si>
  <si>
    <t>SE REALIZAN INFORMES QUE SON CARGADOS EN LA PAGINA INSTITUCIONAL, ADEMAS DE INFORMES PRELIMINARES, LAS REUNIONES DE LOS COMTES SON MENSUALES Y SE CUENTA CON UN SERVIDOR DE GAMMA ALTA Y SE REALZIAN BAKCUPS PERIODICOS</t>
  </si>
  <si>
    <t>Afectacion de la seguridad y convivencia cuidadana por la inadecuada aplicación de estrategias operativas, de sensibilizacion y acompañamiento en relacion a seguridad y convivencia ciudadana</t>
  </si>
  <si>
    <t xml:space="preserve">Debido a personal no idoneo.
Debido a la ausencia de personal.
Debido a la ausencia de recursos financieros, tecnologicos y logisticos.
</t>
  </si>
  <si>
    <t>Perdida de imagen en el Municipio.
Baja percepcion de seguridad ciudadana.
Aumento de inseguridad ciudadana.
Bajos niveles de convivencia ciudadana.</t>
  </si>
  <si>
    <t>Se cuenta con personal competente para el desarrollo y cumplimiento de estrategias</t>
  </si>
  <si>
    <t>CUMPLIDAS</t>
  </si>
  <si>
    <t>Se cuenta con recursos financieros, recursos tegnologicos y logisticos adecuados</t>
  </si>
  <si>
    <t>SE CUENTA CON RECURSOS LOGISTICOS, FINANCIEROS Y TEGONOLGICOS PARA REALZIAR ESTAS ACTIVIDADES, ADEMAS DE LA ARTICULACION CON INSTIRUCIONES COMO POLICIA, FISCALIA, SECRETARIAS DE LA ADMINISTRACION (SALUD, DESARROLLO COMUNITARIO, ESPACIO PUBLICO, BIENESTAR SOCIAL)</t>
  </si>
  <si>
    <t>Incumplimiento de la ejecución de los proyectos de cabildos comprometidos con la comunidad.</t>
  </si>
  <si>
    <t>Debido a la mínima asignación presupuestal para operadores de movilidad y logística, dificultando el trabajo en comunas y corregimientos.
Debido a la inoportunidad en el proceso administrativo para la ejecución de los proyectos de cabildo de presupuesto participativo.
Debido al incumplimiento del objeto contractual por parte de los contratistas para la ejecución de los proyectos.
Debido a la falta de compromiso institucional para formular ejecutar y evaluar los proyectos por parte de las dependencias componentes de la Alcaldía.
Debido a que los grupos indígenas se rigen bajo las marcas de usos y costumbres de su comunidad lo que dificulta las actividades programadas.</t>
  </si>
  <si>
    <t>Perdida de imagen, credibilidad y confianza
Incumplimiento de Metas y Objetivos contemplados en el Plan de Desarrollo</t>
  </si>
  <si>
    <t>3
 Moderada</t>
  </si>
  <si>
    <t xml:space="preserve">1. Aplicación del procedimiento formal PC-P-004 Planeación local y presupuesto participativo. 
Tipo de Control: Preventivo 
</t>
  </si>
  <si>
    <t>1  Rara</t>
  </si>
  <si>
    <t>3  Moderada</t>
  </si>
  <si>
    <t>REDUCIR</t>
  </si>
  <si>
    <t xml:space="preserve">1. Aplicación permanente de los controles existente. </t>
  </si>
  <si>
    <t>Secretaria Desarrollo Comunitario</t>
  </si>
  <si>
    <t>(Controles ejecutados/  Controles existentes)*100</t>
  </si>
  <si>
    <t>Secretaria Desarrollo Comunitario Paula Andrea Rosero Lombana</t>
  </si>
  <si>
    <t xml:space="preserve"> - Se realizaron mesas técnicas de trabajo con las dependencias involucradas en la cual se hace el reporte del avance del proceso de ejecución de los proyectos, reuniones mensuales, se realizo Seguimiento al proceso contractual  de los proyectos de cabildos,  reuniones informativas con la comunidad para socializar el estado de los proyectos de cabildos, Se realizaron reuniones con el señor alcalde y la secretaria de hacienda para verificar la asignación presupuestal que requerían las asignaciones de proyectos.  </t>
  </si>
  <si>
    <t xml:space="preserve">reuniones  mensuales con secretarios de las de pendencias de la administración involucradas en el proceso </t>
  </si>
  <si>
    <t xml:space="preserve">Seguir realizando los controles </t>
  </si>
  <si>
    <t>2. Articulación y comunicación periódica con las diferentes dependencias de la administración Municipal para la ejecución de los proyectos aprobados 
Tipo de Control: Preventivo</t>
  </si>
  <si>
    <t xml:space="preserve">2. Seguimiento  a los controles existentes para que nunca se dejen de realizar </t>
  </si>
  <si>
    <t>Secretaria Desarrollo Comunitario                                                                   Oficina de Control Interno</t>
  </si>
  <si>
    <t xml:space="preserve">Permanente </t>
  </si>
  <si>
    <t>Listados de asistencia y registros de visitas</t>
  </si>
  <si>
    <t>Coordinador SDC     Elizabeth Devia Quintero</t>
  </si>
  <si>
    <t>3. Conformación de veedores para vigilar el cumplimiento de la ejecución de los proyectos aprobados u ejecutados.
Tipo de Control: Preventivo</t>
  </si>
  <si>
    <t>4. Seguimiento y medición a indicadores de Gestión.
Tipo de Control: Preventivo</t>
  </si>
  <si>
    <t>Escasa participación de la comunidad, lideres comunitarios y corregidores en las convocatorias y estrategias de Participación comunitaria.</t>
  </si>
  <si>
    <r>
      <t xml:space="preserve">Debido a la desarticulación entre dependencias para el cumplimiento de los cronogramas de trabajo para convocar a las comunidades.
Debido a la falta de interés por parte de la comunidad.
Debido a la falta de competencias del personal a cargo de las convocatorias.
Debido al desconocimiento de la normatividad por parte de la </t>
    </r>
    <r>
      <rPr>
        <sz val="10"/>
        <rFont val="Century Gothic"/>
        <family val="2"/>
      </rPr>
      <t>comunidad.
Debido a que las distancias geográficas del Municipio dificultan la movilidad e interacción de la comunidad para el desarrollo de las diferentes actividades.</t>
    </r>
  </si>
  <si>
    <t xml:space="preserve">Perdida de imagen, credibilidad y confianza
Incumplimiento de Metas y Objetivos contemplados en el Plan de Desarrollo
Interrupción de procesos y actividades institucionales
Detrimento de recursos asignados </t>
  </si>
  <si>
    <r>
      <t xml:space="preserve">1. Convocatorias incluyentes y participativas a la comunidad 
</t>
    </r>
    <r>
      <rPr>
        <b/>
        <sz val="10"/>
        <color indexed="8"/>
        <rFont val="Century Gothic"/>
        <family val="2"/>
      </rPr>
      <t>Tipo de Control</t>
    </r>
    <r>
      <rPr>
        <sz val="10"/>
        <color indexed="8"/>
        <rFont val="Century Gothic"/>
        <family val="2"/>
      </rPr>
      <t>: Preventivo</t>
    </r>
  </si>
  <si>
    <t>1
 Rara</t>
  </si>
  <si>
    <t xml:space="preserve">REDUCIR </t>
  </si>
  <si>
    <t xml:space="preserve">1, Aplicación permanente de los controles existentes </t>
  </si>
  <si>
    <t>Secretaría Desarrollo Comunitario</t>
  </si>
  <si>
    <t>(Controles ejecutados /controles existentes)*100</t>
  </si>
  <si>
    <t xml:space="preserve">El señor alcalde en consejo de gobierno hace un llamado al equipo de trabajo de la administración para atender oportunamente las inquietudes de la comunidad para que se mejore la interlocución en los procesos institucionales. </t>
  </si>
  <si>
    <t>Seguimiento a las dependencia para que se convoque los grupos poblacionales objeto de su intervención.</t>
  </si>
  <si>
    <t xml:space="preserve">Seguimiento permanente a las dependencia mediante oficios o citaciones </t>
  </si>
  <si>
    <r>
      <t xml:space="preserve">2. Efectivos canales de comunicación para la realización de convocatorias  
</t>
    </r>
    <r>
      <rPr>
        <b/>
        <sz val="10"/>
        <color indexed="8"/>
        <rFont val="Century Gothic"/>
        <family val="2"/>
      </rPr>
      <t>Tipo de Control</t>
    </r>
    <r>
      <rPr>
        <sz val="10"/>
        <color indexed="8"/>
        <rFont val="Century Gothic"/>
        <family val="2"/>
      </rPr>
      <t>: Preventivo</t>
    </r>
  </si>
  <si>
    <t xml:space="preserve">2, Seguimiento a los controles existentes para que nunca se dejen de realizar. </t>
  </si>
  <si>
    <t>Secretaría Desarrollo  Comunitario
Oficina de Control Interno</t>
  </si>
  <si>
    <t>Actas y listas de asistencias de las convocatorias realizadas</t>
  </si>
  <si>
    <r>
      <t xml:space="preserve">3. Personal competente y capacitado para la ejecución de estrategias 
</t>
    </r>
    <r>
      <rPr>
        <b/>
        <sz val="10"/>
        <color indexed="8"/>
        <rFont val="Century Gothic"/>
        <family val="2"/>
      </rPr>
      <t>Tipo de Control</t>
    </r>
    <r>
      <rPr>
        <sz val="10"/>
        <color indexed="8"/>
        <rFont val="Century Gothic"/>
        <family val="2"/>
      </rPr>
      <t>: Preventivo</t>
    </r>
  </si>
  <si>
    <r>
      <t xml:space="preserve">4. Aplicación del procedimiento formal PC-P-006 Mesa local de participación. 
</t>
    </r>
    <r>
      <rPr>
        <b/>
        <sz val="10"/>
        <color indexed="8"/>
        <rFont val="Century Gothic"/>
        <family val="2"/>
      </rPr>
      <t>Tipo de Control</t>
    </r>
    <r>
      <rPr>
        <sz val="10"/>
        <color indexed="8"/>
        <rFont val="Century Gothic"/>
        <family val="2"/>
      </rPr>
      <t xml:space="preserve">: Preventivo 
</t>
    </r>
  </si>
  <si>
    <r>
      <t xml:space="preserve">5. Seguimiento y medición a indicadores de Gestión.
</t>
    </r>
    <r>
      <rPr>
        <b/>
        <sz val="10"/>
        <color indexed="8"/>
        <rFont val="Century Gothic"/>
        <family val="2"/>
      </rPr>
      <t>Tipo de Control</t>
    </r>
    <r>
      <rPr>
        <sz val="10"/>
        <color indexed="8"/>
        <rFont val="Century Gothic"/>
        <family val="2"/>
      </rPr>
      <t>: Preventivo</t>
    </r>
  </si>
  <si>
    <t xml:space="preserve">Inadecuado manejo y control de información en cualquier medio de almacenamiento.
</t>
  </si>
  <si>
    <r>
      <rPr>
        <sz val="10"/>
        <rFont val="Century Gothic"/>
        <family val="2"/>
      </rPr>
      <t>Debido a que no se cuenta con los suficientes equipos de computo para el normal desarrollo de las funciones.
Debido al d</t>
    </r>
    <r>
      <rPr>
        <sz val="10"/>
        <color indexed="8"/>
        <rFont val="Century Gothic"/>
        <family val="2"/>
      </rPr>
      <t>esconocimiento en la Norma General de archivo.
Debido al cambio constante de personal.
Debido a los equipos obsoletos
Debido a la escasa atención al requerimiento al mantenimiento de equipos
Debido a la inexistencia de un lugar apropiado para el manejo y custodia de la información.</t>
    </r>
  </si>
  <si>
    <t>Perdida de información
Perdida de credibilidad y confianza
Insatisfacción de Usuarios
Sanciones por parte de los entes de control</t>
  </si>
  <si>
    <r>
      <t xml:space="preserve">1. Información digital con copias de seguridad en la red
</t>
    </r>
    <r>
      <rPr>
        <b/>
        <sz val="10"/>
        <color indexed="8"/>
        <rFont val="Century Gothic"/>
        <family val="2"/>
      </rPr>
      <t>Tipo de Control</t>
    </r>
    <r>
      <rPr>
        <sz val="10"/>
        <color indexed="8"/>
        <rFont val="Century Gothic"/>
        <family val="2"/>
      </rPr>
      <t>: Preventivo</t>
    </r>
  </si>
  <si>
    <t>2
 Improbable</t>
  </si>
  <si>
    <t xml:space="preserve">1. Aplicación permanente de los controles existentes </t>
  </si>
  <si>
    <t>Secretaría Desarrollo  Comunitario</t>
  </si>
  <si>
    <t>(Controles ejecutados /controles existentes)+100</t>
  </si>
  <si>
    <t xml:space="preserve">Adquisición de nuevos equipos y mantenimiento periódico de los mismos. Información mediante circular para el manejo de la información y documentación. Revisión mensual de la documentación generada por cada proceso. Al finalizar la contratación cada contratista entrega en forma magnética y física la información adquirida durante su periodo contractual. </t>
  </si>
  <si>
    <t xml:space="preserve">Compra de 3 Computadores de mesa, un portátil, 3 Impresoras, 1 scanner. De manera trimestral se realiza el mantenimiento preventivo. Se concerva la informacion en drive, en medio magnetico. Se realiza seguimiento mensual de la docuentacion generada por cada contratista a traves de la firma de los informes de actividades </t>
  </si>
  <si>
    <t>Seguimientos mensuales a la documentacion e informacion y compra de una tera para salva guardar toda la información</t>
  </si>
  <si>
    <r>
      <t xml:space="preserve">2. Constantes cambios de contraseñas en los equipos de computo 
</t>
    </r>
    <r>
      <rPr>
        <b/>
        <sz val="10"/>
        <color indexed="8"/>
        <rFont val="Century Gothic"/>
        <family val="2"/>
      </rPr>
      <t>Tipo de Control:</t>
    </r>
    <r>
      <rPr>
        <sz val="10"/>
        <color indexed="8"/>
        <rFont val="Century Gothic"/>
        <family val="2"/>
      </rPr>
      <t xml:space="preserve"> Preventivo</t>
    </r>
  </si>
  <si>
    <t xml:space="preserve">2. Seguimiento a los controles existentes para que nunca se dejen de realizar. </t>
  </si>
  <si>
    <t xml:space="preserve">Actas de control al manejo de la información  </t>
  </si>
  <si>
    <r>
      <t xml:space="preserve">3. El archivo de documentos físicos reposa en lugares adecuados con el responsable de área
</t>
    </r>
    <r>
      <rPr>
        <b/>
        <sz val="10"/>
        <color indexed="8"/>
        <rFont val="Century Gothic"/>
        <family val="2"/>
      </rPr>
      <t>Tipo de Control</t>
    </r>
    <r>
      <rPr>
        <sz val="10"/>
        <color indexed="8"/>
        <rFont val="Century Gothic"/>
        <family val="2"/>
      </rPr>
      <t>: Preventivo</t>
    </r>
  </si>
  <si>
    <t>Escasa participación de la comunidad, lideres comunitarios y corregidores en las convocatorias de mesas de percepción y jornadas de convivencia y participación comunitaria.</t>
  </si>
  <si>
    <r>
      <t xml:space="preserve">Debido a la desarticulación entre dependencias para el cumplimiento de los cronogramas de trabajo para convocar a las comunidades.
Debido a la falta de interés por parte de la comunidad. 
Debido a la falta de competencias del personal a cargo de las convocatorias. 
Debido al desconocimiento de la normatividad por parte de la </t>
    </r>
    <r>
      <rPr>
        <sz val="10"/>
        <rFont val="Century Gothic"/>
        <family val="2"/>
      </rPr>
      <t>comunidad.
Debido a que  las distancias geográficas del Municipio dificultan la movilidad e interacción de la comunidad para el desarrollo de las diferentes actividades.</t>
    </r>
  </si>
  <si>
    <t xml:space="preserve">Perdida de imagen, credibilidad y confianza.
Incumplimiento de Metas y Objetivos contemplados en el Plan de Desarrollo.
Interrupción de procesos y actividades institucionales.
Detrimento de recursos asignados. </t>
  </si>
  <si>
    <r>
      <t xml:space="preserve">1. Convocatorias incluyentes y participativas a la comunidad. 
</t>
    </r>
    <r>
      <rPr>
        <b/>
        <sz val="10"/>
        <color indexed="8"/>
        <rFont val="Century Gothic"/>
        <family val="2"/>
      </rPr>
      <t>Tipo de Control</t>
    </r>
    <r>
      <rPr>
        <sz val="10"/>
        <color indexed="8"/>
        <rFont val="Century Gothic"/>
        <family val="2"/>
      </rPr>
      <t>: Preventivo</t>
    </r>
  </si>
  <si>
    <t>Subsecretaria de Convivencia y Derechos Humanos</t>
  </si>
  <si>
    <t xml:space="preserve">Cronograma concertado con los lideres y las instituciones que intervienen en las mesas de percepcion y jornadas de conviviencia </t>
  </si>
  <si>
    <t xml:space="preserve">Se realiza invitacion escrita la cual se entrega una semana antes de la organización del evento de trabajo que interviene </t>
  </si>
  <si>
    <t>Entrega de cronogramas y convocatoria con antelación para la buena participación de las mesas de percepcion y jornadas de convivencia</t>
  </si>
  <si>
    <r>
      <t xml:space="preserve">2. Seguimiento y medición a indicadores de gestión de calidad.
</t>
    </r>
    <r>
      <rPr>
        <b/>
        <sz val="10"/>
        <color indexed="8"/>
        <rFont val="Century Gothic"/>
        <family val="2"/>
      </rPr>
      <t>Tipo de Control</t>
    </r>
    <r>
      <rPr>
        <sz val="10"/>
        <color indexed="8"/>
        <rFont val="Century Gothic"/>
        <family val="2"/>
      </rPr>
      <t>: Preventivo</t>
    </r>
  </si>
  <si>
    <t>Subsecretaria de Convivencia y Derechos Humanos
Oficina de Control Interno</t>
  </si>
  <si>
    <r>
      <t xml:space="preserve">3. Aplicación del procedimiento formal PC-P-009 Jornadas de Convivencia y Participación Comunitaria. 
</t>
    </r>
    <r>
      <rPr>
        <b/>
        <sz val="10"/>
        <color indexed="8"/>
        <rFont val="Century Gothic"/>
        <family val="2"/>
      </rPr>
      <t>Tipo de Control</t>
    </r>
    <r>
      <rPr>
        <sz val="10"/>
        <color indexed="8"/>
        <rFont val="Century Gothic"/>
        <family val="2"/>
      </rPr>
      <t>: Preventivo</t>
    </r>
  </si>
  <si>
    <t>Coordinadora SGC de SDC     Elizabeth Devia Quintero</t>
  </si>
  <si>
    <r>
      <t xml:space="preserve">4. Aplicación del procedimiento formal PC-P-010 Mesas de percepción, convivencia y Participación Comunitaria. 
</t>
    </r>
    <r>
      <rPr>
        <b/>
        <sz val="10"/>
        <color indexed="8"/>
        <rFont val="Century Gothic"/>
        <family val="2"/>
      </rPr>
      <t>Tipo de Control</t>
    </r>
    <r>
      <rPr>
        <sz val="10"/>
        <color indexed="8"/>
        <rFont val="Century Gothic"/>
        <family val="2"/>
      </rPr>
      <t>: Preventivo</t>
    </r>
  </si>
  <si>
    <r>
      <t xml:space="preserve">5. Personal competente y capacitado para la ejecución de estrategias 
</t>
    </r>
    <r>
      <rPr>
        <b/>
        <sz val="10"/>
        <color indexed="8"/>
        <rFont val="Century Gothic"/>
        <family val="2"/>
      </rPr>
      <t>Tipo de Control</t>
    </r>
    <r>
      <rPr>
        <sz val="10"/>
        <color indexed="8"/>
        <rFont val="Century Gothic"/>
        <family val="2"/>
      </rPr>
      <t>: Preventivo</t>
    </r>
  </si>
  <si>
    <t>Coordinadora      SGC de Convivencia Monica Jojoa</t>
  </si>
  <si>
    <t>GTH</t>
  </si>
  <si>
    <t>Incumplimiento del horario laboral , reportado al area de Talento Humano por parte de los Jefes Inmediatos.</t>
  </si>
  <si>
    <t>Debido al no acatamiento por parte del funcionario del horario de trabajo establecido en la Entidad.
Debido a que la Alcaldia cuenta  con multiples sedes para la prestacion del servicio.</t>
  </si>
  <si>
    <t>Afectación en la prestacion del servicio publico a la comunidad.
Afectacion de la imagen de la Alcaldia de Pasto.</t>
  </si>
  <si>
    <t>5
Casi cierta</t>
  </si>
  <si>
    <t>EXTREMA</t>
  </si>
  <si>
    <t>1. Emision de circulares recordando a los funcionarios el cumplimiento del horario y a los Jefes para que realicen el control respectivo.
Tipo de cntrol: Preventivo</t>
  </si>
  <si>
    <t>1. Realizar un estudio para mirar la probabilidad de implementar un control de asistencia por mecanismo biometrico (huellero) para ser presentado a la Alta Direccion para la asignacion presupuestal.</t>
  </si>
  <si>
    <t>Subsecretaria de Talento Humano</t>
  </si>
  <si>
    <t>A Julio del 2018</t>
  </si>
  <si>
    <t>Estudio Tecnico radicado</t>
  </si>
  <si>
    <t xml:space="preserve">Se han expedido circulares recordando a loa funcionarios sobre el cumplimiento del horario. </t>
  </si>
  <si>
    <t>No ha sido posible implementar un control de asistencia por mecanismo biométrico (huellero), debido a que no existe presupuesto para llevarlo a cabo</t>
  </si>
  <si>
    <t>Los jefes inmediatos reportan sobre incumplimiento de horario de los funcionarios a la Subsecretaria de Talento Humano.</t>
  </si>
  <si>
    <t>No existe un instrumento o herramienta que pueda medir el incumplimiento de horario por parte de los funcionarios, sin embargo como se menciono los jefes inmediatos han reportado situaciones de este tipo</t>
  </si>
  <si>
    <t>2. Llamado de atencion a los funcionarios.
Tipo de cntrol: Correctivo</t>
  </si>
  <si>
    <t>2. Programar visitas periodicas para el control de la asistencia en las diferentes sedes de la Alcaldia</t>
  </si>
  <si>
    <t>Febrero de  2018
(Cada dos meses)</t>
  </si>
  <si>
    <t>Planilla de registro de cumplimiento de horario</t>
  </si>
  <si>
    <t>Cuando los jefes inmediatos de la dependencias reportan a la Subsecretaria de Talento Humano, el incumplimento del horario por parte de un funcionario, se requiere al funcionario para que rinda los desacargos respectivos.</t>
  </si>
  <si>
    <t>No se diligencia una planilla de registro, teniendo en cuenta que la Subsecretaria de Talento Humano no controla el cumplimiento del horario de los funcionarios en cada dependencia, teniendo en cuenta que cada jefe inmediato cuenta con la facultad de controlar el horairo de los funcionarios que tiene a su cargo, e informar sobre este tipo de situaciones a la Subsecretaria de Talento Humano, para llevar a cabo las acciones correspondientes.</t>
  </si>
  <si>
    <t>Inasistencia del personal a las capacitaciones programadas.</t>
  </si>
  <si>
    <t>Debido al inadecuado compromiso por parte de los funcionarios.
Debido a las funciones que demanda el cargo las cuales no permiten asistir.</t>
  </si>
  <si>
    <t>1. Identificación de necesidades de capacitación mediante la aplicación de la herramienta GTH-F-074, 075 Encuesta para detectar las necesidades de capacitacion.
Tipo de control: Preventivo</t>
  </si>
  <si>
    <t>Subsecretario de Talento Humano
Personal responsable</t>
  </si>
  <si>
    <t>Por medio de la implementacion de las encuestas pertenecientes al proceso de  GTH , se ha logrado identificar las necesidades de capacitacion de los funcionarios en sus puestos de trabajo , mediante   la realización de un diagnostico en donde se consolidó toda la información y se realizó el PIC.</t>
  </si>
  <si>
    <t xml:space="preserve">Los controles establecidos se encuentran en permanente aplicación. </t>
  </si>
  <si>
    <t>2. Las capacitaciones son catalogadas como de carácter obligatorio.
Tipo de control: Preventivo</t>
  </si>
  <si>
    <t>Subsecretario de Talento Humano
Jefe Oficina Control Interno</t>
  </si>
  <si>
    <t>Mediante el oficio citatorio que se dirige a los funcionarios para que aistan a las jornadas de capacitación, se incluye el siguiente texto: Los servidores públicos que no asistan se les aplicará los correspondientes sanciones disciplinarias que tengan lugar (Ley 734 de 2002) en concordancia con el Decreto 1647 de 1967en sus articulos 01 y 02 por medio de los cuales se reglamentan los pagos de los servidores)</t>
  </si>
  <si>
    <t>Se estan realizado  los respectivos controles existentes.</t>
  </si>
  <si>
    <t>3. La certificación de la capacitación es un criterio de desempate para el otorgamiento de incentivos.
Tipo de control: Preventivo</t>
  </si>
  <si>
    <t xml:space="preserve">La capacitaciones se tienen en cuenta a la hora de evaluar hojas de vida como criterio de desempate, por parte del equipo de trabajo que se encarga de esta función.  </t>
  </si>
  <si>
    <t>Inadecuada liquidacion de las diferentes situaciones administrativas que afectan el pago de nomina</t>
  </si>
  <si>
    <t>Debido al no reporte oportuno de novedades.
Debido a desactualizacion del software.
Debido a errores involuntarios</t>
  </si>
  <si>
    <t>Detrimento patrimonial.</t>
  </si>
  <si>
    <t>1. Actualizacion permanente del sofware de nomina de acuerdo a los requerimientos de la normatividad legal vigente.
Tipo de control: Preventivo</t>
  </si>
  <si>
    <t xml:space="preserve">Se cuenta con un software denominado SYSMAN, actualizado  el cual permite realizar la liquidación de la nómina, que se encuentrado conectado con las demas áreas relacionadas.  Asi mismo se realizan verificaciones de la liquidacion de nomina antes de efectuar el pago. </t>
  </si>
  <si>
    <t>Se aplican los controles pertinentes.</t>
  </si>
  <si>
    <t>2. Registro de novedades de nomina.
Tipo de control: Preventivo</t>
  </si>
  <si>
    <t>Se realiza el registro de novedades de nomina mediante el Formato XXX</t>
  </si>
  <si>
    <t>Se realiza un seguimiento a los controles existentes.</t>
  </si>
  <si>
    <t>3. Revision de la situcion administrativa antes de su liquidacion.
Tipo de control: Preventivo</t>
  </si>
  <si>
    <t>Se revisa todas las situaciones administrativas de los funcionarios de la Alcaldia antes de la liquidación de la nomina.</t>
  </si>
  <si>
    <t>Los trabajadores oficiales no cumplen con su objeto contractual. (Desempeñan funciones de oficina)</t>
  </si>
  <si>
    <t>Debido a la falta de personal.</t>
  </si>
  <si>
    <t>Demandas a la Alcaldia de Pasto</t>
  </si>
  <si>
    <t>1. Reubicacion de 9 trabajadores oficiales que se encontraban realizando funciones de oficina  para desempeñar su contrato laboral.
Tipo de control: Preventivo</t>
  </si>
  <si>
    <t>1. Reubicacion de otro grupo de trabajadores oficiales de sus labores propias de su contrato.</t>
  </si>
  <si>
    <t>Subsecretario de talento Humano 
Despacho alcalde</t>
  </si>
  <si>
    <t>Se realizó la reubicación de 8 trabajadores oficiales, en primera instancia teniendo en cuenta que se encontraron diferentes dificultades, a la hora de ejecutar esta labor, como la imposibilidad de reubicación por prescripciones médicas, o impericia de los funcionario frente a las labores de un trabajador oficial. Se continuará cpn la reubicación de los trabajadores oficiales faltantes de acuerdo a lo establecido en sus contratos laborales.</t>
  </si>
  <si>
    <t>No se ha efectuado la reubicación del restante de trabajadores oficiales en sus respectivos puestos de trabajo, debido a las dificultades mencionadas anteriormente.</t>
  </si>
  <si>
    <t>2. Aplicación permanente de los controles existentes.</t>
  </si>
  <si>
    <t>Inexistencia de un sistema de evaluación del desempeño  propio para provisionales.</t>
  </si>
  <si>
    <t>Debido a la no apropiación presupuestal para contratar la herramienta.</t>
  </si>
  <si>
    <t xml:space="preserve">SIN CONTROLES </t>
  </si>
  <si>
    <t>EVITAR</t>
  </si>
  <si>
    <t>1. Realizar  estudio tecnico para la construccion de la herramienta de evaluacion de desempeño para los trabajadores en provisionalidad.</t>
  </si>
  <si>
    <t>Primer semestre del año</t>
  </si>
  <si>
    <t>Informe de estudio Tecnico</t>
  </si>
  <si>
    <t>SIN CONTROLES</t>
  </si>
  <si>
    <t>No se ha realizado un estudio tecnico para la construccion de la herramienta de evaluacion de desempeño para los funcionarios  de la Alcaldia de Pasto en provisionalidad, teniendo en cuenta que no se tienen el presupuesto necesario para tal fin.</t>
  </si>
  <si>
    <t>2. Aplicación de la herramienta diseñada para evaluacion de desempeño para los trabajadores en provisionalidad.</t>
  </si>
  <si>
    <t>Aplicación año 2018</t>
  </si>
  <si>
    <t>Registro de Evaluaciones</t>
  </si>
  <si>
    <t>Para la aplicación de la evaluación de desempeño en funcionarios vinculados en provisionalidad a la Alcaldia de Pasto, en necesario contar con la asesoria de una Institucion Educativa certificada en estas tematicas, puesto que la indebida adaptación del formato Tipo generado  por la Comision Nacional del Servicio Civil, podría otorgar derechos de carrera administrativa a estos funcionarios, desencadenandose posibles acciones administrativas en contra de la Administración Municipal.</t>
  </si>
  <si>
    <t>Gestion Financiera</t>
  </si>
  <si>
    <t>La no entrega de información de tipo financiera dentro del limite de tiempo requerida por los diferentes entes de control (Contaduría general de la Nación, Ministerio de Hacienda, Departamento Nacional de Planeación, Contraloría Municipal.</t>
  </si>
  <si>
    <t>Debido a fallas técnicas en el sistema de información.
Debido a la demora en la entrega de información o inconsistencias en la misma, por parte de las áreas responsables, para  dar continuidad a los  procesos de revisión, validación y consolidación, previas a los informes.
Debido al desconocimiento de la normatividad legal vigente para la rendición de informes.</t>
  </si>
  <si>
    <t>Investigación fiscal que llevaría a una sanciones a la  Administración Municipal y/o funcionarios responsables</t>
  </si>
  <si>
    <t>4
Probable</t>
  </si>
  <si>
    <t>1. Se solicita a los responsables de los procesos involucrados que se valide la información con antelación cierre financiero dispuesto para el segundo día hábil de cada mes.</t>
  </si>
  <si>
    <t>Secretaria de Hacienda- Oficina de Control interno- Jefes de Oficina de Presupuesto y Oficina de Contaduría, Tesorería Municipal, Almacén General, Dependencias de la Administración Municipal, entidades Agregadas.</t>
  </si>
  <si>
    <t>Por el personal de todas las áreas que preparan el proceso contable.</t>
  </si>
  <si>
    <t>Por la complejidad del proceso de convergencia, se ha dificultado el cumplimiento de los tiempos  establecidos de este control.  
De otra parte nos encontramos con una débil práctica de autocontrol que minimice las inconsistencias en los registros contables, por parte de los usuarios involucrados en el proceso contable, lo cual impacta en la actualización de los informes</t>
  </si>
  <si>
    <t>Se ha realizado la aplicación permanente de los controles existentes.</t>
  </si>
  <si>
    <t xml:space="preserve">Si bien no se presentaron los informes previstos a la Contaduría de la Nación en la fecha 31 de julio de 2018, se realizaron por parte de la oficina de Contaduría las  acciones correspondientes ante la Contaduría General de la Nación, comunicando las circunstancias presentadas de acuerdo a lo establecido en la resolución No. 706, solicitud que no fue aceptada, sin embargo posteriormente se comunicó por correo electrónico por parte de la Contaduría General de la Nación oficina de la Doctora Mirian Incapie. La apertura del sistema para la radicación del informe, se dio cumplimiento en la presentación del informe y ajustes correspondientes el día 21 de agosto de 2018, en la plataforma chip, quedando el informe aceptado sin implicaciones y dentro del balance de la Contraloría General de la Nación.
De otra parte se adelantó las acciones necesarias con los proveedores SYSMAN y áreas involucradas, como consta en las actas para la solución de los inconvenientes. 
</t>
  </si>
  <si>
    <t>2. Coordinación y socialización de los tiempos de cierre financiero a través de circulares, oficios y capacitaciones.</t>
  </si>
  <si>
    <t>Secretaría de Hacienda-Despacho - Oficina de Presupuesto - Oficina de Contaduría
Jefe Oficina de Control Interno</t>
  </si>
  <si>
    <t xml:space="preserve"> Se ha realizado el control  de coordinación y socialización de los tiempos de cierre financiero a través de circulares, oficios y capacitaciones, los cierres pueden ser anual, trimestral o mensual según el caso.</t>
  </si>
  <si>
    <t>Se ha  dado el seguimiento a los controles existentes para que nunca se dejen de realizar.</t>
  </si>
  <si>
    <t xml:space="preserve">3. La oficina de control interno envía información de los plazos para la presentación de informes a través de emisión de circulares, capacitaciones y oficios.   </t>
  </si>
  <si>
    <t xml:space="preserve">No se han recibido notificaciones de la oficina de Control Interno, respecto a las obligaciones de la presentación de informes a los entes de control, se solicita acompañamiento de la oficina de Control Interno, para dar cumplimiento a las exigencias de información en los tiempos previstos, por parte de las diferentes dependencias.   </t>
  </si>
  <si>
    <t xml:space="preserve">4. Se carga la información a las plataformas de los Entes de Control  en los plazos establecidos.        </t>
  </si>
  <si>
    <t xml:space="preserve"> </t>
  </si>
  <si>
    <t xml:space="preserve">Se carga la información a las plataformas de los Entes de Control  en los plazos establecidos.       </t>
  </si>
  <si>
    <t>5. Actualización oportuna de las plataformas tecnológicas de los entes de control en sus versiones.</t>
  </si>
  <si>
    <t xml:space="preserve"> Se actualiza oportunamente  las plataformas tecnológicas de los entes de control en sus versiones.</t>
  </si>
  <si>
    <t>Atraso en el tramite correspondientes para al pago de Cuentas Especiales y Cuentas Generales.</t>
  </si>
  <si>
    <t>Debido a que las dependencias involucradas en este proceso no entrega la información necesaria  y oportuna para el tramite.
Debido a fallas en el sistema interno y externo.
Debido al suministro de información errada.
Debido al desconomiento del procedimiento de Pago de Cuentas GF-P-001 por parte de contratistas y funcionarios responsables.</t>
  </si>
  <si>
    <t>Detrimento patrimonial (Pago de intereses), perdida de imagen del Municipio de Pasto.</t>
  </si>
  <si>
    <r>
      <t xml:space="preserve">1. Seguimiento por parte de Secretaria de Hacienda desde las dependencias  responsables, al procedimiento de Pago de Cuentas GF-P-001respecto a los tiempos establecidos para el trámite.                                             
</t>
    </r>
    <r>
      <rPr>
        <b/>
        <sz val="10"/>
        <color indexed="8"/>
        <rFont val="Century Gothic"/>
        <family val="2"/>
      </rPr>
      <t>Tipo de Control</t>
    </r>
    <r>
      <rPr>
        <sz val="10"/>
        <color indexed="8"/>
        <rFont val="Century Gothic"/>
        <family val="2"/>
      </rPr>
      <t>: Preventivo</t>
    </r>
  </si>
  <si>
    <t>Despacho Secretaria de Hacienda, Oficina de Presupuesto, Oficina de Contaduría, Tesorería Municipal.</t>
  </si>
  <si>
    <t xml:space="preserve">Se da estricto cumplimiento al seguimiento por parte de la secretaría de Hacienda  desde las dependencias  responsables, al procedimiento de Pago de Cuentas GF-P-001 respecto a los   tiempos establecidos para el trámite.     </t>
  </si>
  <si>
    <r>
      <t xml:space="preserve">2. Validación rigurosa del Certificado de Cumplimiento y soportes entregados por las dependencias para su pago. 
</t>
    </r>
    <r>
      <rPr>
        <b/>
        <sz val="10"/>
        <color indexed="8"/>
        <rFont val="Century Gothic"/>
        <family val="2"/>
      </rPr>
      <t>Tipo de Control:</t>
    </r>
    <r>
      <rPr>
        <sz val="10"/>
        <color indexed="8"/>
        <rFont val="Century Gothic"/>
        <family val="2"/>
      </rPr>
      <t xml:space="preserve"> Preventivo                                       </t>
    </r>
  </si>
  <si>
    <t>Dependencias Alcaldía - Despacho Secretaria de Hacienda -Radicación de Cuentas -  Revisión de Cuentas
Jefe Oficina de Control Interno</t>
  </si>
  <si>
    <t xml:space="preserve">A traves del area de revision de cuentas se realiza la validación rigurosa del Certificado de Cumplimiento y soportes entregados por las dependencias para su pago. </t>
  </si>
  <si>
    <r>
      <t xml:space="preserve">3.Verificacion de los correspondientes soportes del sistema financiero, listados de radicación y estadísticas que evidencian la oportunidad en los pagos realizados por parte del Municipio. 
</t>
    </r>
  </si>
  <si>
    <t xml:space="preserve">Se realiza el control de  la verificacion de los correspondientes soportes del sistema financiero, listados de radicación y estadísticas que evidencian la oportunidad en los pagos realizados por parte del Municipio. </t>
  </si>
  <si>
    <r>
      <t xml:space="preserve">4. Disponibilidad de recursos para el pago de las obligaciones.
</t>
    </r>
  </si>
  <si>
    <t>Se verifica antes  de realizar el CDP que el rubro cuente con recursos, además según el caso. Se verifica el ingreso que respalda el pago.</t>
  </si>
  <si>
    <t xml:space="preserve">5. Capacitación General al interior de la Administración Municipal del Procedimiento Pago de Cuentas GF-P-001  y sus instructivos.
</t>
  </si>
  <si>
    <t>Se programó para el mes de octubre, porque se dio atención total al plan de trabajo de la implementación de las normas internacionales NIC SP al Municipio de Pasto.</t>
  </si>
  <si>
    <t>Se programó para el mes de octubre de 2018.</t>
  </si>
  <si>
    <t>Error en la determinación de las fuentes de los recursos en la realización del giro</t>
  </si>
  <si>
    <t>Debido a la cantidad de cuentas bancarias en las entidades financieras
Debido al volumen de cuentas por pagar</t>
  </si>
  <si>
    <t>Sanciones por parte de los entes de control</t>
  </si>
  <si>
    <r>
      <t xml:space="preserve">1. Revisión por parte de la funcionaria de los comprobantes de contabilidad y registros presupuestales.
</t>
    </r>
  </si>
  <si>
    <t>Se realiza permanentemente la revisión por parte de la funcionaria de los comprobantes de contabilidad y registros presupuestales.</t>
  </si>
  <si>
    <r>
      <t xml:space="preserve">2. Al subir el pago a la plataforma para transferencia se revisa la fuente generada en el egreso.
</t>
    </r>
  </si>
  <si>
    <t xml:space="preserve"> Se revisa la fuente generada en el egreso, al subir el pago a la plataforma para transferencia </t>
  </si>
  <si>
    <t>Se realiza la aplicación y  seguimiento a los controles existentes para que nunca se dejen de realizar.</t>
  </si>
  <si>
    <r>
      <t xml:space="preserve">3. Al efectuar el giro, se revisan los documentos y la plataforma para generar el pago.
</t>
    </r>
    <r>
      <rPr>
        <b/>
        <sz val="10"/>
        <color indexed="8"/>
        <rFont val="Century Gothic"/>
        <family val="2"/>
      </rPr>
      <t>Tipo de Control:</t>
    </r>
    <r>
      <rPr>
        <sz val="10"/>
        <color indexed="8"/>
        <rFont val="Century Gothic"/>
        <family val="2"/>
      </rPr>
      <t xml:space="preserve"> Preventivo</t>
    </r>
  </si>
  <si>
    <t xml:space="preserve"> Se revisan los documentos y la plataforma para  efectuar el giro y  generar el pago.</t>
  </si>
  <si>
    <t>Incumplimiento en las metas de recaudo</t>
  </si>
  <si>
    <t xml:space="preserve">Debido al incumplimiento del contribuyente con su obligación tributarias
Debido a la no generación de la facturación para impresión
Debido a la no divulgación de información por medios masivos de manera previa y oportuna.
</t>
  </si>
  <si>
    <t>Dejar de percibir Ingresos.
Aplazamiento de los gastos programados</t>
  </si>
  <si>
    <r>
      <t xml:space="preserve">1.Realizacion de cobro persuasivo.
</t>
    </r>
  </si>
  <si>
    <t>Subsecretaría de Ingresos</t>
  </si>
  <si>
    <t>El control se ejecuta de manera periodica y se  realiza con informes que emite el SICI.</t>
  </si>
  <si>
    <t>Se ha seguido las acciones establecidas, aplicación permanente de los controles existentes, el cual se refleja en el racaudo, en los acuerdos de pago y  los abonos realizados.</t>
  </si>
  <si>
    <t xml:space="preserve">  
 88.31 %</t>
  </si>
  <si>
    <r>
      <t xml:space="preserve">2.Realizacion de cobro coactivo.
</t>
    </r>
  </si>
  <si>
    <t xml:space="preserve">
Oficina de Tesorería.
Jefe Oficina de Control Interno</t>
  </si>
  <si>
    <t>Se realiza todas las actuaciones correspondientes  a la realizacion de cobro coactivo.</t>
  </si>
  <si>
    <t>Se ha seguido las acciones establecidas, aplicación permanente de los controles existentes</t>
  </si>
  <si>
    <r>
      <t xml:space="preserve">3.Entrega de facturas puerta a puerta.
</t>
    </r>
  </si>
  <si>
    <t xml:space="preserve"> El control de entrega de facturas puerta a puerta, se puede evidenciar con la relaciones que se reciben de las entregas de recibos puerta a puerta.</t>
  </si>
  <si>
    <t xml:space="preserve">
100%</t>
  </si>
  <si>
    <t xml:space="preserve">4.Revision de que la facturación este completa.
</t>
  </si>
  <si>
    <t>Se cumplio con este control al principio de año 100% donde se verificó que los archivos enviados coincidan con las facturas del IPU.</t>
  </si>
  <si>
    <r>
      <t xml:space="preserve">5.Publicidad para el pago de los impuestos.
</t>
    </r>
  </si>
  <si>
    <t>Se realiza el plan de medios con la contratacion de publicidad en el Municipio de pasto, en los 2 primeros trimestres.</t>
  </si>
  <si>
    <t>No continuidad en los procesos de fiscalización del impuesto de Industria y Comercio.</t>
  </si>
  <si>
    <t>Debido a la carencia de personal para adelantar los procesos de fiscalización.
Debido al desconocimiento del contribuyente en el cumplimiento de sus obligaciones tributarias.
Debido a la ausencia de personal de planta en el área de cartera.</t>
  </si>
  <si>
    <t>Dejar de percibir ingresos en la Alcaldía Municipal.</t>
  </si>
  <si>
    <r>
      <t xml:space="preserve">1. Disponibilidad permanente de personal idóneo y competente para el desarrollo de procesos de fiscalización y cobro del impuesto de industria y comercio y su complementario de avisos y tableros
</t>
    </r>
  </si>
  <si>
    <t>Secretaria de Hacienda Municipal</t>
  </si>
  <si>
    <t xml:space="preserve"> Existe el personal de planta y de contrato que adelanta permanentemente procesos de fiscalizacion</t>
  </si>
  <si>
    <t>Se ha seguido las acciones establecidas, aplicación permanente de los controles existentes.</t>
  </si>
  <si>
    <r>
      <t xml:space="preserve">2. Actualizar en norma tributaria vigente a los responsables de la declaración y pago del impuesto de industria y comercio y su complementario de avisos y tableros mediante capacitaciones
</t>
    </r>
  </si>
  <si>
    <t>Subsecretaria de Ingresos
Jefe Oficina de Control Interno</t>
  </si>
  <si>
    <t xml:space="preserve"> Se brinda capacitaciones en los dos primeros trimestres.</t>
  </si>
  <si>
    <r>
      <t xml:space="preserve">3. Difusión y divulgación a través de diferentes medios de comunicación de las herramientas (Estatuto Tributario Municipal, Calendario Tributario, Tabla de Actividades y Tarifas, Ayuda de impuestos municipales) para el acceso a contribuyentes  y agentes de retención del impuesto de industria y comercio.
</t>
    </r>
    <r>
      <rPr>
        <b/>
        <sz val="10"/>
        <color indexed="8"/>
        <rFont val="Century Gothic"/>
        <family val="2"/>
      </rPr>
      <t xml:space="preserve">
</t>
    </r>
  </si>
  <si>
    <t xml:space="preserve"> Se ha publicado y divulgado la  informacion a través de diferentes medios de comunicación de las herramientas (Estatuto Tributario Municipal, Calendario Tributario, Tabla de Actividades y Tarifas, Ayuda de impuestos municipales) para el acceso a contribuyentes  y agentes de retención del impuesto de industria y comercio.</t>
  </si>
  <si>
    <t>Los  Estados Financieros no reflejan razonablemente la situación económica, social y ambiental del municipio</t>
  </si>
  <si>
    <t>Debido a la imputación contable incorrecta por el personal encargado del proceso.
Debido a la incorrecta aplicación del Régimen de Contabilidad Publica reglamentado por la Contaduría General de la Nación.
Debido a la asignación de personal no idóneo para desarrollar las actividades del proceso contable.
Debido al uso inapropiado del software financiero.
Debido al no seguimiento continuo y revisión  de los Estados Financieros por parte de la Oficina de Contabilidad e instancias superiores competentes de la Administración Municipal.
Débil cobertura de programas de capacitación al personal involucrado en el proceso contable.
Debido a desarticulación y falta de coordinación con las áreas y dependencias involucradas en el proceso de la información contable publica.
Debido a la débil implementación y aplicación de políticas contable.
Debido a la falta de operatividad del Control interno contable.
Debido a la desactualización de la normatividad por parte del personal 
Debido a la falta de operatividad del Control interno contable.
Debido a la desactualización de la normatividad por parte del personal encargado del proceso contable.</t>
  </si>
  <si>
    <t>Sanciones por parte de los entes de control
Perdida de credibilidad e imagen institucional
Inadecuada toma de decisiones sobre la base de la información contable</t>
  </si>
  <si>
    <r>
      <t xml:space="preserve">1. Registro y validación oportuna, completa y pertinente de los hechos económicos, sociales y ambientales del Municipio.
</t>
    </r>
  </si>
  <si>
    <t>1. Mantenimiento y/o actualización de procedimientos de Gestión Financiera</t>
  </si>
  <si>
    <t>Secretaria de Hacienda y Dependencias de la Administración Municipal</t>
  </si>
  <si>
    <t>Actas de Seguimiento</t>
  </si>
  <si>
    <t>Se efectua el seguimiento permanete al control registro y validación oportuna, completa y pertinente de los hechos económicos, sociales y ambientales del Municipio.</t>
  </si>
  <si>
    <r>
      <t xml:space="preserve">2. Cumplimiento riguroso de Circulares e Instructivos de cierre contable.
</t>
    </r>
  </si>
  <si>
    <t>2. Verificar que el personal responsable de la generación y registro de la información contable, cumpla con el perfil, conocimiento y competencias  para la aplicación del Régimen de Contabilidad Pública.</t>
  </si>
  <si>
    <t>Oficina de Contaduría y dependencias involucradas en el proceso contable</t>
  </si>
  <si>
    <t>Hoja de Vida
Perfil Profesional y competencias de desempeño</t>
  </si>
  <si>
    <t>En curso y  se le da permanente seguimiento para su cumplimiento.</t>
  </si>
  <si>
    <r>
      <t xml:space="preserve">3. Aplicación del Régimen de Contabilidad Pública
</t>
    </r>
  </si>
  <si>
    <t>3. Gestionar  la participación en programas de capacitación  al personal involucrado en el proceso contable.</t>
  </si>
  <si>
    <t>Solicitudes enviadas.</t>
  </si>
  <si>
    <t xml:space="preserve"> Se ha dado aplicación al nuevo marco normativo vigente, dando cumplimiento al control</t>
  </si>
  <si>
    <t xml:space="preserve">4. Revisión y seguimiento continuo de los movimientos contables y de la información reflejada en los estados financieros 
</t>
  </si>
  <si>
    <t>4. Revisión continua de los movimientos contables y Estados Financieros con práctica de  autoevaluación de actividades</t>
  </si>
  <si>
    <t xml:space="preserve">Oficina de Contaduría y dependencias que registran información contable </t>
  </si>
  <si>
    <t>Comprobantes de Contabilidad donde se registran los movimientos contables, ajustes y reclasificaciones firmados por quien elabora.</t>
  </si>
  <si>
    <t xml:space="preserve"> Se ha realizado el control de revisión y seguimiento continuo de los movimientos contables y de la información reflejada en los estados financieros </t>
  </si>
  <si>
    <t xml:space="preserve">5. Revisión y seguimiento a la Conciliación de Operaciones Recíprocas como actividad de mejora continua. 
</t>
  </si>
  <si>
    <t>5. Conciliación de Operaciones Reciprocas  con las entidades del sector público que registran  transacciones con el Municipio</t>
  </si>
  <si>
    <t>Oficina de Contaduría</t>
  </si>
  <si>
    <t>Operaciones Reciprocas Conciliadas/Reporte de Operaciones Reciprocas*100</t>
  </si>
  <si>
    <t>Por el impacto del nuevo marco normativo, no se ha alcanzado  a la totalidad de este control de Revisión y seguimiento a la Conciliación de Operaciones Recíprocas como actividad de mejora continua.</t>
  </si>
  <si>
    <t>Se han  realizxado conciliacines de operaciones reciprocas  con las entidades del sector público que registran  transacciones con el Municipio.</t>
  </si>
  <si>
    <t xml:space="preserve">
80%</t>
  </si>
  <si>
    <t>Perdida de ingresos por prescripción de cartera</t>
  </si>
  <si>
    <t>Debido a cartera de difícil cobro
Debido al alto volumen de procesos para cartera.
Debido a la ausencia de personal de planta en el área de cartera.
Debido al inadecuado cumplimiento al procedimiento de cartera.
Debido a la carencia de elementos de seguridad para el archivo del área de cartera.</t>
  </si>
  <si>
    <t>Detrimento patrimonial
Responsabilidad fiscal y disciplinaria</t>
  </si>
  <si>
    <r>
      <t xml:space="preserve">1.Ejercer las actuaciones propias del proceso de cobro coactivo, dentro del termino legal.
</t>
    </r>
  </si>
  <si>
    <t xml:space="preserve">1.Realizar visita personal en el área rural y urbana dando  a conocer las facilidades de pago que ofrece la Tesorería para ponerse al día con sus obligaciones tributarias. </t>
  </si>
  <si>
    <t>Abogados cobro coactivo</t>
  </si>
  <si>
    <t>Febrero 2018
a Diciembre de 2019
Permanente</t>
  </si>
  <si>
    <t>numero de visitas efectuadas / sobre numero de visitas programadas * 100 y  control  de seguimiento</t>
  </si>
  <si>
    <t>Se ha dado cumplimiento  al procedimiento de cobro coactivo</t>
  </si>
  <si>
    <t xml:space="preserve">En aras de dar cumplimiento a las normas internacionales  en saneamiento de cartera  del área de cobro coactivo, se encuentra realizando el estudio de posibles prescripciones que se ha generado por cartera de difícil cobro. 
Aunque se han realizado gestiones para la vinculación de personal adicional para cubrir  el incremento de procesos de cobro coactivo, no se han dado respuestas a estos requerimientos, situación que satura la capacidad de gestión del equipo de abogados de cobro coactivo, del cual se desprende un riesgo inherente al desbordamiento de la capacidad de gestión en cuanto a volúmenes incrementados de procesos, aclarando que el costo beneficio en la contratación de 2 abogados se ve reflejado con creces en el cobro de las carteras vencidas.
</t>
  </si>
  <si>
    <r>
      <t xml:space="preserve">2.El otorgamiento de facilidades de pago, para interrumpir los términos de prescripción.
</t>
    </r>
  </si>
  <si>
    <t>2.Desplazamiento al predio o estableció de comercio ubicado en el  área rural o urbana realizando visita previa advirtiendo de la próxima diligencia de secuestro y posterior remate.</t>
  </si>
  <si>
    <t>Tesorera y abogados</t>
  </si>
  <si>
    <t>numero de visitas efectuadas / sobre numero de visitas programadas * 100 y control  de seguimiento</t>
  </si>
  <si>
    <t xml:space="preserve">
Se ha otorgado 87 acuerdos  de pago, para interrumpir los términos de prescripción en lo trascurrido del tercer trimestre.</t>
  </si>
  <si>
    <t xml:space="preserve">100%
</t>
  </si>
  <si>
    <r>
      <t xml:space="preserve">3.Notificación de los mandamientos de pago.
</t>
    </r>
  </si>
  <si>
    <t xml:space="preserve">3.Realizar las gestiones pertinentes  para que se realice la contratación del personal necesario para la recepción de los procesos adicionales enviados por la Subsecretaria de Ingresos </t>
  </si>
  <si>
    <t>La administración</t>
  </si>
  <si>
    <t>Enero 2018
a Marzo de 2018</t>
  </si>
  <si>
    <t>Oficios enviados.</t>
  </si>
  <si>
    <t xml:space="preserve"> De julio a septiembre se han realizado 214 mandamientos de pago.</t>
  </si>
  <si>
    <r>
      <t xml:space="preserve">4.Llevar a cabo  las diligencias de secuestro y remate.
</t>
    </r>
  </si>
  <si>
    <t xml:space="preserve">  Se  lleva a cabo  las diligencias de secuestro y remate.</t>
  </si>
  <si>
    <r>
      <t xml:space="preserve">5. Que la administración establezca un número máximo de procesos a cargo de cada abogado.
</t>
    </r>
  </si>
  <si>
    <t>Se ha establecido el   número máximo de procesos a cargo de cada abogado, pero del area de ingresos siguen llegando mas procesos de lo que se tiene previsto y se han realizado gestiones para la contratacion de los abogados requeridos  para este procedimiento.</t>
  </si>
  <si>
    <t>Imputación presupuestal incorrecta</t>
  </si>
  <si>
    <t xml:space="preserve">Debido al desconocimiento de las normas presupuestales.
Debido a la carencia de personal idóneo para llevar actividades de presupuesto.
</t>
  </si>
  <si>
    <t>Sanciones por parte de entes de control</t>
  </si>
  <si>
    <r>
      <t xml:space="preserve">1.Revision del  objeto del gasto por el cual hacen la solicitud de disponibilidad.
</t>
    </r>
  </si>
  <si>
    <t>Presupuesto</t>
  </si>
  <si>
    <t>Se realiza la revisión por cada solicitud, se aplica con el fin de identificar el objeto del gasto es adecuado y el rubro es el correcto.</t>
  </si>
  <si>
    <t xml:space="preserve"> Se ha seguido las acciones establecidas, aplicación permanente de los controles existentes.</t>
  </si>
  <si>
    <r>
      <t xml:space="preserve">2.Actualizacion permanente de normas o leyes presupuestales.
</t>
    </r>
  </si>
  <si>
    <t>Presupuesto
Jefe Oficina de Control Interno</t>
  </si>
  <si>
    <t>Se asistió a las capacitaciones propuestas por el Ministerio de Hacienda y DNP y se las ha retroalimentado dentro del area de presupuesto.</t>
  </si>
  <si>
    <t xml:space="preserve">3.Capacitaciones sobre el correcto manejo presupuestal de las diferentes áreas de la Administración Municipal.
</t>
  </si>
  <si>
    <t>Se han realizado capacitaciones personalizadas y se esta preparfando la capacitacion General a la Administracion una vez se defin a el presupuesto con la oficina de planeacion.</t>
  </si>
  <si>
    <t>Se ha seguido las acciones establecidas en cuanto a las capacitaciones personalizadas y se esta progtamando la capacitacion general.</t>
  </si>
  <si>
    <t xml:space="preserve">
60%</t>
  </si>
  <si>
    <t xml:space="preserve">4.Se cuenta con personal idóneo de planta,   en la oficina de Presupuesto.
</t>
  </si>
  <si>
    <t xml:space="preserve"> Se cuenta con el personal idoneo de planta en la oficina de presupuesto.</t>
  </si>
  <si>
    <t>Perdida de datos en los sistemas de información</t>
  </si>
  <si>
    <t>Fallas en el sistema de información
Falla en el servidor donde se encuentra alojado la base de datos
Debido a la suspensión de fluido eléctrico y red de datos</t>
  </si>
  <si>
    <t>Sanciones por parte de entes de control
Detrimento Patrimonial
Perdida de información histórica</t>
  </si>
  <si>
    <t>Moderado</t>
  </si>
  <si>
    <r>
      <t xml:space="preserve">1. Realizar copias diarias de seguridad del sistema
</t>
    </r>
  </si>
  <si>
    <t>Se ha dado cumplimiento al control generando copias diarias de seguridad de la base de datos del  sistema.</t>
  </si>
  <si>
    <t xml:space="preserve">2. Contar con un Servidor de respaldo, para el resguardo de la información del proceso
</t>
  </si>
  <si>
    <t xml:space="preserve"> Se cuenta con el servidor de respaldo, debidamente configurado.</t>
  </si>
  <si>
    <t xml:space="preserve">3. Realización de Mantenimiento preventivo del sistema.
</t>
  </si>
  <si>
    <t xml:space="preserve"> Se realiza el Mantenimiento preventivo del sistema.</t>
  </si>
  <si>
    <r>
      <t xml:space="preserve">4. Aplicación de Software Antivirus en los equipos de computo del proceso
</t>
    </r>
    <r>
      <rPr>
        <sz val="10"/>
        <color indexed="8"/>
        <rFont val="Century Gothic"/>
        <family val="2"/>
      </rPr>
      <t xml:space="preserve">
</t>
    </r>
  </si>
  <si>
    <t>Diariamente se hace  la actualización de la aplicación de Software Antivirus en los equipos de cómputo del proceso.</t>
  </si>
  <si>
    <t>El incumplimiento en el pago de las obligaciones contraidas en los Pagaré de  los Contratos de Empréstito que soportan la Deuda Publica del Municipio.</t>
  </si>
  <si>
    <t>Debido al desconocimiento de la norma que regula  la contratación de operaciones de crédito público.
Incumplimiento al Plan de amortización y  fechas de vencimiento para el pago,
Recursos insuficinetes para el pago oportuno.
Renta Pignorada insuficiente.</t>
  </si>
  <si>
    <t xml:space="preserve">Investigación fiscal que llevaría a  sanciones a la  Administracion Municipal y/o funcionarios responsables.
Incremento del costo financiero por intreses de mora.
Pérdida del Manejo autónomo de la deuda.
Afectación en la Calificación de Capacidad de Pago del Municipio e Indicadores de Ley 358 de 1997.
Disminución o perdida de ecursos de fuente rédito para la inversion social.
</t>
  </si>
  <si>
    <r>
      <t xml:space="preserve">1. Atender paso a paso la norma y Procedimiento GF-P-031 en el manejo de la deuda pública.
</t>
    </r>
  </si>
  <si>
    <t>Secretaría de Hacienda - Oficina de Contaduría</t>
  </si>
  <si>
    <t>Se da cumplimiento al procedimiento  GF-P-031 en el manejo de la deuda pública y se atiende  la normatividad al respecto.</t>
  </si>
  <si>
    <t xml:space="preserve">2. Elaboración del Plan de Amortización y cronograma de vencimientos de pago. 
</t>
  </si>
  <si>
    <t>Oficina de Contaduría - Oficina de Presupuesto - Tesorería Municipal.</t>
  </si>
  <si>
    <t>Se tiene el Plan de Amortización y se da cumplimiento al  cronograma de vencimientos de pago.</t>
  </si>
  <si>
    <t xml:space="preserve">3. Preparar las Proyecciones del Servicio de la deuda para garantizar la Apropiación Presupuestal y el PAC en cada vigencia
</t>
  </si>
  <si>
    <t>Se prepara  las Proyecciones del Servicio de la deuda para garantizar la Apropiación Presupuestal y el PAC en cada vigencia.</t>
  </si>
  <si>
    <r>
      <t xml:space="preserve">4. Dar cumplimiento al pago del servicio de la deuda de acuerdo al Plan de Amortización establecido 
</t>
    </r>
    <r>
      <rPr>
        <sz val="10"/>
        <color indexed="8"/>
        <rFont val="Century Gothic"/>
        <family val="2"/>
      </rPr>
      <t xml:space="preserve">
</t>
    </r>
  </si>
  <si>
    <t>Se da cumplimiento al pago del servicio de la deuda de acuerdo al plan de amortización establecido  de forma oportuna.</t>
  </si>
  <si>
    <t xml:space="preserve">Dar cumplimiento al pago del servicio de la deuda de acuerdo al Plan de Amortización establecido </t>
  </si>
  <si>
    <r>
      <t xml:space="preserve">5. Efectuar seguimiento y conciliación de la deuda con las entidades Bancarias
</t>
    </r>
    <r>
      <rPr>
        <sz val="10"/>
        <color indexed="8"/>
        <rFont val="Century Gothic"/>
        <family val="2"/>
      </rPr>
      <t xml:space="preserve">
</t>
    </r>
  </si>
  <si>
    <t>Se efectua permanentemente el seguimiento y conciliación de la deuda con las entidades bancarias.</t>
  </si>
  <si>
    <r>
      <t xml:space="preserve">6. Revisar preiódicamente la Capacidad de Pago del Municipio de Pasto según Ley 358 de 1997 y Ley 819 de 2003.
</t>
    </r>
    <r>
      <rPr>
        <sz val="10"/>
        <color indexed="8"/>
        <rFont val="Century Gothic"/>
        <family val="2"/>
      </rPr>
      <t xml:space="preserve">
</t>
    </r>
  </si>
  <si>
    <t>Secretaría de Hacienda y Oficina de Contaduría</t>
  </si>
  <si>
    <t>Se revisa preiódicamente la capacidad de pago del Municipio de Pasto según Ley 358 de 1997 y Ley 819 de 2003.</t>
  </si>
  <si>
    <t>Gestion Documental</t>
  </si>
  <si>
    <t>Perdida de una historia lbaoral, kardex o nomina documentos que garantizan la vinculacion laboral de un funcionario en la Entidad.</t>
  </si>
  <si>
    <t xml:space="preserve">Incendio por daño eléctrico. Por causa de las lluvias podría presentarse inundaciones.            -Erupciones volcánicas                                                                                  -Humedad podría presentarse  acidez y amarillamiento en los documentos.                                     -Equipos insuficientes y obsoletos.                                            -Procedimientos no documentados                                 -Carencia de sistemas de digitalización que ofrece el mercado.                                               -El personal que hace parte del  Archivo Municipal  no posee los conocimientos adecuados para la organización de Archivos.                                              -La Administración no cuenta con instalaciones propias ocasionando que el Archivo Central este destinado a trasladarse en cualquier momento.      </t>
  </si>
  <si>
    <t>Perida de informacion
Perdida de imagen y credibilidad</t>
  </si>
  <si>
    <t>Existen 2 extintores tipo quimico multiproposito  tipo A (seco), instrumentos de prevencion de riesgos en el evento en que ocurriese algun daño por incendio se procedera a su utilizacion inmediata.</t>
  </si>
  <si>
    <t>N..A</t>
  </si>
  <si>
    <t>Jefe de Archivo y Gestion Documental</t>
  </si>
  <si>
    <t>Mejorando las funciones de la oficina de Archivo y cumpliendo con los requerimientos de la Norma está en proceso de elaboración  el plan de conservación orientado a la custodia del material documental  preservando la memoria historia de los documentos que se encuentra en el archivo central además llevando como referente se sigue el procedimiento de Expedición de certificados cumpliendo con las actividades  estipuladas en este.</t>
  </si>
  <si>
    <t>La subsecretaria de talento humano a través del sistema de gestión de salud en el trabajo  realiza actividades orientadas a garantizar mejoras en la integridad del personal que hace parte de la Alcaldía de Pasto, mediante la prevención de riesgos laborales, evitando de esta manera que se produzcan accidentes laborales y enfermedades profesionales que puedan afectar a la calidad de vida de los trabajadores ademas existe representación por medio del jefe inmediato  el cual se hace responsable del cumplimiento de las actividades plasmadas en los procedimientos.</t>
  </si>
  <si>
    <t>N.P</t>
  </si>
  <si>
    <t>Aprobacion y aplicación del procedimiento documentado GD-P-002 Expedicion de certificados</t>
  </si>
  <si>
    <t>Perdida o deterioro de los documentos que se custodian en el Archivo Municipal.</t>
  </si>
  <si>
    <t>_Inadecuadas instalaciones para el manejo de archivo.
-No se cuenta con equipos de seguridad para documentación.
-Inadecuada manipulación de la documentación por parte del personal.
-Rotación de personal.
-Inundaciones por causa de lluvias.
-Daños en la infraestructura debido a movimientos telúricos.
-No se cuenta con un plan de emergencias para la documentación.</t>
  </si>
  <si>
    <t>Perdida de información
Pérdida de imagen y credibilidad
Demandas por parte de entes de control
Demanda por parte de los usuarios
Detrimento patrimonial
Desgaste administrativo</t>
  </si>
  <si>
    <t>Los documentos que reposan en el archivo central están custodiados en unidades de conservación debidamente identificadas.</t>
  </si>
  <si>
    <t>El personal con que cuenta la Oficina de archivo realiza sus labores de acuerdo a la norma archivística utilizando técnicas y herramientas aptas para la conservación documental específica, relativamente a la protección de los documentos físicos custodiados en el archivo, frente al deterioro, los daños y el abandono de los documentos así como el formato único de inventario documental FUID es una herramienta que nos ha permitido tener el control de los documentos que están bajo nuestra custodia y que coadyuva a una identificación ágil en caso de consultas.</t>
  </si>
  <si>
    <r>
      <rPr>
        <b/>
        <sz val="10"/>
        <color indexed="8"/>
        <rFont val="Century Gothic"/>
        <family val="2"/>
      </rPr>
      <t xml:space="preserve">para la conservacion de los documentos la oficina establece  criterios determinados asi:              </t>
    </r>
    <r>
      <rPr>
        <sz val="10"/>
        <color indexed="8"/>
        <rFont val="Century Gothic"/>
        <family val="2"/>
      </rPr>
      <t xml:space="preserve">                                                                          Diagnóstico Integral.
Inspección y mantenimiento de instalaciones.
Monitoreo y control de condiciones ambientales.
Limpieza de áreas y documentos.
Control de Plagas.
Apoyo a la producción documental.
Espacios áreas locativas.
Proporcionar unidades de conservación y almacenamiento. 
Aseguramiento de información (inventariada por el FUID)                                                                                                 </t>
    </r>
    <r>
      <rPr>
        <b/>
        <sz val="10"/>
        <color indexed="8"/>
        <rFont val="Century Gothic"/>
        <family val="2"/>
      </rPr>
      <t>para proteccion personal el archivo  dota de los siguientes materiales:</t>
    </r>
    <r>
      <rPr>
        <sz val="10"/>
        <color indexed="8"/>
        <rFont val="Century Gothic"/>
        <family val="2"/>
      </rPr>
      <t xml:space="preserve"> Overoles o batas (• Tapabocas o respiradores desechables • Gorros desechables • Guantes desechables (de látex o de nitrilo) • Gafas protectoras plásticas transparentes • Jabón antibacterial liquido • Suero Fisiológico • Alcohol tipo industrial.
 </t>
    </r>
    <r>
      <rPr>
        <b/>
        <sz val="10"/>
        <color indexed="8"/>
        <rFont val="Century Gothic"/>
        <family val="2"/>
      </rPr>
      <t>Para protección de documentos el archivo utiliza los siguientes  elementos:</t>
    </r>
    <r>
      <rPr>
        <sz val="10"/>
        <color indexed="8"/>
        <rFont val="Century Gothic"/>
        <family val="2"/>
      </rPr>
      <t xml:space="preserve">
Unidades de conservación como: estantes metálicos y estantes rodantes, cajas, carpetas, Gancho plástico, cinta mágica
En el caso de préstamo de documentos se cerciora los pasos estipulados en el procedimiento GD-P-003</t>
    </r>
  </si>
  <si>
    <t>Aprobación y aplicación del procedimiento documentado GD-P-003 Consulta y préstamo de documentos.</t>
  </si>
  <si>
    <t>Personal calificado para el orden y custodia de la documentación en el Archivo Central</t>
  </si>
  <si>
    <t>Existen 2 extintores tipo químico multipropósito  tipo A (seco), instrumentos de prevención de riesgos en el evento en que ocurriese algún daño por incendio se procederá a su utilización inmediata.</t>
  </si>
  <si>
    <t>Se cuenta con una herramienta de la documentación que se custodia en el archivo GD-F-007 Formato Único de Inventario Documental.</t>
  </si>
  <si>
    <t>Alteracion de documentacion del archivo municipal</t>
  </si>
  <si>
    <t>Inadecuada comunicación de los procesos.
Inadecuada manipulacion de documentos
Inadecuada revision de la documentacion al momento de ingresar al archivo municipal</t>
  </si>
  <si>
    <t>Detrimento patrimonial
Perdida de imagen institucional y credibilidad de la administracion municipal
Demandas por parte de entes de control</t>
  </si>
  <si>
    <t>Se cuenta con el acto administrativo en el que se estipula responsabilidades frente la emision de certificados</t>
  </si>
  <si>
    <t>MODERO</t>
  </si>
  <si>
    <t>La oficina de Archivo controla por medio de su Jefe inmediato la expedición de certificados, búsqueda e ingreso de personas al archivo central únicamente por personal competente y vinculado a la administración vigente como es el caso de personal de planta para así garantizar seguridad a los  documentos que reposan en el Archivo Central actuando con transparencia.</t>
  </si>
  <si>
    <t>La Alcaldía de Pasto por medio de la subsecretaria de apoyo logístico a proporcionado insumos para realizar la conservación de documentos como son Cajas, carpetas, ganchos plásticos así como materia adecuado para realizar las actividades de Oficina.</t>
  </si>
  <si>
    <t>Se cuenta con una herramienta de la documentacion que se custodia en el archivo GD-F-007 Formato Unico de Inventario Documental</t>
  </si>
  <si>
    <t>Se cuenta con rotulos para unidades de conservacion y rotulo de carpeta para identificar los documentos que se custodian</t>
  </si>
  <si>
    <t>Implementacion de la hoja de control de los expedientes</t>
  </si>
  <si>
    <t>No respuesta por parte de los procesos vinculados al SGC a las PQRD a través de la plataforma virtual.</t>
  </si>
  <si>
    <t>Contar con una plataforma limitada de PQRD que brinda únicamente información virtual
Carencia de una herramienta tecnológica adecuada y útil para seguimiento de peticiones, quejas, reclamos y denuncias y los diferentes tipos de petición.
Inaplicabilidad del procedimiento atención de PQRD por parte de las oficinas que conforman la Alcaldía de Pasto.</t>
  </si>
  <si>
    <t>Proceso penal y fiscal. 
Demanda por entes de control. 
Insatisfacción de los usuarios.
Perdida de imagen institucional y credibilidad de la administración municipal.</t>
  </si>
  <si>
    <t>Procedimiento documentado de manejo de PQRD de acuerdo a los lineamientos del aplicativo.</t>
  </si>
  <si>
    <t>La unidad de correspondencia cuenta con un aplicativo para la recepción de PQRD además posee un procedimiento el cual describe en sus actividades como se debe instaurar una petición orientada a la calidad en el servicio que presta Oficina, la unidad de correspondencia es la encargada de distribuir las PQRD de los usuarios externos, internos a las diferentes dependencias que conforman la Alcaldía de Pasto según sea su competencia cumpliendo con un tiempo determinado promoviendo que la respuestas se realicen en el momento  pertinente y la calidad en el servicio sea la más adecuada.</t>
  </si>
  <si>
    <t>La Alcaldía de Pasto contará con un software adecuado para las necesidades del proceso de Gestión documental el cual referirá contenidos propicios para temas de Archivo como para realizar trazabilidad de documentos desde su entrada hasta que cumple la salida así se proporcionara una herramienta eficaz en el orden de las funciones diarias de la Unidad de Correspondencia.</t>
  </si>
  <si>
    <t>SE PRESENTA EL RIESGO EN EL APLICATIVO DE PQRD</t>
  </si>
  <si>
    <t>Alertas de PQRD a las cuentas de correo oficial de la Administración Municipal presentadas por el aplicativo.</t>
  </si>
  <si>
    <t>Informe caracterizado de PQRD entregada a la oficina de Control Interno para mejora de atención al ciudadano.</t>
  </si>
  <si>
    <t>Acceso no autorizado a información reservada de infraestructura tecnológica como claves de acceso a sistemas de información, dispositivos de redes, servidores, informes técnicos</t>
  </si>
  <si>
    <t>Debido al interés de servidores públicos o terceros de afectar el funcionamiento de la entidad.
Debido a la falta de seguridad física frente al acceso a documentos reservados.
Debido al interés de los servidores públicos o terceros de acceder a los recursos tecnológicos de la entidad para alterar información.
Debido al abuso de privilegios de usuario.</t>
  </si>
  <si>
    <t>Perdida de información.
Alteración de información.
Perdida de la continuidad de las operaciones de los procesos asociados a los sistemas de información a cargo de la Subsecretaría de sistemas de Información.
Afectación de la imagen institucional.
Perdida de acceso a los recursos tecnológicos institucionales.
Sanción por parte de entes de control interno y externo.
Reclamos de ciudadanos.
Acceso no autorizado a datos personales de ciudadanos.</t>
  </si>
  <si>
    <r>
      <t xml:space="preserve">1. Usuario y contraseña para acceso a sistemas de información
</t>
    </r>
    <r>
      <rPr>
        <b/>
        <sz val="10"/>
        <rFont val="Century Gothic"/>
        <family val="2"/>
      </rPr>
      <t xml:space="preserve">
Tipo de control :</t>
    </r>
    <r>
      <rPr>
        <sz val="10"/>
        <rFont val="Century Gothic"/>
        <family val="2"/>
      </rPr>
      <t xml:space="preserve"> Preventivo</t>
    </r>
  </si>
  <si>
    <t>Alto</t>
  </si>
  <si>
    <t>1. Incluir en la política de seguridad de la información, los formatos de contraseñas seguras y frecuencia de cambio de las mismas</t>
  </si>
  <si>
    <t>Subsecretario de Sistemas de Información</t>
  </si>
  <si>
    <t>A diciembre de 2017</t>
  </si>
  <si>
    <t>Política de seguridad de la información actualizada.</t>
  </si>
  <si>
    <t>Líder del Proceso de GTI y Grupo de Trabajo</t>
  </si>
  <si>
    <r>
      <t xml:space="preserve">Se han asignado Usuario y contraseña para acceso a los diferentes sistemas de información que se maneja en las dependencias de la Alcaldía de Pasto.
</t>
    </r>
  </si>
  <si>
    <t>Actualmente se encuentra realizando una actualización de la política de seguridad de la información, en esta se incluirán todos los lineamientos generales para garantizar la seguridad de la información.</t>
  </si>
  <si>
    <t>Continuar con el desarrollo de los procesos y linemientos de la seguridad de la Informaci{on.</t>
  </si>
  <si>
    <t>- Interés de servidores públicos o terceros de afectar el funcionamiento de la entidad.
- Falta de seguridad física frente al acceso a documentos reservados.
- Interés de servidores públicos o terceros de acceder a los recursos tecnológicos de la entidad para alterar información.
- Abuso de privilegios de usuario.</t>
  </si>
  <si>
    <t>- Perdida de información.
- Alteración de información.
- Perdida de la continuidad de las operaciones de los procesos asociados a los sistemas de información a cargo de la Subsecretaría de sistemas de Informacion.
- Afectación de la imagen institucional.
- Perdida de acceso a los recursos tecnológicos institucionales.
- Sanción por parte de entes de control interno y externo.
- Reclamos de ciudadanos.
- Acceso no autoriado a datos pesonales de ciudadanos.</t>
  </si>
  <si>
    <r>
      <t xml:space="preserve">2. Esquema de roles para administración de sistemas de información
</t>
    </r>
    <r>
      <rPr>
        <b/>
        <sz val="10"/>
        <rFont val="Century Gothic"/>
        <family val="2"/>
      </rPr>
      <t xml:space="preserve">
Tipo de control :</t>
    </r>
    <r>
      <rPr>
        <sz val="10"/>
        <rFont val="Century Gothic"/>
        <family val="2"/>
      </rPr>
      <t xml:space="preserve"> Preventivo</t>
    </r>
  </si>
  <si>
    <t>2. Definir la gestión y almacenamiento de contraseñas de seguridad en la política de seguridad de la información</t>
  </si>
  <si>
    <t>Dentro de la estructura de los sistemas de información, se manejan roles para administración, los usuarios tienen acceso solamente a lo que necesitan.</t>
  </si>
  <si>
    <r>
      <t xml:space="preserve">3. Herramienta de seguimiento a los accesos a los sistemas de información.
</t>
    </r>
    <r>
      <rPr>
        <b/>
        <sz val="10"/>
        <rFont val="Century Gothic"/>
        <family val="2"/>
      </rPr>
      <t xml:space="preserve">
Tipo de control : </t>
    </r>
    <r>
      <rPr>
        <sz val="10"/>
        <rFont val="Century Gothic"/>
        <family val="2"/>
      </rPr>
      <t>Preventivo</t>
    </r>
  </si>
  <si>
    <t>3. Definir la asignación de responsables con roles de administración dentro de la política de seguridad de la información</t>
  </si>
  <si>
    <t>A abril de 2018</t>
  </si>
  <si>
    <t>Dentro de los sistemas de información existen módulos de auditoria que permiten realizar el monitoreo de las acciones realizadas en cada uno de los equipos.</t>
  </si>
  <si>
    <t>4. Definir clausula de confidencialidad de la información para los contratos de prestación de servicios</t>
  </si>
  <si>
    <t>A enero de 2018</t>
  </si>
  <si>
    <t>Clausula de confidencialidad definida en contratos OPS</t>
  </si>
  <si>
    <t>Dentro del formato CO-F-020, se define las obligaciones de uso y manejo adecuado de la información suministrada</t>
  </si>
  <si>
    <t>Afectación de integralidad y disponibilidad de la información publicada en el portal web institucional</t>
  </si>
  <si>
    <t>Debido al interés de afectar el portal web de la entidad.
Debido al interés de afectar entidades públicas por curiosidad o ego personal.</t>
  </si>
  <si>
    <t>No disponibilidad del portal web institucional.
Afectación de la imagen institucional.
Sanción por parte de entes de control internos y externos.
Reclamos de ciudadanos.</t>
  </si>
  <si>
    <r>
      <t xml:space="preserve">1. Alojamiento del portal web www.pasto.gov.co en un servidor externo que garantice las condiciones técnicas necesarias para permitir un normal funcionamiento del sitio web.
</t>
    </r>
    <r>
      <rPr>
        <b/>
        <sz val="10"/>
        <rFont val="Century Gothic"/>
        <family val="2"/>
      </rPr>
      <t xml:space="preserve">
Tipo de control :</t>
    </r>
    <r>
      <rPr>
        <sz val="10"/>
        <rFont val="Century Gothic"/>
        <family val="2"/>
      </rPr>
      <t xml:space="preserve"> Preventivo </t>
    </r>
  </si>
  <si>
    <t xml:space="preserve">1. Aplicación permanente de los controles existentes.
</t>
  </si>
  <si>
    <t>(# de controles ejecutados / # de controles existentes) x 100</t>
  </si>
  <si>
    <t>Actualmente se cuenta con un contrato de alojamiento para el portal web www.pasto.gov.co en un servidor externo que garantice las condiciones técnicas necesarias para permitir un normal funcionamiento del sitio web; el contrato es el No. 181492.</t>
  </si>
  <si>
    <t xml:space="preserve">Permanentemente se llevan a cabo las actividades definidas en los controles.
</t>
  </si>
  <si>
    <t>- Interés de afectar el portal web de la entidad.
- Interés de afectar entidades públicas por curiosidad o ego personal.</t>
  </si>
  <si>
    <t>- No disponibilidad del portal web institucional.
- Afectación de la imagen institucional.
- Sanción por parte de entes de control internos y externos.
- Reclamos de ciudadanos.</t>
  </si>
  <si>
    <r>
      <t xml:space="preserve">2. Responsabilizar al proveedor de hosting de las copias de seguridad del portal de forma automatizada.
</t>
    </r>
    <r>
      <rPr>
        <b/>
        <sz val="10"/>
        <rFont val="Century Gothic"/>
        <family val="2"/>
      </rPr>
      <t xml:space="preserve">
Tipo de control : </t>
    </r>
    <r>
      <rPr>
        <sz val="10"/>
        <rFont val="Century Gothic"/>
        <family val="2"/>
      </rPr>
      <t xml:space="preserve">Preventivo </t>
    </r>
  </si>
  <si>
    <t>Dentro del contrato No. 181492 se establece dentro de las obligaciones del contratista, la realización de copias periódicas de información.</t>
  </si>
  <si>
    <r>
      <t xml:space="preserve">3. Uso de un servicio de sitelock con el fin de reducir la probabilidad de afectaciones del portal.
</t>
    </r>
    <r>
      <rPr>
        <b/>
        <sz val="10"/>
        <rFont val="Century Gothic"/>
        <family val="2"/>
      </rPr>
      <t>Tipo de control :</t>
    </r>
    <r>
      <rPr>
        <sz val="10"/>
        <rFont val="Century Gothic"/>
        <family val="2"/>
      </rPr>
      <t xml:space="preserve"> Preventivo</t>
    </r>
  </si>
  <si>
    <r>
      <t xml:space="preserve">Subsecretario de Sistemas de Información
</t>
    </r>
    <r>
      <rPr>
        <sz val="10"/>
        <rFont val="Century Gothic"/>
        <family val="2"/>
      </rPr>
      <t>Jefe Oficina de Control Interno</t>
    </r>
    <r>
      <rPr>
        <sz val="10"/>
        <color indexed="10"/>
        <rFont val="Century Gothic"/>
        <family val="2"/>
      </rPr>
      <t xml:space="preserve">
</t>
    </r>
  </si>
  <si>
    <t>Sitio web institucional operando
Informes de seguimiento</t>
  </si>
  <si>
    <t xml:space="preserve">Dentro del contrato No. 181492 se establece dentro de las obligaciones del contratista, adicionar un servicio de sitelock con el fin de reducir la probabilidad de afectaciones del portal.
</t>
  </si>
  <si>
    <t>Permanentemente se realiza el seguimiento a los controles existentes para que nunca se dejen de realizar.</t>
  </si>
  <si>
    <r>
      <t xml:space="preserve">4. Definición y asignación de roles de usuario para manejo del portal.
</t>
    </r>
    <r>
      <rPr>
        <b/>
        <sz val="10"/>
        <rFont val="Century Gothic"/>
        <family val="2"/>
      </rPr>
      <t xml:space="preserve">
Tipo de control : </t>
    </r>
    <r>
      <rPr>
        <sz val="10"/>
        <rFont val="Century Gothic"/>
        <family val="2"/>
      </rPr>
      <t>Preventivo</t>
    </r>
  </si>
  <si>
    <t>La Subsecretaría de Sistemas de Información, ejerce las funciones de administración del sitio web institucional, definiendo y asignando los roles de usuario para manejo del portal.</t>
  </si>
  <si>
    <r>
      <t xml:space="preserve">5. Restauración de copias de seguridad de base de datos o de archivos del sitio web.
</t>
    </r>
    <r>
      <rPr>
        <b/>
        <sz val="10"/>
        <rFont val="Century Gothic"/>
        <family val="2"/>
      </rPr>
      <t>Tipo de control :</t>
    </r>
    <r>
      <rPr>
        <sz val="10"/>
        <rFont val="Century Gothic"/>
        <family val="2"/>
      </rPr>
      <t xml:space="preserve"> Correctivo</t>
    </r>
  </si>
  <si>
    <t>Se cuenta con las copias de seguridad de base de datos o de archivos del sitio web necesarios, para realizar la restauración completa del sitio web, en caso de ser requerida.</t>
  </si>
  <si>
    <t>Uso no autorizado o perdida de licencias de software de propiedad del municipio</t>
  </si>
  <si>
    <t>Debido al abuso de confianza de servidores públicos.
Debido a la falta de control del inventario de licencias de software.</t>
  </si>
  <si>
    <t>Perdida de la propiedad de las licencias de software por parte de la entidad.
Problemas legales relacionados con derechos de autor.
Problemas técnicos para el uso de software licenciado.
Sobrecostos para el Municipio.</t>
  </si>
  <si>
    <t>5
Catastrófica</t>
  </si>
  <si>
    <r>
      <t xml:space="preserve">1. Cada una de las licencias se asignan y cargan con valor (en pesos) al inventario de cada funcionario, para garantizar que él realice la custodia del mismo.
</t>
    </r>
    <r>
      <rPr>
        <b/>
        <sz val="10"/>
        <rFont val="Century Gothic"/>
        <family val="2"/>
      </rPr>
      <t xml:space="preserve">
Tipo de control : </t>
    </r>
    <r>
      <rPr>
        <sz val="10"/>
        <rFont val="Century Gothic"/>
        <family val="2"/>
      </rPr>
      <t>Preventivo</t>
    </r>
  </si>
  <si>
    <t>1. Elaborar la hoja de vida de los equipos de computo de la entidad en el cual se detalle el software instalado</t>
  </si>
  <si>
    <t>A diciembre de 2018</t>
  </si>
  <si>
    <t>Hoja de vida de los equipos de computo de la entidad elaborada</t>
  </si>
  <si>
    <t>La Subsecretaría de Sistemas realiza la gestión para la adquisición de las licencias y se entregan al Almacén General, para su asignación y cargue con valor (en pesos) al inventario de cada funcionario, para garantizar que él realice la custodia del mismo.</t>
  </si>
  <si>
    <t>Se emplea la herramienta OSC Inventory para realizar las hojas de vida de los equipos de cómputo</t>
  </si>
  <si>
    <t>- Abuso de confianza de servidores públicos.
- Falta de control del inventario de licencias de software.</t>
  </si>
  <si>
    <t>- Perdida de la propiedad de las licencias de software por parte de la entidad.
- Problemas legales relacionados con derechos de autor.
- Problemas técnicos para el uso de software licenciado.
- Sobrecostos para el municipio.</t>
  </si>
  <si>
    <r>
      <t xml:space="preserve">2. La administración de licencias de software se coordina entre Almacén y Subsecretaría de Sistemas de Información únicamente para la mayoría de dependencias de nivel central.
</t>
    </r>
    <r>
      <rPr>
        <b/>
        <sz val="10"/>
        <rFont val="Century Gothic"/>
        <family val="2"/>
      </rPr>
      <t xml:space="preserve">
Tipo de control : </t>
    </r>
    <r>
      <rPr>
        <sz val="10"/>
        <rFont val="Century Gothic"/>
        <family val="2"/>
      </rPr>
      <t>Preventivo</t>
    </r>
  </si>
  <si>
    <t>2. Establecer mecanismos de control de licencias con los proveedores para desactivar las mismas cuando se requiera.</t>
  </si>
  <si>
    <t>Establecidos mecanismos de desactivación de licencias con proveedores.</t>
  </si>
  <si>
    <t>El tipo de licenciamiento existente del software de la Alcaldía es a perpetuidad, por tal razón no se vence</t>
  </si>
  <si>
    <t>Afectación de la integralidad y disponibilidad de la información de las bases de datos administradas por la Subsecretaría de Sistemas de Información</t>
  </si>
  <si>
    <t>Debido al interés de servidores públicos o terceros de eliminar o modificar sin autorización registros en bases de datos.
Debido al daño físico en dispositivos de almacenamiento.
Debido a fallas en equipos de computo.
Debido a malas prácticas en la administración de bases de datos.</t>
  </si>
  <si>
    <t>Perdida de la continuidad de las operaciones de los procesos asociados a los sistemas de información a cargo de la Subsecretaría de sistemas de Información.
Reclamos de ciudadanos.
Sanción por parte de entes de control internos y externos.
Demora en atención al público.
Generación errónea de recibos y reportes.
Afectación de la imagen institucional.</t>
  </si>
  <si>
    <r>
      <t xml:space="preserve">1. Todas las bases de datos que administra la Subsecretaría de Sistemas de Información, se encuentran instaladas en un servidor que se encuentra en instalaciones bajo llave, a dichas instalaciones solo tiene acceso personal de la Subsecretaría.
</t>
    </r>
    <r>
      <rPr>
        <b/>
        <sz val="10"/>
        <rFont val="Century Gothic"/>
        <family val="2"/>
      </rPr>
      <t xml:space="preserve">Tipo de control : </t>
    </r>
    <r>
      <rPr>
        <sz val="10"/>
        <rFont val="Century Gothic"/>
        <family val="2"/>
      </rPr>
      <t xml:space="preserve">Preventivo </t>
    </r>
  </si>
  <si>
    <t>1. Documentar los pasos a seguir para la restauración de los servicios alojados en los servidores administrados por la Subsecretaría de Sistemas de Información.</t>
  </si>
  <si>
    <t>A junio de 2018</t>
  </si>
  <si>
    <t>Documento que detalle el procedimiento o instrucciones sobre la restauración de sistemas de información administrados por la SSI.</t>
  </si>
  <si>
    <r>
      <t xml:space="preserve">El centro de cómputo donde se encuentran instaladas las bases de datos de los sistemas de información, se encuentran bajo llave, a dichas instalaciones solo tiene acceso personal de la Subsecretaría de Sistemas de Información
</t>
    </r>
  </si>
  <si>
    <t>Dentro del Sistema de Gestión de Calidad, se ha establecido el procedimiento GTI-P-002 "Mantenimiento y administración de los servidores y centros de datos" y el formato GTI-F-027 "mantenimiento de servidores".</t>
  </si>
  <si>
    <t>- Interés de servidores públicos o terceros de eliminar o modificar sin autorización registros en bases de datos.
- Daño físico en dispositivos de almacenamiento.
- Fallas en equipos de computo.
- Malas prácticas en la administración de bases de datos.</t>
  </si>
  <si>
    <t>- Perdida de la continuidad de las operaciones de los procesos asociados a los sistemas de información a cargo de la Subsecretaría de sistemas de Informacion.
- Reclamos de ciudadanos.
- Sanción por parte de entes de control internos y externos.
- Demora en atención al público.
- Generación erronea de recibos y reportes.
- Afectación de la imagen institucional.</t>
  </si>
  <si>
    <r>
      <t xml:space="preserve">2. Implementación de copias de seguridad automáticas diarias.
</t>
    </r>
    <r>
      <rPr>
        <b/>
        <sz val="10"/>
        <rFont val="Century Gothic"/>
        <family val="2"/>
      </rPr>
      <t xml:space="preserve">
Tipo de control : </t>
    </r>
    <r>
      <rPr>
        <sz val="10"/>
        <rFont val="Century Gothic"/>
        <family val="2"/>
      </rPr>
      <t xml:space="preserve">Preventivo </t>
    </r>
  </si>
  <si>
    <t>Dentro del servidor donde se encuentran instaladas las bases de datos, están programadas para ejecutarse copias de seguridad automáticas diariamente.</t>
  </si>
  <si>
    <r>
      <t xml:space="preserve">3. Copias de seguridad semanales y mensuales en un medio de almacenamiento externo al servidor.
</t>
    </r>
    <r>
      <rPr>
        <b/>
        <sz val="10"/>
        <rFont val="Century Gothic"/>
        <family val="2"/>
      </rPr>
      <t xml:space="preserve">
Tipo de control :</t>
    </r>
    <r>
      <rPr>
        <sz val="10"/>
        <rFont val="Century Gothic"/>
        <family val="2"/>
      </rPr>
      <t xml:space="preserve"> Preventivo</t>
    </r>
  </si>
  <si>
    <t>Dentro del servidor donde se encuentran instaladas las bases de datos, están programadas para ejecutarse copias de seguridad automáticas cada semana y cada mes, dichas copias son almacenadas manualmente en un medio externo.</t>
  </si>
  <si>
    <r>
      <t xml:space="preserve">4. Uso de roles de usuario para la administración de los sistemas de información administrados por la Subsecretaría de Sistemas de Información.
</t>
    </r>
    <r>
      <rPr>
        <b/>
        <sz val="10"/>
        <rFont val="Century Gothic"/>
        <family val="2"/>
      </rPr>
      <t xml:space="preserve">Tipo de control : </t>
    </r>
    <r>
      <rPr>
        <sz val="10"/>
        <rFont val="Century Gothic"/>
        <family val="2"/>
      </rPr>
      <t>Preventivo</t>
    </r>
  </si>
  <si>
    <t>2. Establecer lineamientos de trazabilidad para los sistemas de información en la política de seguridad de la información.</t>
  </si>
  <si>
    <r>
      <t xml:space="preserve">5. Revisión lógica (por software) de los dispositivos de almacenamiento en los cuales se encuentran las bases de datos.
</t>
    </r>
    <r>
      <rPr>
        <b/>
        <sz val="10"/>
        <rFont val="Century Gothic"/>
        <family val="2"/>
      </rPr>
      <t xml:space="preserve">Tipo de control </t>
    </r>
    <r>
      <rPr>
        <sz val="10"/>
        <rFont val="Century Gothic"/>
        <family val="2"/>
      </rPr>
      <t>: Preventivo</t>
    </r>
  </si>
  <si>
    <t>Periódicamente se hace mantenimiento preventivo a los servidores, y se ejecuta programas (software) de verificación lógica de los dispositivos de almacenamiento.</t>
  </si>
  <si>
    <r>
      <t xml:space="preserve">6. Descarga e instalación de paquetes de seguridad actualizados de los repositorios disponibles para el sistema operativo.
</t>
    </r>
    <r>
      <rPr>
        <b/>
        <sz val="10"/>
        <rFont val="Century Gothic"/>
        <family val="2"/>
      </rPr>
      <t xml:space="preserve">
Tipo de control : </t>
    </r>
    <r>
      <rPr>
        <sz val="10"/>
        <rFont val="Century Gothic"/>
        <family val="2"/>
      </rPr>
      <t>Preventivo</t>
    </r>
  </si>
  <si>
    <t>3. Diseñar un procedimiento para el manejo de incidentes de seguridad de la información</t>
  </si>
  <si>
    <t>Procedimiento de seguridad de la información aprobado en el SGC.</t>
  </si>
  <si>
    <t>Periódicamente se hace mantenimiento preventivo a los servidores, y se actualizan los sistemas operativos</t>
  </si>
  <si>
    <t>El modelo de seguridad de la información se encuentra actualmente en construcción</t>
  </si>
  <si>
    <r>
      <t xml:space="preserve">7. Posibilidad de restaurar copias de seguridad de los sistemas de información administrados por la Subsecretaría de Sistemas de Información.
</t>
    </r>
    <r>
      <rPr>
        <b/>
        <sz val="10"/>
        <rFont val="Century Gothic"/>
        <family val="2"/>
      </rPr>
      <t xml:space="preserve">
Tipo de control : </t>
    </r>
    <r>
      <rPr>
        <sz val="10"/>
        <rFont val="Century Gothic"/>
        <family val="2"/>
      </rPr>
      <t>Correctivo</t>
    </r>
  </si>
  <si>
    <t>Con las copias periódicas que se generan automáticamente y que son almacenadas en dispositivos externos, es posible realizar la restauración completa del servidor, esto en caso de ser necesario</t>
  </si>
  <si>
    <r>
      <t xml:space="preserve">8. Los sistemas de información administrados por la Subsecretaría de Sistemas de Información permiten hacer la trazabilidad de las operaciones en los mismos.
</t>
    </r>
    <r>
      <rPr>
        <b/>
        <sz val="10"/>
        <rFont val="Century Gothic"/>
        <family val="2"/>
      </rPr>
      <t xml:space="preserve">Tipo de control : </t>
    </r>
    <r>
      <rPr>
        <sz val="10"/>
        <rFont val="Century Gothic"/>
        <family val="2"/>
      </rPr>
      <t>Correctivo</t>
    </r>
  </si>
  <si>
    <t xml:space="preserve">Los sistemas de información, cuentan con un módulo de auditoria que permite realizar la trazabilidad de las operaciones en los mismos.
</t>
  </si>
  <si>
    <t>Afectación de la disponibilidad de copias de seguridad de bases de datos administradas por la Subsecretaría de Sistemas de Información</t>
  </si>
  <si>
    <t>Debido a daño físico de los medios de almacenamiento.
Debido a pérdida o hurto de los medios de almacenamiento.
Debido a falta de verificación de la restauración de copias de seguridad.</t>
  </si>
  <si>
    <r>
      <t xml:space="preserve">1. Almacenamiento de copias de seguridad en disco duro en servidores.
</t>
    </r>
    <r>
      <rPr>
        <b/>
        <sz val="10"/>
        <rFont val="Century Gothic"/>
        <family val="2"/>
      </rPr>
      <t xml:space="preserve">
Tipo de control :</t>
    </r>
    <r>
      <rPr>
        <sz val="10"/>
        <rFont val="Century Gothic"/>
        <family val="2"/>
      </rPr>
      <t xml:space="preserve"> Preventivo</t>
    </r>
  </si>
  <si>
    <r>
      <t xml:space="preserve">Se realiza el almacenamiento de copias de seguridad en disco duro en servidores.
</t>
    </r>
  </si>
  <si>
    <t>- Daño físico de los medios de almacenamiento.
- Perdida o hurto de los medios de almacenamiento.
- Falta de verificación de la restauración de copias de seguridad.</t>
  </si>
  <si>
    <r>
      <t xml:space="preserve">2. Semanalmente se baja las copias de seguridad a otro equipo de la dependencia.
</t>
    </r>
    <r>
      <rPr>
        <b/>
        <sz val="10"/>
        <rFont val="Century Gothic"/>
        <family val="2"/>
      </rPr>
      <t>Tipo de control :</t>
    </r>
    <r>
      <rPr>
        <sz val="10"/>
        <rFont val="Century Gothic"/>
        <family val="2"/>
      </rPr>
      <t xml:space="preserve"> Preventivo</t>
    </r>
  </si>
  <si>
    <t>2. Adquirir y configurar un servidor de almacenamiento localizado en el centro de datos de la Secretaría de Hacienda</t>
  </si>
  <si>
    <t>A agosto de 2018</t>
  </si>
  <si>
    <t>Servidor operando</t>
  </si>
  <si>
    <t xml:space="preserve">Realización semanalmente de descargas de las copias de seguridad a otro equipo de la dependencia.
</t>
  </si>
  <si>
    <t>Se configuró un servidor de almacenamiento localizado en el centro de datos de la Secretaría de Hacienda</t>
  </si>
  <si>
    <r>
      <t xml:space="preserve">3. Mensualmente se queman las copias de seguridad en DVD.
</t>
    </r>
    <r>
      <rPr>
        <b/>
        <sz val="10"/>
        <rFont val="Century Gothic"/>
        <family val="2"/>
      </rPr>
      <t>Tipo de control :</t>
    </r>
    <r>
      <rPr>
        <sz val="10"/>
        <rFont val="Century Gothic"/>
        <family val="2"/>
      </rPr>
      <t xml:space="preserve"> Preventivo</t>
    </r>
  </si>
  <si>
    <t>3. Disponer de un espacio físico adecuado para el almacenamiento de copias de seguridad y su clasificación</t>
  </si>
  <si>
    <t>Espacio físico adecuado implantado</t>
  </si>
  <si>
    <t xml:space="preserve">Se realiza mensualmente la copia de los backups en medio óptico DVD.
</t>
  </si>
  <si>
    <t>Se disponer de un espacio físico adecuado para el almacenamiento de copias de seguridad y su clasificación</t>
  </si>
  <si>
    <r>
      <t xml:space="preserve">4. Se realizan pruebas físicas y lógicas de los discos duros del servidor con la herramienta S.M.A.R.T. Tools
</t>
    </r>
    <r>
      <rPr>
        <b/>
        <sz val="10"/>
        <rFont val="Century Gothic"/>
        <family val="2"/>
      </rPr>
      <t>Tipo de control :</t>
    </r>
    <r>
      <rPr>
        <sz val="10"/>
        <rFont val="Century Gothic"/>
        <family val="2"/>
      </rPr>
      <t xml:space="preserve"> Preventivo</t>
    </r>
  </si>
  <si>
    <r>
      <t xml:space="preserve">5. Se pude restaurar copias de seguridad de fechas anteriores aunque implique la perdida de parte de la información.
</t>
    </r>
    <r>
      <rPr>
        <b/>
        <sz val="10"/>
        <rFont val="Century Gothic"/>
        <family val="2"/>
      </rPr>
      <t xml:space="preserve">
Tipo de control : </t>
    </r>
    <r>
      <rPr>
        <sz val="10"/>
        <rFont val="Century Gothic"/>
        <family val="2"/>
      </rPr>
      <t>Correctivo</t>
    </r>
  </si>
  <si>
    <t>No disponibilidad de personal para la prestación de los servicios tecnológicos</t>
  </si>
  <si>
    <t>Debido a falta de personal técnico.
Debido a falta de conocimientos del personal disponible.
Debido a ocupación de la totalidad del personal técnico.
Debido a terminación de la vinculación del personal técnico.
Debido a falta de presupuesto para la contratación de personal técnico.</t>
  </si>
  <si>
    <t>Afectación a las operaciones de los procesos internos.
Quejas de usuarios internos.
Afectación de la imagen del proceso de Gestión TI.</t>
  </si>
  <si>
    <r>
      <t xml:space="preserve">1. Anualmente se disponen de recursos económicos para la contratación del personal profesional y técnico para la Subsecretaría de Sistemas de Información.
</t>
    </r>
    <r>
      <rPr>
        <b/>
        <sz val="10"/>
        <rFont val="Century Gothic"/>
        <family val="2"/>
      </rPr>
      <t xml:space="preserve">
Tipo de control : </t>
    </r>
    <r>
      <rPr>
        <sz val="10"/>
        <rFont val="Century Gothic"/>
        <family val="2"/>
      </rPr>
      <t>Preventivo</t>
    </r>
  </si>
  <si>
    <t xml:space="preserve">Anualmente se construye un proyecto de inversión para  la utilización de los recursos económicos para la contratación del personal profesional y técnico para la Subsecretaría de Sistemas de Información.
</t>
  </si>
  <si>
    <t>Se realiza periódicamente el cumplimiento de los objetos contractuales</t>
  </si>
  <si>
    <t>- Falta de personal técnico.
- Falta de conocimientos del personal disponible.
- Ocupación de la totalidad del personal técnico.
- Terminación de la vinculación del personal técnico.
- Falta de presupuesto para la contratación de personal técnico.</t>
  </si>
  <si>
    <t>- Afectación a las operaciones de los procesos internos.
- Quejas de usuarios internos.
- Afectación de la imagen del proceso de Gestión TI.</t>
  </si>
  <si>
    <r>
      <t xml:space="preserve">2. Cada inicio de vigencia la Subsecretaría de Sistemas de Información formula el proyecto de inversión de recursos en el cual se contempla la contratación de personal por prestación de servicios.
</t>
    </r>
    <r>
      <rPr>
        <b/>
        <sz val="10"/>
        <rFont val="Century Gothic"/>
        <family val="2"/>
      </rPr>
      <t>Tipo de control :</t>
    </r>
    <r>
      <rPr>
        <sz val="10"/>
        <rFont val="Century Gothic"/>
        <family val="2"/>
      </rPr>
      <t xml:space="preserve"> Preventivo </t>
    </r>
  </si>
  <si>
    <r>
      <t xml:space="preserve">3. La contratación del personal se realiza teniendo como referencia estudios previos en los cuales se describe el perfil y la experiencia del personal que se va a contratar.
</t>
    </r>
    <r>
      <rPr>
        <b/>
        <sz val="10"/>
        <rFont val="Century Gothic"/>
        <family val="2"/>
      </rPr>
      <t xml:space="preserve">
Tipo de control : </t>
    </r>
    <r>
      <rPr>
        <sz val="10"/>
        <rFont val="Century Gothic"/>
        <family val="2"/>
      </rPr>
      <t>Preventivo</t>
    </r>
  </si>
  <si>
    <t xml:space="preserve">Subsecretario de Sistemas de Información
Jefe Oficina de Control Interno
</t>
  </si>
  <si>
    <t>Documentación asociada a los controles existentes
Informes de seguimiento</t>
  </si>
  <si>
    <t xml:space="preserve">Se realizan estudios previos en los cuales se describe el perfil y la experiencia del personal que se va a contratar.
</t>
  </si>
  <si>
    <t>Ejercicio del rol de supervisor en cada uno de los contratos realizados</t>
  </si>
  <si>
    <r>
      <t xml:space="preserve">4. Se han definido responsables por cada uno de los servicios que presta la dependencia y adicionalmente el personal de respaldo en caso de que el titular no esté disponible.
</t>
    </r>
    <r>
      <rPr>
        <b/>
        <sz val="10"/>
        <rFont val="Century Gothic"/>
        <family val="2"/>
      </rPr>
      <t>Tipo de control :</t>
    </r>
    <r>
      <rPr>
        <sz val="10"/>
        <rFont val="Century Gothic"/>
        <family val="2"/>
      </rPr>
      <t xml:space="preserve"> Correctivo</t>
    </r>
  </si>
  <si>
    <t>Dentro de las funciones del personal a contratar, se definen exactamente los roles y las responsabilidades de cada uno de los contratistas.</t>
  </si>
  <si>
    <t>Funcionamiento inadecuado de aplicaciones de software a cargo de la Subsecretaría de Sistemas de Información.</t>
  </si>
  <si>
    <t>Debido a la falta de calidad del software.
Debido a falta del soporte técnico de software de terceros.
Debido a fallas no detectadas en tiempo con acceso a soporte técnico.
Debido al diseño inadecuado del software en relación con procedimientos internos.
Debido a la inadecuada supervisión en el proceso de desarrollo de software.</t>
  </si>
  <si>
    <t>Perdida de la capacidad de operación de los sistemas de información a cargo de la Subsecretaría de Sistemas de Información.
Reclamos de ciudadanos.
Sanción por parte de entes de control interno y externos.
Perdida de confianza en los sistemas de información a cargo de la Subsecretaría de Sistemas de Información.
Deshuso prematuro de software.</t>
  </si>
  <si>
    <r>
      <t xml:space="preserve">1. Contratación de personal técnico con capacidad de dar soporte a parte de los aplicativos de software administrados por la Subsecretaría de Sistemas de Información.
</t>
    </r>
    <r>
      <rPr>
        <b/>
        <sz val="10"/>
        <rFont val="Century Gothic"/>
        <family val="2"/>
      </rPr>
      <t>Tipo de control :</t>
    </r>
    <r>
      <rPr>
        <sz val="10"/>
        <rFont val="Century Gothic"/>
        <family val="2"/>
      </rPr>
      <t xml:space="preserve"> Correctivo</t>
    </r>
  </si>
  <si>
    <t>- Falta de calidad del software.
- Falta del soporte técnico de software de terceros.
- Fallas no detectadas en tiempo con acceso a soporte técnico.
- Diseño inadecuado del software en relación con procedimientos internos.
- Inadecuada supervisión en el proceso de desarrollo de software.</t>
  </si>
  <si>
    <t>- Perdida de la capacidad de operación de los sistemas de información a cargo de la Subsecretaría de Sistemas de Información.
- Reclamos de ciudadanos.
- Sanción por parte de entes de control interno y externos.
- Perdida de confianza en los sistemas de información a cargo de la Subsecretaría de Sistemas de Información.
- Deshuso prematuro de software.</t>
  </si>
  <si>
    <r>
      <t xml:space="preserve">2. Se han definido estándares para el diseño de nuevos sistemas de información para facilitar la modificación de su código fuente.
</t>
    </r>
    <r>
      <rPr>
        <b/>
        <sz val="10"/>
        <rFont val="Century Gothic"/>
        <family val="2"/>
      </rPr>
      <t xml:space="preserve">Tipo de control : </t>
    </r>
    <r>
      <rPr>
        <sz val="10"/>
        <rFont val="Century Gothic"/>
        <family val="2"/>
      </rPr>
      <t>Preventivo</t>
    </r>
  </si>
  <si>
    <t>Subsecretario de Sistemas de Información
Jefe Oficina de Control Interno</t>
  </si>
  <si>
    <t xml:space="preserve">La Subsecretaría de Sistemas de Información ha definido estándares para el diseño de nuevos sistemas de información para facilitar la modificación de su código ( gti_p_005 desarrollo e implementación de aplicaciones web).
</t>
  </si>
  <si>
    <t>No disponibilidad de equipos de comunicaciones de datos</t>
  </si>
  <si>
    <t>Debido a obsolescencia tecnológica.
Debido a fallas físicas de los dispositivos de comunicaciones de datos.
Debido a afectación del dispositivo por factores ambientales.
Debido al hurto de dispositivos.
Debido a fallas en el fluido eléctrico.</t>
  </si>
  <si>
    <t>Afectación de las operaciones en los procesos de entidad.
Reclamos de ciudadanos.
Sanciones por partes de entes de control interno y externos.</t>
  </si>
  <si>
    <r>
      <t xml:space="preserve">1. Monitoreo de dispositivos de red por software.
</t>
    </r>
    <r>
      <rPr>
        <b/>
        <sz val="10"/>
        <rFont val="Century Gothic"/>
        <family val="2"/>
      </rPr>
      <t>Tipo de control :</t>
    </r>
    <r>
      <rPr>
        <sz val="10"/>
        <rFont val="Century Gothic"/>
        <family val="2"/>
      </rPr>
      <t xml:space="preserve"> Preventivo</t>
    </r>
  </si>
  <si>
    <t xml:space="preserve">Se cuenta con software especializado para realizar el monitoreo de dispositivos de red
</t>
  </si>
  <si>
    <t>Se realiza periódicamente la validación del  cumplimiento de los objetos contractuales</t>
  </si>
  <si>
    <t>- Obsolesencia tecnológica.
- Fallas físicas de los dispositivos de comunicaciones de datos.
- Afetación del dispositivo por factores ambientales.
- Hurto de dispositivos.
- Fallas en el fluido eléctrico.</t>
  </si>
  <si>
    <t>- Afectación de las operaciones en los procesos de entidad.
- Reclamos de ciudadanos.
- Sanciones por partes de entes de control interno y externos.</t>
  </si>
  <si>
    <r>
      <t xml:space="preserve">2. Mantenimiento correctivo de dispositivos de red de datos.
</t>
    </r>
    <r>
      <rPr>
        <b/>
        <sz val="10"/>
        <rFont val="Century Gothic"/>
        <family val="2"/>
      </rPr>
      <t xml:space="preserve">
Tipo de control :</t>
    </r>
    <r>
      <rPr>
        <sz val="10"/>
        <rFont val="Century Gothic"/>
        <family val="2"/>
      </rPr>
      <t xml:space="preserve"> Correctivo</t>
    </r>
  </si>
  <si>
    <r>
      <t xml:space="preserve">Se lleva a cabo el procedimiento de mantenimiento correctivo de dispositivos de red de datos.
</t>
    </r>
    <r>
      <rPr>
        <b/>
        <sz val="10"/>
        <rFont val="Century Gothic"/>
        <family val="2"/>
      </rPr>
      <t xml:space="preserve">
</t>
    </r>
  </si>
  <si>
    <r>
      <t xml:space="preserve">3. Se dispone de swiches administrables para el anillo de fibra óptica de contingencia.
</t>
    </r>
    <r>
      <rPr>
        <b/>
        <sz val="10"/>
        <rFont val="Century Gothic"/>
        <family val="2"/>
      </rPr>
      <t xml:space="preserve">Tipo de control : </t>
    </r>
    <r>
      <rPr>
        <sz val="10"/>
        <rFont val="Century Gothic"/>
        <family val="2"/>
      </rPr>
      <t>Preventivo</t>
    </r>
  </si>
  <si>
    <t xml:space="preserve">Se dispone de swiches administrables para el anillo de fibra óptica de contingencia.
</t>
  </si>
  <si>
    <r>
      <t xml:space="preserve">4. Se dispone de backup de la configuración de los switch administrables y UTM.
</t>
    </r>
    <r>
      <rPr>
        <b/>
        <sz val="10"/>
        <rFont val="Century Gothic"/>
        <family val="2"/>
      </rPr>
      <t xml:space="preserve">Tipo de control : </t>
    </r>
    <r>
      <rPr>
        <sz val="10"/>
        <rFont val="Century Gothic"/>
        <family val="2"/>
      </rPr>
      <t>Correctivo</t>
    </r>
  </si>
  <si>
    <t xml:space="preserve">Se dispone de backup de la configuración de los switch administrables y UTM.
</t>
  </si>
  <si>
    <r>
      <t xml:space="preserve">5. Los gabinetes se encuentran bajo llave.
</t>
    </r>
    <r>
      <rPr>
        <b/>
        <sz val="10"/>
        <rFont val="Century Gothic"/>
        <family val="2"/>
      </rPr>
      <t>Tipo de control :</t>
    </r>
    <r>
      <rPr>
        <sz val="10"/>
        <rFont val="Century Gothic"/>
        <family val="2"/>
      </rPr>
      <t xml:space="preserve"> Preventivo</t>
    </r>
  </si>
  <si>
    <t xml:space="preserve">Los gabinetes donde se encuentran los equipos de  telecomunicaciones se encuentran protegidos 
</t>
  </si>
  <si>
    <t>No disponibilidad de servidores</t>
  </si>
  <si>
    <t>Debido a obsolescencia tecnológica.
Debido a fallas físicas de la máquina.
Debido a afectación del dispositivo por factores ambientales.
Debido a hurto de la máquina.
Debido a fallas en el fluido eléctrico.
Debido a la No disponibilidad de espacio de almacenamiento.
Debido a la falta de actualización del sistema operativo.</t>
  </si>
  <si>
    <t>Afectación de las operaciones en los procesos de entidad.
Reclamos de ciudadanos.
Intervención de entes de control.</t>
  </si>
  <si>
    <r>
      <t xml:space="preserve">1. Los equipos destinados como servidores se encuentran ubicados en áreas físicas destinadas para dicho propósito.
</t>
    </r>
    <r>
      <rPr>
        <b/>
        <sz val="10"/>
        <rFont val="Century Gothic"/>
        <family val="2"/>
      </rPr>
      <t>Tipo de control :</t>
    </r>
    <r>
      <rPr>
        <sz val="10"/>
        <rFont val="Century Gothic"/>
        <family val="2"/>
      </rPr>
      <t xml:space="preserve"> Preventivo</t>
    </r>
  </si>
  <si>
    <t>Compartir</t>
  </si>
  <si>
    <t>1. Documentar la administración del centro de datos a cargo de la Subsecretaría de Sistemas de Información.</t>
  </si>
  <si>
    <t>Documento que detalle el procedimiento o instrucciones sobre la administración del centro de datos</t>
  </si>
  <si>
    <t>El Almacén General cuenta con instalaciones para el almacenamiento de equipos obsoletos y cuenta con procedimientos para dar de baja dicho equipos.</t>
  </si>
  <si>
    <t>- Obsolesencia tecnológica.
- Fallas físicas de la máquina.
- Afectación del dispositivo por factores ambientales.
- Hurto de la máquina.
- Fallas en el fluido eléctrico.
- No disponibilidad de espacio de almacenamiento.
- Falta de actualización del sistema operativo.</t>
  </si>
  <si>
    <t>- Afectación de las operaciones en los procesos de entidad.
- Reclamos de ciudadanos.
- Intervención de entes de control.</t>
  </si>
  <si>
    <r>
      <t xml:space="preserve">2. Se dispone de varias máquinas dispuestas como servidores en las cuales se puede montar copias de seguridad de aplicativos administrados por la Subsecretaría de Sistemas de Información.
</t>
    </r>
    <r>
      <rPr>
        <b/>
        <sz val="10"/>
        <rFont val="Century Gothic"/>
        <family val="2"/>
      </rPr>
      <t xml:space="preserve">Tipo de control : </t>
    </r>
    <r>
      <rPr>
        <sz val="10"/>
        <rFont val="Century Gothic"/>
        <family val="2"/>
      </rPr>
      <t>Preventivo</t>
    </r>
  </si>
  <si>
    <t>2. Documentar los pasos a seguir para alistar una máquina alterna para trasladar un sistema de información.</t>
  </si>
  <si>
    <t>Documento que detalle el procedimiento o instrucciones sobre el alistamiento de una máquina para alojar un sistema informático</t>
  </si>
  <si>
    <t xml:space="preserve"> Subsecretaría de Sistemas de Información, cuenta con varios servidores, para respaldo y así garantizar la continuidad de los servicios.
</t>
  </si>
  <si>
    <r>
      <t xml:space="preserve">3. Se ha definido un procedimiento para administración de servidores.
</t>
    </r>
    <r>
      <rPr>
        <b/>
        <sz val="10"/>
        <rFont val="Century Gothic"/>
        <family val="2"/>
      </rPr>
      <t xml:space="preserve">Tipo de control : </t>
    </r>
    <r>
      <rPr>
        <sz val="10"/>
        <rFont val="Century Gothic"/>
        <family val="2"/>
      </rPr>
      <t>Preventivo</t>
    </r>
  </si>
  <si>
    <t>Dentro del Sistema de Gestión de Calidad, se estableció el procedimiento para la administración de servidores</t>
  </si>
  <si>
    <t>Perdida de la integralidad o disponibilidad de las solicitudes de publicación o actualización en sistemas de información administrados por la Subsecretaría de Sistemas de Información.</t>
  </si>
  <si>
    <t>Debido a la pérdida no intencionada de los registros digitales.
Debido al borrado intencional de los registros digitales.
Debido al acceso no autorizado a los espacios en la nube.</t>
  </si>
  <si>
    <t>Actuaciones disciplinarias en contra del personal de la Subsecretaría de Sistemas de Información.
Perdida de la trazabilidad de las solicitudes de actualización de información.</t>
  </si>
  <si>
    <r>
      <t xml:space="preserve">1. Se utiliza el correo electrónico como medio de soporte para el registro y trazabilidad de los requerimientos.
</t>
    </r>
    <r>
      <rPr>
        <b/>
        <sz val="10"/>
        <rFont val="Century Gothic"/>
        <family val="2"/>
      </rPr>
      <t>Tipo de control :</t>
    </r>
    <r>
      <rPr>
        <sz val="10"/>
        <rFont val="Century Gothic"/>
        <family val="2"/>
      </rPr>
      <t xml:space="preserve"> Preventivo</t>
    </r>
  </si>
  <si>
    <t>El correo electrónico institucional es utilizado como medio de soporte para el registro y trazabilidad de los requerimientos.</t>
  </si>
  <si>
    <t>Se lleva a cabo  la verificación del desarrollo de los controles definidos</t>
  </si>
  <si>
    <t>- Perdida no intencionada de los registros digitales.
- Borrado intencional de los registros digitales.
- Acceso no autorizado a los espacios en la nube.</t>
  </si>
  <si>
    <t>- Actuaciones disciplinarias en contra del personal de la Subsecretaría de Sistemas de Información.
- Perdida de la trazabilidad de las solicitudes de actualización de información.</t>
  </si>
  <si>
    <r>
      <t xml:space="preserve">2. Para el caso de solicitudes de publicación en sitio web y actualización de bases de datos adicionalmente se utiliza un software de mesa de ayuda GLPI.
</t>
    </r>
    <r>
      <rPr>
        <b/>
        <sz val="10"/>
        <rFont val="Century Gothic"/>
        <family val="2"/>
      </rPr>
      <t>Tipo de control :</t>
    </r>
    <r>
      <rPr>
        <sz val="10"/>
        <rFont val="Century Gothic"/>
        <family val="2"/>
      </rPr>
      <t xml:space="preserve"> Preventivo</t>
    </r>
  </si>
  <si>
    <t xml:space="preserve">Las solicitudes de publicación en sitio web y actualización de bases de datos adicionalmente se utiliza un software de mesa de ayuda GLPI.
</t>
  </si>
  <si>
    <r>
      <t xml:space="preserve">3. Se maneja el cliente de correo Thunder Bird como respaldo del correo institucional publicaciones_secop@pasto.gov.co
</t>
    </r>
    <r>
      <rPr>
        <b/>
        <sz val="10"/>
        <rFont val="Century Gothic"/>
        <family val="2"/>
      </rPr>
      <t xml:space="preserve">
Tipo de control : </t>
    </r>
    <r>
      <rPr>
        <sz val="10"/>
        <rFont val="Century Gothic"/>
        <family val="2"/>
      </rPr>
      <t xml:space="preserve">Preventivo </t>
    </r>
  </si>
  <si>
    <t>Subsecretario de Sistemas de Información.
Jefe Oficina de Control Interno</t>
  </si>
  <si>
    <t xml:space="preserve">Implementación  del cliente de correo Thunder Bird como respaldo del correo institucional publicaciones_secop@pasto.gov.co
</t>
  </si>
  <si>
    <t xml:space="preserve">Se hace el seguimiento a los controles existentes </t>
  </si>
  <si>
    <r>
      <t xml:space="preserve">4. Las dependencias guardan sus requerimientos en sus correos institucionales.
</t>
    </r>
    <r>
      <rPr>
        <b/>
        <sz val="10"/>
        <rFont val="Century Gothic"/>
        <family val="2"/>
      </rPr>
      <t>Tipo de control :</t>
    </r>
    <r>
      <rPr>
        <sz val="10"/>
        <rFont val="Century Gothic"/>
        <family val="2"/>
      </rPr>
      <t xml:space="preserve"> Correctivo</t>
    </r>
  </si>
  <si>
    <t>El gestor de correo electrónico le permite a las dependencias guardan sus requerimientos en sus correos institucionales.</t>
  </si>
  <si>
    <t>No disponibilidad del servicio de internet</t>
  </si>
  <si>
    <t>Debido a fallas técnicas en la prestación del servicio por parte del proveedor.
Debido a ataques cibernéticos.
Debido a daños físicos en la infraestructura de la red de datos.</t>
  </si>
  <si>
    <t>Afectación a las operaciones en los procesos de la entidad.
Reclamos de los ciudadanos.
Perdida de acceso a los servicios tecnológicos.</t>
  </si>
  <si>
    <r>
      <t xml:space="preserve">1. Monitoreo del ancho de banda de internet.
</t>
    </r>
    <r>
      <rPr>
        <b/>
        <sz val="10"/>
        <rFont val="Century Gothic"/>
        <family val="2"/>
      </rPr>
      <t xml:space="preserve">Tipo de control : </t>
    </r>
    <r>
      <rPr>
        <sz val="10"/>
        <rFont val="Century Gothic"/>
        <family val="2"/>
      </rPr>
      <t xml:space="preserve">Preventivo </t>
    </r>
  </si>
  <si>
    <t xml:space="preserve">Mediante herramientas de tipo software se realiza monitoreo del ancho de banda de internet.
</t>
  </si>
  <si>
    <t>- Fallas técnicas en la prestación del servicio por parte del proveedor.
- Ataques cibernéticos.
- Daños físicos en la infraestructura de la red de datos.</t>
  </si>
  <si>
    <t>- Afectación a las operaciones en los procesos de la entidad.
- Reclamos de los ciudadanos.
- Perdida de acceso a los servicios tecnológicos.</t>
  </si>
  <si>
    <r>
      <t xml:space="preserve">2. Establecimiento de condiciones para la prestación del servicio con el proveedor de internet.
</t>
    </r>
    <r>
      <rPr>
        <b/>
        <sz val="10"/>
        <rFont val="Century Gothic"/>
        <family val="2"/>
      </rPr>
      <t xml:space="preserve">Tipo de control : </t>
    </r>
    <r>
      <rPr>
        <sz val="10"/>
        <rFont val="Century Gothic"/>
        <family val="2"/>
      </rPr>
      <t xml:space="preserve">Preventivo </t>
    </r>
  </si>
  <si>
    <t>Dentro del contrato celebrado con el proveedor, se establecen las condiciones para la prestación del servicio con el proveedor de internet.</t>
  </si>
  <si>
    <r>
      <t xml:space="preserve">3. Existe un procedimiento de mantenimiento correctivo de red de datos para resolver incidentes por perdida de conexión a internet por causas internas.
</t>
    </r>
    <r>
      <rPr>
        <b/>
        <sz val="10"/>
        <rFont val="Century Gothic"/>
        <family val="2"/>
      </rPr>
      <t xml:space="preserve">
Tipo de control : </t>
    </r>
    <r>
      <rPr>
        <sz val="10"/>
        <rFont val="Century Gothic"/>
        <family val="2"/>
      </rPr>
      <t>Correctivo</t>
    </r>
  </si>
  <si>
    <t>Se implementa  un procedimiento de mantenimiento correctivo de red de datos para resolver incidentes por perdida de conexión a internet por causas internas.</t>
  </si>
  <si>
    <r>
      <t xml:space="preserve">VIGENCIA: </t>
    </r>
    <r>
      <rPr>
        <sz val="10"/>
        <color indexed="8"/>
        <rFont val="Century Gothic"/>
        <family val="2"/>
      </rPr>
      <t xml:space="preserve">
2018</t>
    </r>
  </si>
  <si>
    <t>Gestion Juridica</t>
  </si>
  <si>
    <t>Incumplimiento de términos de las etapas procesales previstas en la ley 1437 de 2011.</t>
  </si>
  <si>
    <t xml:space="preserve">Debido a la inoportinidad en el seguimiento de procesos. </t>
  </si>
  <si>
    <t>Pago de indemnizaciones
Sentencia desfavorable</t>
  </si>
  <si>
    <t>1. Seguimiento pormenorizado diariamente de cada proceso por parte de personal contratado por la Oficina Jurídica
Tipo de Control: Preventivo</t>
  </si>
  <si>
    <t>Jefe Oficina Gestion Juridica</t>
  </si>
  <si>
    <t>Ana Maria Gonzalez Bernal 
Jefe Oficina Juridica
Carlos Narvaez Bacca
Coordinador de Calidad</t>
  </si>
  <si>
    <t>Se observa que los controles para la Oficina Asesora Juridica del Despacho son efectivos, se ha prevenido en su totalidad el incumplimiento de etapas judiciales</t>
  </si>
  <si>
    <t>Aplicar los controles existentes, implementar controles nuevos con software que se encuentra en prueba</t>
  </si>
  <si>
    <t>Ninguno</t>
  </si>
  <si>
    <t>Jefe Oficina Gestion Juridica
Jefe Oficina Control Interno</t>
  </si>
  <si>
    <t>Se evidencia que los informes presentados reflejan la efectividad de los controles aplicados, se requiere establecer una periodicidad para la presentacion de dicho informe</t>
  </si>
  <si>
    <t xml:space="preserve">Presentar informes trimestralmente, con la implementacion de sofware y una vez subida la informacion a totalidad, se podra descargar informes de acuerdo a lo requerido. </t>
  </si>
  <si>
    <t>Incumplimiento de terminos en la contestacion de derechos de peticion.</t>
  </si>
  <si>
    <t>Debido al descuido por parte del responsable.
Debido a la demora en la recepcion de los derechos de peticion en la oficina juridica.</t>
  </si>
  <si>
    <t>Falta disciplinaria.
Acciones de tutela</t>
  </si>
  <si>
    <t>1. Verificación de términos para la contestación de los derechos de petición por parte de la secretaria ejecutiva y el funcionario a quien se le asigne por reparto.
Tipo de Control: Preventivo</t>
  </si>
  <si>
    <t>1 
Rara</t>
  </si>
  <si>
    <t>Los controles existentes para cumplimiento de contestaciones de derechos de peticion son efectivos.</t>
  </si>
  <si>
    <t>Seguir aplicando los controles existente, implementar nuevos controles con software que se encuentra en prueba</t>
  </si>
  <si>
    <t>2. Reparto del asunto del derecho de petición y contestación  dentro de los términos legales.
Tipo de Control: Preventivo</t>
  </si>
  <si>
    <t>De conformidad con lo pactado con la Secretaria Ejecutiva, cuando evidencie incumplimiento a los terminos de contestacion de derecho de peticion, remitira a traves de oficio informes.</t>
  </si>
  <si>
    <t xml:space="preserve">Presentar informe de incumplimiento de terminos cuando se materialice el riesgo, con la implementacion de sofware y una vez subida la informacion a totalidad, se podra descargar informes de acuerdo a lo requerido. </t>
  </si>
  <si>
    <t>Retraso en la adquisición de bienes y servicios</t>
  </si>
  <si>
    <t xml:space="preserve">Debido a los retrasos en el proceso Contractual.
Retraso en la asignación de recursos
</t>
  </si>
  <si>
    <t>Afectación en la productividad  laboral.
Insatisfacción del cliente interno.</t>
  </si>
  <si>
    <t>4 Probable</t>
  </si>
  <si>
    <t>4  Mayor</t>
  </si>
  <si>
    <t>Extremo</t>
  </si>
  <si>
    <r>
      <t xml:space="preserve">1, Capacitación para elaboración de Plan Anual de Adquisiciones posterior a la asignación de presupuesto Municipal a cada dependencia 
</t>
    </r>
    <r>
      <rPr>
        <b/>
        <sz val="10"/>
        <color indexed="8"/>
        <rFont val="Century Gothic"/>
        <family val="2"/>
      </rPr>
      <t>Tipo de control:</t>
    </r>
    <r>
      <rPr>
        <sz val="10"/>
        <color indexed="8"/>
        <rFont val="Century Gothic"/>
        <family val="2"/>
      </rPr>
      <t xml:space="preserve"> Preventivo</t>
    </r>
  </si>
  <si>
    <t>2 Improbable</t>
  </si>
  <si>
    <t>4 Mayor</t>
  </si>
  <si>
    <t>EVITAR EL RIESGO</t>
  </si>
  <si>
    <t>1. Solicitar de la alta gerencia el apoyo en la presentación del Plan Anual de Adquisiciones</t>
  </si>
  <si>
    <t>Apoyo Logístico- Almacén</t>
  </si>
  <si>
    <t>Antes del 31 de Enero y antes del 31 de Julio, cada vigencia</t>
  </si>
  <si>
    <t xml:space="preserve">(Oficios de solicitudes enviados/ solicitudes programados)+100  </t>
  </si>
  <si>
    <t>Lider de Apoyo Logistico y Apoyo de Trabajo
José Delgado</t>
  </si>
  <si>
    <t>Se realizo la Capacitación para el Desarrollo del  Plan Anual de Adquisiciones para la vigencia del 2018.</t>
  </si>
  <si>
    <t xml:space="preserve"> Se solicita a la alta gerencia el apoyo en la presentación del Plan Anual de Adquisiciones mediante las capacitaciones y la circular 002 y 004.</t>
  </si>
  <si>
    <t>Realizar una buena programación y planeación con todas las Dependencias e interesados para desarrollar el Plan Anual de Adquisiciones, así mismo solicitar las respectivas disponibilidades presupuestales.</t>
  </si>
  <si>
    <r>
      <t xml:space="preserve">2, Presentación Plan Anual de Adquisiciones
</t>
    </r>
    <r>
      <rPr>
        <b/>
        <sz val="10"/>
        <color indexed="8"/>
        <rFont val="Century Gothic"/>
        <family val="2"/>
      </rPr>
      <t>Tipo de control</t>
    </r>
    <r>
      <rPr>
        <sz val="10"/>
        <color indexed="8"/>
        <rFont val="Century Gothic"/>
        <family val="2"/>
      </rPr>
      <t>: Preventivo</t>
    </r>
  </si>
  <si>
    <t>2. Solicitar a Planeación Institucional los planes de acción presentados por cada dependencia</t>
  </si>
  <si>
    <t>Antes de iniciar la nueva vigencia . Antes de finalizar la vigencia anterior</t>
  </si>
  <si>
    <t>1 Oficio de solicitud</t>
  </si>
  <si>
    <t>Lider de Apoyo Logistico y Apoyo de Trabajo</t>
  </si>
  <si>
    <t>Se desarrollo el Plan anual de Adquisiciones para él 2018, Link https://goo.gl/zDs8F8</t>
  </si>
  <si>
    <t xml:space="preserve"> Las dependencias envían las necesidades y las disponibilidades presupuestales de acuerdo a los lineamientos de planeación y apoyo logístico</t>
  </si>
  <si>
    <r>
      <t>3, Solicitud a través de correos electrónicos de las disponibilidad presupuestal para los contratos
T</t>
    </r>
    <r>
      <rPr>
        <b/>
        <sz val="10"/>
        <color indexed="8"/>
        <rFont val="Century Gothic"/>
        <family val="2"/>
      </rPr>
      <t>ipo de control</t>
    </r>
    <r>
      <rPr>
        <sz val="10"/>
        <color indexed="8"/>
        <rFont val="Century Gothic"/>
        <family val="2"/>
      </rPr>
      <t>: Preventivo</t>
    </r>
  </si>
  <si>
    <t>Se hace el envió de la solicitud junto a una circular en donde se hace el requerimiento de las disponibilidades presupuestales.</t>
  </si>
  <si>
    <r>
      <t>4, Asignación de la elaboración de estudios previos entre los encargados
T</t>
    </r>
    <r>
      <rPr>
        <b/>
        <sz val="10"/>
        <color indexed="8"/>
        <rFont val="Century Gothic"/>
        <family val="2"/>
      </rPr>
      <t>ipo de control</t>
    </r>
    <r>
      <rPr>
        <sz val="10"/>
        <color indexed="8"/>
        <rFont val="Century Gothic"/>
        <family val="2"/>
      </rPr>
      <t>: Preventivo</t>
    </r>
  </si>
  <si>
    <t>3. Solicitar de la alta gerencia la presentación con fecha límite de las disponibilidades presupuestales</t>
  </si>
  <si>
    <t>Antes del 30 de Marzo, de cada vigencia</t>
  </si>
  <si>
    <t>Se realiza la elaboración de estudios previos entre los encargados para realizar la contratación de acuerdo al PAA.</t>
  </si>
  <si>
    <t>Se solicita a la alta gerencia la presentación con fecha límite de las disponibilidades presupuestales para el desarrollo del PAA.</t>
  </si>
  <si>
    <r>
      <t xml:space="preserve">5, Seguimiento a la contratación en articulación con DACP
</t>
    </r>
    <r>
      <rPr>
        <b/>
        <sz val="10"/>
        <color indexed="8"/>
        <rFont val="Century Gothic"/>
        <family val="2"/>
      </rPr>
      <t>Tipo de control:</t>
    </r>
    <r>
      <rPr>
        <sz val="10"/>
        <color indexed="8"/>
        <rFont val="Century Gothic"/>
        <family val="2"/>
      </rPr>
      <t xml:space="preserve"> Preventivo</t>
    </r>
  </si>
  <si>
    <t xml:space="preserve">Se validad la contratación en articulación con DACP de acuerdo a la programación y requerimientos establecidos en el PAA, Link https://goo.gl/1iF9Sh
</t>
  </si>
  <si>
    <t xml:space="preserve">Afectación en la salud del personal que labora en el Almacén General </t>
  </si>
  <si>
    <t>Debido a la; Inadecuada ubicación de las bodegas de Almacén General  
Dispersión de sedes que tiene la Administración Municipal
Las bodegas no cuentan con las características técnicas adecuadas.</t>
  </si>
  <si>
    <t xml:space="preserve">Sanciones al incumplimiento del SG-SST Decreto 1072 de 2015.
Afectación y/o Perdida de la integridad física del personal  
</t>
  </si>
  <si>
    <t>3 Moderada</t>
  </si>
  <si>
    <r>
      <t xml:space="preserve">1. Asignación de lugar para el traslado de Almacén General
</t>
    </r>
    <r>
      <rPr>
        <b/>
        <sz val="10"/>
        <color indexed="8"/>
        <rFont val="Century Gothic"/>
        <family val="2"/>
      </rPr>
      <t>Tipo de control</t>
    </r>
    <r>
      <rPr>
        <sz val="10"/>
        <color indexed="8"/>
        <rFont val="Century Gothic"/>
        <family val="2"/>
      </rPr>
      <t>: Correctivo</t>
    </r>
  </si>
  <si>
    <t>1 Insignificante</t>
  </si>
  <si>
    <t>ASUMIR EL RIESGO</t>
  </si>
  <si>
    <t>1. Consecución de presupuesto, elaboración del proyecto y contratación de la obra</t>
  </si>
  <si>
    <t>Apoyo Logístico- Almacen</t>
  </si>
  <si>
    <t xml:space="preserve">Lider de Apoyo Logistico y Apoyo de Trabajo </t>
  </si>
  <si>
    <t>Se realiza la asignación de lugar para el traslado de Almacén General en el CAM Anganoy (Diseño Plano).</t>
  </si>
  <si>
    <t>Se realiza la consecución de presupuesto, elaboración del proyecto y contratación de la obra (Contrato 20173187), esta pendiente por realizar una adición al contrato para terminar los acabados del almacén.</t>
  </si>
  <si>
    <t>1. Pendiente por la culminación de los acabados del almacén.
2. Se hace la revisión permanente de las nuevas mejoras detectadas por la oficina de seguridad  y salud en el trabajo.</t>
  </si>
  <si>
    <r>
      <t xml:space="preserve">2. Proceso de Contratación del profesional para el diseño de las nuevas instalaciones a través de un proyecto 
</t>
    </r>
    <r>
      <rPr>
        <b/>
        <sz val="10"/>
        <color indexed="8"/>
        <rFont val="Century Gothic"/>
        <family val="2"/>
      </rPr>
      <t>Tipo de control</t>
    </r>
    <r>
      <rPr>
        <sz val="10"/>
        <color indexed="8"/>
        <rFont val="Century Gothic"/>
        <family val="2"/>
      </rPr>
      <t>: Correctivo</t>
    </r>
  </si>
  <si>
    <t>2. Seguimiento del proceso de contratación establecido en calidad</t>
  </si>
  <si>
    <t>Apoyo Logístico- Almacen
Oficina de Control Interno</t>
  </si>
  <si>
    <t>Se realiza el diseño de las nuevas instalaciones a través de un proyecto: 20173187 Construcción y adecuación de la estructura Interna del Almacén en el CAM Anganoy.</t>
  </si>
  <si>
    <t>Se realiza el seguimiento del proceso de contratación establecido en calidad.</t>
  </si>
  <si>
    <r>
      <t xml:space="preserve">3. Trabajo conjunto con la oficina de seguridad y salud en el trabajo, para mejorar las instalaciones
</t>
    </r>
    <r>
      <rPr>
        <b/>
        <sz val="10"/>
        <color indexed="8"/>
        <rFont val="Century Gothic"/>
        <family val="2"/>
      </rPr>
      <t>Tipo de control:</t>
    </r>
    <r>
      <rPr>
        <sz val="10"/>
        <color indexed="8"/>
        <rFont val="Century Gothic"/>
        <family val="2"/>
      </rPr>
      <t xml:space="preserve"> Correctivo</t>
    </r>
  </si>
  <si>
    <t>3. Revisión permanente de las nuevas mejoras detectadas por la oficina de seguridad  y salud en el trabajo, para incluirlas en el presupuesto</t>
  </si>
  <si>
    <t>Apoyo Logístico- Almacen
Oficina de Control Interno
Seguridad y Salud en el Trabajo</t>
  </si>
  <si>
    <t>Oficios y respuestas a los mismos</t>
  </si>
  <si>
    <r>
      <t xml:space="preserve">Se recepcionan los informes de seguridad y salud en el trabajo para mejorar las instalaciones y se toman las recomendaciones indicadas.
</t>
    </r>
  </si>
  <si>
    <t>Se hace la revisión permanente de las nuevas mejoras detectadas por la oficina de seguridad  y salud en el trabajo, para incluirlas en el presupuesto</t>
  </si>
  <si>
    <t>Deterioro de los elementos de consumo y devolutivos que se encuentran en el Almacén Municipal.</t>
  </si>
  <si>
    <t>Las bodegas no cuentan con las características técnicas adecuadas.</t>
  </si>
  <si>
    <t>Insatisfacción del cliente interno.
Detrimento patrimonial
Daño ambiental</t>
  </si>
  <si>
    <r>
      <t xml:space="preserve">1. Identificación del lugar para almacenar elementos sin riesgo de humedad o daño
</t>
    </r>
    <r>
      <rPr>
        <b/>
        <sz val="10"/>
        <color indexed="8"/>
        <rFont val="Century Gothic"/>
        <family val="2"/>
      </rPr>
      <t>Tipo de control</t>
    </r>
    <r>
      <rPr>
        <sz val="10"/>
        <color indexed="8"/>
        <rFont val="Century Gothic"/>
        <family val="2"/>
      </rPr>
      <t>: preventivo</t>
    </r>
  </si>
  <si>
    <t>1 Rara</t>
  </si>
  <si>
    <t>1. Elaboración de señalización para que sea reconocida por quien visite la bodega</t>
  </si>
  <si>
    <t xml:space="preserve">Almacenista General y Lider de Apoyo Logistico </t>
  </si>
  <si>
    <t>Se realiza la señalización de bodega para que cada espacio sea reconocido por las personas que ingresen a este lugar.</t>
  </si>
  <si>
    <t>Se lleva a cabo la señalización para que sea reconocida por quien visite la bodega.</t>
  </si>
  <si>
    <r>
      <t xml:space="preserve">2. Circulación permanente de los bienes ingresados
</t>
    </r>
    <r>
      <rPr>
        <b/>
        <sz val="10"/>
        <color indexed="8"/>
        <rFont val="Century Gothic"/>
        <family val="2"/>
      </rPr>
      <t>Tipo de control</t>
    </r>
    <r>
      <rPr>
        <sz val="10"/>
        <color indexed="8"/>
        <rFont val="Century Gothic"/>
        <family val="2"/>
      </rPr>
      <t>: preventivo</t>
    </r>
  </si>
  <si>
    <t>2.Verificación del almacenamiento e identificación de las fechas de vencimiento cuando aplique</t>
  </si>
  <si>
    <t>Apoyo Logístico- Almacén
Oficina de Control Interno</t>
  </si>
  <si>
    <t>Se hace la entrega de los bienes de una manera transitoria, apenas llegan los bienes y la solicitud de entrega por parte de Apoyo Logístico  y el procedimiento definido.</t>
  </si>
  <si>
    <t>Se hace el almacenamiento con la respectiva identificación de las fechas de vencimiento cuando aplique.</t>
  </si>
  <si>
    <t>Datos erróneos en los estados financieros de la Administración Municipal</t>
  </si>
  <si>
    <t xml:space="preserve">Desactualización del inventario de bienes que posee la Administración Municipal   
Inoportuna asistencia técnica de las herramientas tecnológicas alquiladas (programa sysman) . </t>
  </si>
  <si>
    <t>Reportes erróneos a los entes de control
Perdida de credibilidad y confianza</t>
  </si>
  <si>
    <r>
      <t xml:space="preserve">1. Actualización permanente del inventario a través de inspección en el sitio   
</t>
    </r>
    <r>
      <rPr>
        <b/>
        <sz val="10"/>
        <color indexed="8"/>
        <rFont val="Century Gothic"/>
        <family val="2"/>
      </rPr>
      <t>Tipo de Control</t>
    </r>
    <r>
      <rPr>
        <sz val="10"/>
        <color indexed="8"/>
        <rFont val="Century Gothic"/>
        <family val="2"/>
      </rPr>
      <t>: Preventivo</t>
    </r>
  </si>
  <si>
    <t>REDUCIR EL RIEGO</t>
  </si>
  <si>
    <t>1. Incrementar los controles sobre los bienes devolutivos a traves de un formato</t>
  </si>
  <si>
    <t>Secretaria General
Almacén
Sistemas de información</t>
  </si>
  <si>
    <t>Formato creado y vinculado al SGC</t>
  </si>
  <si>
    <t>Existen dos formatos denominados AL-F004 Acta de Entrega y recibo de bienes y ALF-002 Novedades de Toma Física los cuales ayudan a realizar un mejor control de bienes, y se encuentran en el Sistema de Gestión de Calidad debidamente aprobados.</t>
  </si>
  <si>
    <t>Se llevan a acabo los formatos para el control y seguimiento AL-F004 Acta de Entrega y recibo de bienes y ALF-002 Novedades de Toma Física.</t>
  </si>
  <si>
    <r>
      <t xml:space="preserve">2. Contratación de personal destinado para la verificación del inventario real y conciliación de saldos entre almacén contabilidad y bienes inmuebles 
</t>
    </r>
    <r>
      <rPr>
        <b/>
        <sz val="10"/>
        <color indexed="8"/>
        <rFont val="Century Gothic"/>
        <family val="2"/>
      </rPr>
      <t>Tipo de Control</t>
    </r>
    <r>
      <rPr>
        <sz val="10"/>
        <color indexed="8"/>
        <rFont val="Century Gothic"/>
        <family val="2"/>
      </rPr>
      <t>: Preventivo</t>
    </r>
  </si>
  <si>
    <t>2. Avaluo de los bienes inmuebles de la Administración</t>
  </si>
  <si>
    <t>Secretaria General
Oficina de Bienes Inmuebles</t>
  </si>
  <si>
    <t>Proceso de contratación de avaluo</t>
  </si>
  <si>
    <t>Se realiza la conciliación de saldos de los bienes inmuebles,   entre la Oficina de Bienes Inmuebles y Almacén 
Se envía oficio de diagnostico para solicitar personal idóneo y asignación de recursos, para el avaluó de los bienes inmuebles a la Secretaria General y al Despacho del Alcalde.</t>
  </si>
  <si>
    <t>Se hace el inventario de los bienes y el respectivo avaluó de acuerdo a la norma NIIF.</t>
  </si>
  <si>
    <t xml:space="preserve">Perdida total de bienes </t>
  </si>
  <si>
    <t>Falta de aseguramiento de los bienes
Ausencia de trámite en la recuperación de los bienes, frente a la aseguradora
Falta de conocimiento y de registro en el inventario o actualización del mismo</t>
  </si>
  <si>
    <t xml:space="preserve">Perdida de activos de la entidad
Pérdida de credibilidad y confianza en la entidad
</t>
  </si>
  <si>
    <r>
      <t xml:space="preserve">1. Aseguramiento de los Bienes a través de una aseguradora legalmente constituida 
</t>
    </r>
    <r>
      <rPr>
        <b/>
        <sz val="10"/>
        <color indexed="8"/>
        <rFont val="Century Gothic"/>
        <family val="2"/>
      </rPr>
      <t>Tipo de Control</t>
    </r>
    <r>
      <rPr>
        <sz val="10"/>
        <color indexed="8"/>
        <rFont val="Century Gothic"/>
        <family val="2"/>
      </rPr>
      <t>: Preventivo</t>
    </r>
  </si>
  <si>
    <t>2 Menor</t>
  </si>
  <si>
    <t>1. Selección de bienes a asegurar y contratación con el proceso de calidad</t>
  </si>
  <si>
    <t>Apoyo Logístico</t>
  </si>
  <si>
    <t>Se hace el envió a la Oficina de Apoyo Logístico, en medio magnético de todos los bienes para su respectivo revisión y Aseguramiento.</t>
  </si>
  <si>
    <t>De acuerdo al Sistema de Gestion de Calidad se encuentra definido el proceso para la selección de bienes a asegurar y su respectiva contratación.</t>
  </si>
  <si>
    <t>Continuar con el desarrollo del proceso y el aseguramiento de los bienes adquiridos.</t>
  </si>
  <si>
    <r>
      <t xml:space="preserve">2. Presencia de personal de vigilancia para el control de entrada y salida de bienes muebles
</t>
    </r>
    <r>
      <rPr>
        <b/>
        <sz val="10"/>
        <color indexed="8"/>
        <rFont val="Century Gothic"/>
        <family val="2"/>
      </rPr>
      <t>Tipo de Control</t>
    </r>
    <r>
      <rPr>
        <sz val="10"/>
        <color indexed="8"/>
        <rFont val="Century Gothic"/>
        <family val="2"/>
      </rPr>
      <t>: Preventivo</t>
    </r>
  </si>
  <si>
    <t>Se tiene la seguridad de la entidad con el personal competente para el control de entrada y salida de bienes muebles, así como el ingreso de autos y motos.</t>
  </si>
  <si>
    <r>
      <t xml:space="preserve">3. Firma del documento de responsabilidad sobre el bien a cargo del servidor público 
</t>
    </r>
    <r>
      <rPr>
        <b/>
        <sz val="10"/>
        <color indexed="8"/>
        <rFont val="Century Gothic"/>
        <family val="2"/>
      </rPr>
      <t>Tipo de Control</t>
    </r>
    <r>
      <rPr>
        <sz val="10"/>
        <color indexed="8"/>
        <rFont val="Century Gothic"/>
        <family val="2"/>
      </rPr>
      <t>: Preventivo</t>
    </r>
  </si>
  <si>
    <t>2. Determinar el protocolo que deben seguir los vigilantes que prestan el servicio y verificar el cumplimiento</t>
  </si>
  <si>
    <t>Apoyo Logístico
Oficina de Contol Interno</t>
  </si>
  <si>
    <t>Por cada inventario o bien entregado se firma debidamente, el documento que puede se un formato AL-F 006 Acta de Entrega y Recibo de bienes , el inventario fiscal de devolutivos, nota interna, oficio.</t>
  </si>
  <si>
    <t>Se dan los lineamientos en seguridad de los bienes a los vigilantes que prestan el servicio.</t>
  </si>
  <si>
    <t>Validar  la rotación del personal y continuar dando a conocer los  lineamientos en seguridad de los bienes a los vigilantes que prestan el servicio.</t>
  </si>
  <si>
    <r>
      <t xml:space="preserve">4. Tramite para reposición de bienes por parte de la aseguradora 
</t>
    </r>
    <r>
      <rPr>
        <b/>
        <sz val="10"/>
        <color indexed="8"/>
        <rFont val="Century Gothic"/>
        <family val="2"/>
      </rPr>
      <t>Tipo de Control</t>
    </r>
    <r>
      <rPr>
        <sz val="10"/>
        <color indexed="8"/>
        <rFont val="Century Gothic"/>
        <family val="2"/>
      </rPr>
      <t>: Correctivo</t>
    </r>
  </si>
  <si>
    <t>Los funcionarios conocen y ejecutan el debido procedimiento para la reposición de bienes hurtados , en donde los documentos que Se solicitan son enviados posteriormente a la aseguradora.</t>
  </si>
  <si>
    <t>RIESGOS IDENTIFICADOS</t>
  </si>
  <si>
    <t>TOTAL</t>
  </si>
  <si>
    <t>SEVERIDAD DE RIEGOS DESPUES DE CONTROLES</t>
  </si>
  <si>
    <t>MATERIALIZADOS HASTA SEP 18</t>
  </si>
  <si>
    <t>Incumplimiento en el reporte de informes a los Entes de Control.</t>
  </si>
  <si>
    <t>Debido al desconocimiento de la normatividad.
Debido a la inoportunidad en la entrega de información que se solicita a las dependencias.
Debido a la falta de planeación de los tiempos para la consolidación de la información en la Oficina de Control Interno.</t>
  </si>
  <si>
    <t>Investigaciones penales, fiscales o disciplinarias.</t>
  </si>
  <si>
    <r>
      <t xml:space="preserve">1. Emisión de circulares y oficios anticipadamente por la Oficina de Control Interno para la solicitud de información a la dependencias.
</t>
    </r>
    <r>
      <rPr>
        <b/>
        <sz val="10"/>
        <color indexed="8"/>
        <rFont val="Century Gothic"/>
        <family val="2"/>
      </rPr>
      <t xml:space="preserve">Tipo de Control: </t>
    </r>
    <r>
      <rPr>
        <sz val="10"/>
        <color indexed="8"/>
        <rFont val="Century Gothic"/>
        <family val="2"/>
      </rPr>
      <t>Preventivo</t>
    </r>
  </si>
  <si>
    <t xml:space="preserve">Asumir </t>
  </si>
  <si>
    <t>Jefe Oficina de Control Interno</t>
  </si>
  <si>
    <r>
      <t xml:space="preserve">2. Se establece un cronograma para la rendición de información.
</t>
    </r>
    <r>
      <rPr>
        <b/>
        <sz val="10"/>
        <color indexed="8"/>
        <rFont val="Century Gothic"/>
        <family val="2"/>
      </rPr>
      <t xml:space="preserve">Tipo de Control: </t>
    </r>
    <r>
      <rPr>
        <sz val="10"/>
        <color indexed="8"/>
        <rFont val="Century Gothic"/>
        <family val="2"/>
      </rPr>
      <t>Preventivo</t>
    </r>
  </si>
  <si>
    <t xml:space="preserve">
Jefe Oficina Control Interno</t>
  </si>
  <si>
    <r>
      <t xml:space="preserve">3. Aplicación del procedimiento formal EI-P-003 Consolidación y rendición de informes.
</t>
    </r>
    <r>
      <rPr>
        <b/>
        <sz val="10"/>
        <color indexed="8"/>
        <rFont val="Century Gothic"/>
        <family val="2"/>
      </rPr>
      <t>Tipo de Control</t>
    </r>
    <r>
      <rPr>
        <sz val="10"/>
        <color indexed="8"/>
        <rFont val="Century Gothic"/>
        <family val="2"/>
      </rPr>
      <t>: Preventivo</t>
    </r>
  </si>
  <si>
    <t>No realizar y reportar evaluaciones de los planes de mejoramiento suscritos con la Contraloría Municipal y planes de mejoramiento interno.</t>
  </si>
  <si>
    <t>Debido al olvido.
Debido al no cumplimiento de los responsables al cronograma establecido en la Oficina de Control Interno.
Debido al no envío  de los planes de mejoramiento validados por la Contraloría a la oficina de Control Interno por parte de las Dependencias.
Debido a la no estabilidad de los auditores.
Debido a la no existencia de personal suficiente para el desarrollo de las actividades del proceso</t>
  </si>
  <si>
    <r>
      <t xml:space="preserve">1. Las suscripciones de los planes de mejoramiento de la Contraloría Municipal e internas son reportadas por la Dependencias a la Oficina de Control Interno.
</t>
    </r>
    <r>
      <rPr>
        <b/>
        <sz val="10"/>
        <color indexed="8"/>
        <rFont val="Century Gothic"/>
        <family val="2"/>
      </rPr>
      <t>Tipo de Control:</t>
    </r>
    <r>
      <rPr>
        <sz val="10"/>
        <color indexed="8"/>
        <rFont val="Century Gothic"/>
        <family val="2"/>
      </rPr>
      <t xml:space="preserve"> Preventivo</t>
    </r>
  </si>
  <si>
    <r>
      <t xml:space="preserve">2. Se crea un cronograma anual para las evaluaciones de los planes de mejoramiento suscritos con la Contraloría Municipal.
</t>
    </r>
    <r>
      <rPr>
        <b/>
        <sz val="10"/>
        <color indexed="8"/>
        <rFont val="Century Gothic"/>
        <family val="2"/>
      </rPr>
      <t xml:space="preserve">Tipo de Control: </t>
    </r>
    <r>
      <rPr>
        <sz val="10"/>
        <color indexed="8"/>
        <rFont val="Century Gothic"/>
        <family val="2"/>
      </rPr>
      <t>Preventivo</t>
    </r>
  </si>
  <si>
    <r>
      <t xml:space="preserve">3. Aplicación del procedimiento formal documentado y aprobado  EI-P-002 Evaluación planes de mejoramiento.
</t>
    </r>
    <r>
      <rPr>
        <b/>
        <sz val="10"/>
        <color indexed="8"/>
        <rFont val="Century Gothic"/>
        <family val="2"/>
      </rPr>
      <t>Tipo de Control:</t>
    </r>
    <r>
      <rPr>
        <sz val="10"/>
        <color indexed="8"/>
        <rFont val="Century Gothic"/>
        <family val="2"/>
      </rPr>
      <t xml:space="preserve"> Preventivo</t>
    </r>
  </si>
  <si>
    <r>
      <t xml:space="preserve">4. Aplicación de una herramienta electrónica para verificación de cumplimiento de la evaluación de planes de mejoramiento.
</t>
    </r>
    <r>
      <rPr>
        <b/>
        <sz val="10"/>
        <color indexed="8"/>
        <rFont val="Century Gothic"/>
        <family val="2"/>
      </rPr>
      <t xml:space="preserve">Tipo de Control: </t>
    </r>
    <r>
      <rPr>
        <sz val="10"/>
        <color indexed="8"/>
        <rFont val="Century Gothic"/>
        <family val="2"/>
      </rPr>
      <t>Preventivo</t>
    </r>
  </si>
  <si>
    <r>
      <t xml:space="preserve">5. Asignación presupuestal suficiente para contratación de personal para apoyo a la gestión del proceso.
</t>
    </r>
    <r>
      <rPr>
        <b/>
        <sz val="10"/>
        <color indexed="8"/>
        <rFont val="Century Gothic"/>
        <family val="2"/>
      </rPr>
      <t xml:space="preserve">Tipo de Control: </t>
    </r>
    <r>
      <rPr>
        <sz val="10"/>
        <color indexed="8"/>
        <rFont val="Century Gothic"/>
        <family val="2"/>
      </rPr>
      <t>Preventivo</t>
    </r>
  </si>
  <si>
    <t>Incumplimiento del programa anual de auditorias internas de Calidad y de Gestión de la Alcaldía Municipal no permitiendo la obtención de información de la gestión administrativa, financiera  y contractual del proceso.</t>
  </si>
  <si>
    <t>Debido a que no se proyecta un programa anual de auditorias internas de Calidad.
Debido a la falta de personal para la ejecución de auditorias internas de Calidad y de Gestión.
Debido a solicitudes de auditorias especiales por las dependencias al cual la oficina le da prioridad.
Debido a la no estabilidad de los auditores.
Debido a la no existencia de personal suficiente para el desarrollo de las actividades del proceso</t>
  </si>
  <si>
    <t>Perdida de la imagen.
Desorden administrativo.</t>
  </si>
  <si>
    <r>
      <t xml:space="preserve">1. Al inicio de cada vigencia se realiza un programa anual de auditoria interna de Gestión, aprobado por el Señor Alcalde y Jefe Oficina Control Interno.
</t>
    </r>
    <r>
      <rPr>
        <b/>
        <sz val="10"/>
        <color indexed="8"/>
        <rFont val="Century Gothic"/>
        <family val="2"/>
      </rPr>
      <t xml:space="preserve">
Tipo de Control:</t>
    </r>
    <r>
      <rPr>
        <sz val="10"/>
        <color indexed="8"/>
        <rFont val="Century Gothic"/>
        <family val="2"/>
      </rPr>
      <t xml:space="preserve"> Preventivo</t>
    </r>
  </si>
  <si>
    <r>
      <t xml:space="preserve">2. Aplicación del procedimiento formal, aprobado y documentado EI-P-001 Programación y ejecucion de auditorias internas de gestión.
</t>
    </r>
    <r>
      <rPr>
        <b/>
        <sz val="10"/>
        <color indexed="8"/>
        <rFont val="Century Gothic"/>
        <family val="2"/>
      </rPr>
      <t>Tipo de Control</t>
    </r>
    <r>
      <rPr>
        <sz val="10"/>
        <color indexed="8"/>
        <rFont val="Century Gothic"/>
        <family val="2"/>
      </rPr>
      <t>: Preventivo</t>
    </r>
  </si>
  <si>
    <r>
      <t xml:space="preserve">3. Asignación presupuestal suficiente para contratación de auditores internos.
</t>
    </r>
    <r>
      <rPr>
        <b/>
        <sz val="10"/>
        <color indexed="8"/>
        <rFont val="Century Gothic"/>
        <family val="2"/>
      </rPr>
      <t xml:space="preserve">
Tipo de Control:</t>
    </r>
    <r>
      <rPr>
        <sz val="10"/>
        <color indexed="8"/>
        <rFont val="Century Gothic"/>
        <family val="2"/>
      </rPr>
      <t xml:space="preserve"> Preventivo</t>
    </r>
  </si>
  <si>
    <t>Perdida de la documentación sistematica y física de los procesos del Sistema de Gestión de Calidad</t>
  </si>
  <si>
    <t xml:space="preserve">Debido a los virus que ingresan a los sistemas.
Debido a robo de la información.
Debido a la no continuidad del personal responsable del control de documentos.
Debido a que la coordinación  y asesoría del Sistema de Gestión de Calidad se encuentra bajo responsabilidad de personal contratista.
</t>
  </si>
  <si>
    <t xml:space="preserve">Perdida de información. </t>
  </si>
  <si>
    <r>
      <t xml:space="preserve">1. Se realizan backups de la información.
</t>
    </r>
    <r>
      <rPr>
        <b/>
        <sz val="10"/>
        <color indexed="8"/>
        <rFont val="Century Gothic"/>
        <family val="2"/>
      </rPr>
      <t>Tipo de Control</t>
    </r>
    <r>
      <rPr>
        <sz val="10"/>
        <color indexed="8"/>
        <rFont val="Century Gothic"/>
        <family val="2"/>
      </rPr>
      <t>: Correctivo</t>
    </r>
  </si>
  <si>
    <t>Lider Proceso Mejora Continua</t>
  </si>
  <si>
    <r>
      <t xml:space="preserve">2. Aplicación del procedimiento formal documentado y aprobado MC-P-001  "Control de Documentos" y " MC-P-002 Control de Registros".
</t>
    </r>
    <r>
      <rPr>
        <b/>
        <sz val="10"/>
        <color indexed="8"/>
        <rFont val="Century Gothic"/>
        <family val="2"/>
      </rPr>
      <t xml:space="preserve">
Tipo de Control:</t>
    </r>
    <r>
      <rPr>
        <sz val="10"/>
        <color indexed="8"/>
        <rFont val="Century Gothic"/>
        <family val="2"/>
      </rPr>
      <t xml:space="preserve"> Preventivo</t>
    </r>
  </si>
  <si>
    <r>
      <t xml:space="preserve">3. Publicación de la documentación del sistema de Gestión de Calidad en el Intranet Institucional.
</t>
    </r>
    <r>
      <rPr>
        <b/>
        <sz val="10"/>
        <color indexed="8"/>
        <rFont val="Century Gothic"/>
        <family val="2"/>
      </rPr>
      <t>Tipo de Control</t>
    </r>
    <r>
      <rPr>
        <sz val="10"/>
        <color indexed="8"/>
        <rFont val="Century Gothic"/>
        <family val="2"/>
      </rPr>
      <t>: Preventivo</t>
    </r>
  </si>
  <si>
    <t>Perdida del certificado del sistema de Gestión de Calidad por la no continuidad en el proceso de mantenimiento y fortalecimiento del Sistema para la mejora continua</t>
  </si>
  <si>
    <t>Debido a la no oportuna contratación de profesionales y/o firmas consultoras asesores en implementación de Sistemas Integrados de Gestión
Debido a la contratación de personal no idóneo para asesoría en la aplicabilidad de la norma.
Debido al no compromiso de los procesos.
Debido a que la coordinación  y asesoría del Sistema de Gestión de Calidad se encuentra bajo responsabilidad de personal contratista.</t>
  </si>
  <si>
    <t>Perdida de la imagen y credibilidad de la Alcaldía de Pasto.
Insatisfaccion de partes interesadas.
Detrimento patrimonial de la Alcaldía Municipal.</t>
  </si>
  <si>
    <r>
      <t xml:space="preserve">1. Asignación presupuestal para el proyecto para la contratación de personal asesor en la implementación del Sistema de Gestión de Calidad.
</t>
    </r>
    <r>
      <rPr>
        <b/>
        <sz val="10"/>
        <color indexed="8"/>
        <rFont val="Century Gothic"/>
        <family val="2"/>
      </rPr>
      <t xml:space="preserve">Tipo de Control: </t>
    </r>
    <r>
      <rPr>
        <sz val="10"/>
        <color indexed="8"/>
        <rFont val="Century Gothic"/>
        <family val="2"/>
      </rPr>
      <t>Preventivo</t>
    </r>
  </si>
  <si>
    <t>1. Asignacion de presupuestal para realizar convenio con ICONTEC para afiliacion, capacitacion  y realizacion de auditoria externa de calidad.</t>
  </si>
  <si>
    <t>Año 2018</t>
  </si>
  <si>
    <t>Proyecto aprobado
Disponibilidad presupuestal aprobada</t>
  </si>
  <si>
    <r>
      <t xml:space="preserve">2. Contratación de personal asesor con experiencia en aplicación de sistemas de gestión de calidad.
</t>
    </r>
    <r>
      <rPr>
        <b/>
        <sz val="10"/>
        <color indexed="8"/>
        <rFont val="Century Gothic"/>
        <family val="2"/>
      </rPr>
      <t xml:space="preserve">Tipo de Control: </t>
    </r>
    <r>
      <rPr>
        <sz val="10"/>
        <color indexed="8"/>
        <rFont val="Century Gothic"/>
        <family val="2"/>
      </rPr>
      <t>Preventivo</t>
    </r>
  </si>
  <si>
    <t>2. Realizacion de auditoria externa de Calidad por parte de ICONTEC para conocer el estado de los procesos.</t>
  </si>
  <si>
    <t>Noviembre 2017</t>
  </si>
  <si>
    <r>
      <t xml:space="preserve">3. Asignación de coordinadores de calidad por cada uno de los procesos encargados de coordinar actividades tendientes al mantenimiento y fortalecimiento del sistema de gestión de calidad.
</t>
    </r>
    <r>
      <rPr>
        <b/>
        <sz val="10"/>
        <color indexed="8"/>
        <rFont val="Century Gothic"/>
        <family val="2"/>
      </rPr>
      <t>Tipo de Control:</t>
    </r>
    <r>
      <rPr>
        <sz val="10"/>
        <color indexed="8"/>
        <rFont val="Century Gothic"/>
        <family val="2"/>
      </rPr>
      <t xml:space="preserve"> Preventivo</t>
    </r>
  </si>
  <si>
    <t>3. Aplicación permanente de los controles existentes.</t>
  </si>
  <si>
    <r>
      <t xml:space="preserve">4. Realización de capacitaciones al personal asesor y a coordinadores de calidad en temas relacionados con la aplicabilidad de la Norma Técnica de Calidad por parte de entes externos.
</t>
    </r>
    <r>
      <rPr>
        <b/>
        <sz val="10"/>
        <color indexed="8"/>
        <rFont val="Century Gothic"/>
        <family val="2"/>
      </rPr>
      <t xml:space="preserve">
Tipo de Control: </t>
    </r>
    <r>
      <rPr>
        <sz val="10"/>
        <color indexed="8"/>
        <rFont val="Century Gothic"/>
        <family val="2"/>
      </rPr>
      <t>Preventivo</t>
    </r>
  </si>
  <si>
    <r>
      <t xml:space="preserve">5. Asesoría permanente, personalizada por el equipo  perteneciente al proceso Mejora Continua en los requisitos aplicables de la Norma Técnica de Calidad.
</t>
    </r>
    <r>
      <rPr>
        <b/>
        <sz val="10"/>
        <color indexed="8"/>
        <rFont val="Century Gothic"/>
        <family val="2"/>
      </rPr>
      <t>Tipo de Control</t>
    </r>
    <r>
      <rPr>
        <sz val="10"/>
        <color indexed="8"/>
        <rFont val="Century Gothic"/>
        <family val="2"/>
      </rPr>
      <t>: Preventivo</t>
    </r>
  </si>
  <si>
    <t>Asignar un tiempo no acorde para la ejecución de la auditoria interna de calidad.</t>
  </si>
  <si>
    <t>Debido a la inadecuada planeación del programa de auditorias internas de calidad.</t>
  </si>
  <si>
    <t>Desgaste administrativo
Bajo impacto del proceso de la auditoria.</t>
  </si>
  <si>
    <r>
      <t xml:space="preserve">1. Realizacion del programa de auditorias internas con la asignacion de tiempos acordes y definiendo alcances, socializado al equipo auditor, aprobado por el Señor Alcalde y el Jefe de la Oficina de Control interno .
</t>
    </r>
    <r>
      <rPr>
        <b/>
        <sz val="10"/>
        <color indexed="8"/>
        <rFont val="Century Gothic"/>
        <family val="2"/>
      </rPr>
      <t>Tipo de Control:</t>
    </r>
    <r>
      <rPr>
        <sz val="10"/>
        <color indexed="8"/>
        <rFont val="Century Gothic"/>
        <family val="2"/>
      </rPr>
      <t xml:space="preserve"> Preventivo</t>
    </r>
  </si>
  <si>
    <r>
      <t xml:space="preserve">2. Aplicación de un procedimiento formal documentado y aprobado MC-P-004 Auditorias internas de calidad.
</t>
    </r>
    <r>
      <rPr>
        <b/>
        <sz val="10"/>
        <color indexed="8"/>
        <rFont val="Century Gothic"/>
        <family val="2"/>
      </rPr>
      <t>Tipo de Control:</t>
    </r>
    <r>
      <rPr>
        <sz val="10"/>
        <color indexed="8"/>
        <rFont val="Century Gothic"/>
        <family val="2"/>
      </rPr>
      <t xml:space="preserve"> Preventivo</t>
    </r>
  </si>
  <si>
    <t>La no protección y pérdida de los registros de la auditoria entregados por los procesos.</t>
  </si>
  <si>
    <t>Debido al extravío  de los documentos no intencional por el equipo auditor.
Debido al inadecuado compromiso por parte del equipo auditor en la protección de dicha documentación.</t>
  </si>
  <si>
    <r>
      <t xml:space="preserve">1. Sensibilización del código de ética del auditor de la Entidad y de los principios de auditoria de la ISO 19011.
</t>
    </r>
    <r>
      <rPr>
        <b/>
        <sz val="10"/>
        <color indexed="8"/>
        <rFont val="Century Gothic"/>
        <family val="2"/>
      </rPr>
      <t xml:space="preserve">
Tipo de Control:</t>
    </r>
    <r>
      <rPr>
        <sz val="10"/>
        <color indexed="8"/>
        <rFont val="Century Gothic"/>
        <family val="2"/>
      </rPr>
      <t xml:space="preserve"> Preventivo</t>
    </r>
  </si>
  <si>
    <t>Asignación de auditores internos que no cuenten con las competencias necesarias para ejecutar la auditoria interna de calidad.</t>
  </si>
  <si>
    <t>Debido a la inadecuada selección del equipo auditor.
Debido a la inexistencia de procesos de capacitación.</t>
  </si>
  <si>
    <t>Auditorias con bajo impacto para la detección de la mejora continua.
Perdida de la imagen y credibilidad.
Desorden administrativo.</t>
  </si>
  <si>
    <r>
      <t xml:space="preserve">1. Formación de auditores internos con Icontec por parte de la Alcaldía de Pasto.
</t>
    </r>
    <r>
      <rPr>
        <b/>
        <sz val="10"/>
        <color indexed="8"/>
        <rFont val="Century Gothic"/>
        <family val="2"/>
      </rPr>
      <t xml:space="preserve">
Tipo de Control</t>
    </r>
    <r>
      <rPr>
        <sz val="10"/>
        <color indexed="8"/>
        <rFont val="Century Gothic"/>
        <family val="2"/>
      </rPr>
      <t>: Preventivo</t>
    </r>
  </si>
  <si>
    <r>
      <t xml:space="preserve">2. Asignación de auditores internos de calidad de acuerdo a su competencia relacionada con el proceso a auditar. 
</t>
    </r>
    <r>
      <rPr>
        <b/>
        <sz val="10"/>
        <color indexed="8"/>
        <rFont val="Century Gothic"/>
        <family val="2"/>
      </rPr>
      <t xml:space="preserve">
Tipo de Control: </t>
    </r>
    <r>
      <rPr>
        <sz val="10"/>
        <color indexed="8"/>
        <rFont val="Century Gothic"/>
        <family val="2"/>
      </rPr>
      <t>Preventivo</t>
    </r>
  </si>
  <si>
    <r>
      <t xml:space="preserve">3. Evaluación de auditores internos de acuerdo a la herramienta denominada MC-F-019 Evaluación de auditores.
</t>
    </r>
    <r>
      <rPr>
        <b/>
        <sz val="10"/>
        <color indexed="8"/>
        <rFont val="Century Gothic"/>
        <family val="2"/>
      </rPr>
      <t xml:space="preserve">
Tipo de Control:</t>
    </r>
    <r>
      <rPr>
        <sz val="10"/>
        <color indexed="8"/>
        <rFont val="Century Gothic"/>
        <family val="2"/>
      </rPr>
      <t xml:space="preserve"> Preventivo</t>
    </r>
  </si>
  <si>
    <t>Que los líderes de los procesos no participen activamente en la mejora continua del proceso.</t>
  </si>
  <si>
    <t>Debido al bajo compromiso.
Debido a las múltiples actividades de los lideres de los procesos.</t>
  </si>
  <si>
    <t>Desorden administrativo.
Partes interesadas insatisfechas
Perdida de Imagen de la Entidad</t>
  </si>
  <si>
    <r>
      <t xml:space="preserve">1. Lineamientos establecidos desde la Alta Direccion para llevar a cabo las actividades tendientes al mejoramiento continuo de la Organización.
</t>
    </r>
    <r>
      <rPr>
        <b/>
        <sz val="10"/>
        <color indexed="8"/>
        <rFont val="Century Gothic"/>
        <family val="2"/>
      </rPr>
      <t>Tipo de Control:</t>
    </r>
    <r>
      <rPr>
        <sz val="10"/>
        <color indexed="8"/>
        <rFont val="Century Gothic"/>
        <family val="2"/>
      </rPr>
      <t xml:space="preserve"> Preventivo</t>
    </r>
  </si>
  <si>
    <t>Que no se disponga de los recursos necesarios para el desarrollo de la auditoria.</t>
  </si>
  <si>
    <t>Debido al bajo compromiso por la Alta Dirección.
Debido a la inadecuada planeación presupuestal para los procesos de formación del equipo auditor.
Debido a que los auditores internos de calidad en su gran mayoría son contratistas</t>
  </si>
  <si>
    <t>Desorden administrativo.
Auditorias con bajo impacto para la detección de la mejora continua.</t>
  </si>
  <si>
    <r>
      <t xml:space="preserve">1. Asignación presupuestal para la formación del equipo auditor interno de calidad
</t>
    </r>
    <r>
      <rPr>
        <b/>
        <sz val="10"/>
        <color indexed="8"/>
        <rFont val="Century Gothic"/>
        <family val="2"/>
      </rPr>
      <t xml:space="preserve">
Tipo de Control:</t>
    </r>
    <r>
      <rPr>
        <sz val="10"/>
        <color indexed="8"/>
        <rFont val="Century Gothic"/>
        <family val="2"/>
      </rPr>
      <t xml:space="preserve"> Preventivo</t>
    </r>
  </si>
  <si>
    <r>
      <t xml:space="preserve">2. Se cuenta con 35 auditores internos de calidad formados.
</t>
    </r>
    <r>
      <rPr>
        <b/>
        <sz val="10"/>
        <color indexed="8"/>
        <rFont val="Century Gothic"/>
        <family val="2"/>
      </rPr>
      <t xml:space="preserve">
Tipo de Control: </t>
    </r>
    <r>
      <rPr>
        <sz val="10"/>
        <color indexed="8"/>
        <rFont val="Century Gothic"/>
        <family val="2"/>
      </rPr>
      <t>Preventivo</t>
    </r>
  </si>
  <si>
    <r>
      <t xml:space="preserve">3. Los documentos del sistema de Gestión de calidad se encuentran publicados en la intranet institucional.
</t>
    </r>
    <r>
      <rPr>
        <b/>
        <sz val="10"/>
        <color indexed="8"/>
        <rFont val="Century Gothic"/>
        <family val="2"/>
      </rPr>
      <t>Tipo de Control:</t>
    </r>
    <r>
      <rPr>
        <sz val="10"/>
        <color indexed="8"/>
        <rFont val="Century Gothic"/>
        <family val="2"/>
      </rPr>
      <t xml:space="preserve"> Preventivo</t>
    </r>
  </si>
  <si>
    <r>
      <t xml:space="preserve">4. Acompañamiento de expertos técnicos para el desarrollo de la auditoria de acuerdo a la necesidad del proceso.
</t>
    </r>
    <r>
      <rPr>
        <b/>
        <sz val="10"/>
        <color indexed="8"/>
        <rFont val="Century Gothic"/>
        <family val="2"/>
      </rPr>
      <t xml:space="preserve">
Tipo de Control:</t>
    </r>
    <r>
      <rPr>
        <sz val="10"/>
        <color indexed="8"/>
        <rFont val="Century Gothic"/>
        <family val="2"/>
      </rPr>
      <t xml:space="preserve"> Preventivo</t>
    </r>
  </si>
  <si>
    <t>EVALUACIÓN INDEPENDIENTE</t>
  </si>
  <si>
    <t>MEJORA CONTINUA</t>
  </si>
  <si>
    <t>COMUNICACIONES</t>
  </si>
  <si>
    <t>PLANEACIÓN INSTITUCIONAL</t>
  </si>
  <si>
    <t>INFRAESTRUCTURA</t>
  </si>
  <si>
    <t>GESTIÓN DEL RIESGO</t>
  </si>
  <si>
    <t>SEGURIDAD, CONVIVENCIA Y CONTROL</t>
  </si>
  <si>
    <t>PARTICIPACIÓN COMUNITARIA</t>
  </si>
  <si>
    <t>GESTIÓN DEL TALENTO HUMANO</t>
  </si>
  <si>
    <t>GESTIÓN FINANCIERA</t>
  </si>
  <si>
    <t>GESTIÓN DOCUMENTAL</t>
  </si>
  <si>
    <t>GESTIÓN DE TECNOLOGÍAS DE INFORMACIÓN</t>
  </si>
  <si>
    <t>GESTIÓN JURÍDICA</t>
  </si>
  <si>
    <t>APOYO LOGÍSTICO</t>
  </si>
  <si>
    <t>CONTROLES</t>
  </si>
  <si>
    <t>MARTHA DÁVILA - JEFE OFICINA DE CONTROL INTERNO
EQUIPO DE TRABAJO</t>
  </si>
  <si>
    <t>A pesar de que el tiempo otorgado por los entes de control a la Administración Municpal es limitado, la emisión de circulares y oficios anticipadamente ha sido efectiva y ha tenido buenos resultados, permitiendo la articulación efectiva entre las dependencias y la Oficina de Control Interno y la presentación oportuna de los informes solicitados. 
El control se mantiene.</t>
  </si>
  <si>
    <t>El control ha sido efectivo y se ha implementado de forma correcta, respetando los cronogramas establecidos por los entes de control y la oficina de control interno.
El control se mantiene.</t>
  </si>
  <si>
    <t>Los reportes de las suscripciones de planes de mejoramiento internos y externos se realizan de manera oportuna por parte de las dependencias a la oficina de control interno; de la misma forma en las auditorias internas de gestion que realiza la oficina de control interno se revisa este aspecto.
El control se mantiene.</t>
  </si>
  <si>
    <t>La herramienta de control y verificación de cumplimientos de auditorias y planes de mejoramiento se alimenta de manera permanente, se notifca al correo y a los celulares del equipo auditor de la Oficina de Control Interno y se reporta novedades a la jefe de la oficina cuando sea necesario.
El control se mantiene.</t>
  </si>
  <si>
    <t>El procedimiento fue actualizado, debido a la articulación de las auditorías de gestión con las auditorías internas de calidad y el MiPG.
El control se mantiene.</t>
  </si>
  <si>
    <t>La asignación de presupuesto para la contratación de personal ha sido efectiva y suficiente.
El control se mantiene.</t>
  </si>
  <si>
    <t>Las acciones se han implementado  y han sido efectivas, lo anterior se evidencia en la correcta aplicación de los controles establecidos.</t>
  </si>
  <si>
    <r>
      <t>SEGUIMIENTO  No: 01 (ENERO-SEP 2018)</t>
    </r>
    <r>
      <rPr>
        <b/>
        <sz val="11"/>
        <color indexed="8"/>
        <rFont val="Century Gothic"/>
        <family val="2"/>
      </rPr>
      <t xml:space="preserve">                                                                                                      FECHA SEGUIMIENTO: 05 - OCT-2018</t>
    </r>
  </si>
  <si>
    <t>Los backups de la información se realizan de manera periodica.
El control se mantiene.</t>
  </si>
  <si>
    <t>Existe una correcta articulación entre el proceso de Gestión de Tecnologías de la Información y el proceso de Mejora Contínua, pues la pagina de intranet de la entidad se encuentra actualizada de manera oportuna y permanente.
El control se mantiene.</t>
  </si>
  <si>
    <t>El proceso de Mejora Contínua cuenta con personal asesor con experiencia en aplicación e implementación de Sistemas de Gestión de Calidad.
El control se mantiene.</t>
  </si>
  <si>
    <t>A pesar de que se han presentado muchos cambios en cuanto a la asignacion de coordinadores de calidad para cada proceso, se ha trabajado de manera conjunta para dar continuidad a las actividades.
El control se mantiene.</t>
  </si>
  <si>
    <t>Durante esta vigencia se realizaron capacitaciones para el personal asesor y los coordinadores de calidad, a cargo del ente Certificador ICONTEC en: Elaboración de Indicadores, Fundamentos de MIPG, Gestión del Conocimiento.
El control se mantiene.</t>
  </si>
  <si>
    <t>Las asesorias por parte del equipo del proceso Mejora Continua se realizan de manera permanente y oportuna a los coordinadores de calidad y lideres de los procesos.
El control se mantiene.</t>
  </si>
  <si>
    <t>El señor alcalde revisió y aprobó el programa anual de auditorias internas de gestion articulado con las auditorias internas de calidad, elaborado y socializado por la oficina de control interno atendiendo las exigencias de MIPG.
El control se mantiene.</t>
  </si>
  <si>
    <t>Al inicio del año se realiza la sensibilizacion del codigo de etica y de los principios de auditoria de la ISO 19011, para los coordinadores de calidad, ellos a su ves replicaron la informacion recibida al interior de sus procesos.
El control se mantiene.</t>
  </si>
  <si>
    <t>Durante esta vigencia se realizó la formación de dos nuevos auditores de calidad de la oficina de control interno; debido al cambio en el proceso de auditorías de gestion y su articulación con las auditorias internas de calidad, pues la totalidad de las auditorias fue asumida por el equipo de auditores de la oficina de Control Interno.
El control se mantiene.</t>
  </si>
  <si>
    <t>El procedimiento se aplica de forma correcta y permanente al interior del proceso, de la misma forma se fomenta su aplicación en los otros procesos de la entidad.
El control se modifica.</t>
  </si>
  <si>
    <t>El procedimiento fue actualizado, debido a la articulación de las auditorías de gestión con las auditorías internas de calidad y el MiPG.
El control se modifica.</t>
  </si>
  <si>
    <t>La asignación de los auditores para dar cumplimiento al programa anual de auditorias, fue realizada por la jefe de la oficina de control interno de acuerdo a las competencias relacionadas con la dependencia a auditar. Cabe resaltar que todo el equipo de auditores recibió varias capacitaciones para aordar el nuevo proceso auditor.
El control se mantiene.</t>
  </si>
  <si>
    <t>La evaluación de auditores internos ya no se realizará porque no es un requisito exigido por MIPG.
El control se elimina.</t>
  </si>
  <si>
    <t>Teniendo en cuenta el cambio en el proceso de auditorías de gestion y su articulación con las auditorias internas de calidad, el equipo de auditores se reduce al equipo de la oficina de control interno.
El control se modifica.</t>
  </si>
  <si>
    <t>Teniendo en cuenta el cambio en el proceso de auditorías de gestion y su articulación con las auditorias internas de calidad, el equipo de auditores se reduce al equipo de la oficina de control interno.
El control se elimina.</t>
  </si>
  <si>
    <t>Se han realizado varias socializaciones con la Alta Dirección durante todas las etapas del programa anual de auditorias, se han tenido en cuenta sus observaciones y se ha contado con su aprobación durante todo el proceso.
El control se mantiene.</t>
  </si>
  <si>
    <t>El convenio con ICONTEC fue suscrito al inicio del año y abraca afiliación, capacitación y realización de auditoría externa de calidad.</t>
  </si>
  <si>
    <t>La auditoria externa de calidad por parte del ente certificador ICONTEC se realizará durante los dias 16 al 19 de octubre de 2018.</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</si>
</sst>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240A]dddd\,\ dd&quot; de &quot;mmmm&quot; de &quot;yyyy"/>
    <numFmt numFmtId="201" formatCode="[$-240A]hh:mm:ss\ AM/PM"/>
    <numFmt numFmtId="202" formatCode="[$-C0A]dddd\,\ dd&quot; de &quot;mmmm&quot; de &quot;yyyy"/>
    <numFmt numFmtId="203" formatCode="[$-409]dddd\,\ mmmm\ dd\,\ yyyy"/>
    <numFmt numFmtId="204" formatCode="&quot;Sí&quot;;&quot;Sí&quot;;&quot;No&quot;"/>
    <numFmt numFmtId="205" formatCode="&quot;Verdadero&quot;;&quot;Verdadero&quot;;&quot;Falso&quot;"/>
    <numFmt numFmtId="206" formatCode="&quot;Activado&quot;;&quot;Activado&quot;;&quot;Desactivado&quot;"/>
    <numFmt numFmtId="207" formatCode="[$€-2]\ #,##0.00_);[Red]\([$€-2]\ #,##0.00\)"/>
    <numFmt numFmtId="208" formatCode="[$-C0A]dddd\,\ d&quot; de &quot;mmmm&quot; de &quot;yyyy"/>
    <numFmt numFmtId="209" formatCode="#,##0.00\ &quot;€&quot;"/>
    <numFmt numFmtId="210" formatCode="_-[$$-240A]\ * #,##0_-;\-[$$-240A]\ * #,##0_-;_-[$$-240A]\ * &quot;-&quot;_-;_-@_-"/>
    <numFmt numFmtId="211" formatCode="[$$-240A]\ #,##0.00"/>
  </numFmts>
  <fonts count="84">
    <font>
      <sz val="11"/>
      <color theme="1"/>
      <name val="Calibri"/>
      <family val="2"/>
    </font>
    <font>
      <sz val="11"/>
      <color indexed="8"/>
      <name val="Calibri"/>
      <family val="2"/>
    </font>
    <font>
      <sz val="10"/>
      <color indexed="9"/>
      <name val="Arial Black"/>
      <family val="2"/>
    </font>
    <font>
      <sz val="8"/>
      <name val="Calibri"/>
      <family val="2"/>
    </font>
    <font>
      <sz val="11"/>
      <color indexed="8"/>
      <name val="Arial"/>
      <family val="2"/>
    </font>
    <font>
      <u val="single"/>
      <sz val="7.15"/>
      <color indexed="12"/>
      <name val="Calibri"/>
      <family val="2"/>
    </font>
    <font>
      <u val="single"/>
      <sz val="7.15"/>
      <color indexed="36"/>
      <name val="Calibri"/>
      <family val="2"/>
    </font>
    <font>
      <sz val="8"/>
      <color indexed="8"/>
      <name val="Arial"/>
      <family val="2"/>
    </font>
    <font>
      <sz val="8"/>
      <color indexed="8"/>
      <name val="Calibri"/>
      <family val="2"/>
    </font>
    <font>
      <b/>
      <sz val="10"/>
      <name val="Century Gothic"/>
      <family val="2"/>
    </font>
    <font>
      <sz val="10"/>
      <color indexed="8"/>
      <name val="Century Gothic"/>
      <family val="2"/>
    </font>
    <font>
      <b/>
      <sz val="8"/>
      <color indexed="8"/>
      <name val="Century Gothic"/>
      <family val="2"/>
    </font>
    <font>
      <sz val="8"/>
      <color indexed="8"/>
      <name val="Century Gothic"/>
      <family val="2"/>
    </font>
    <font>
      <b/>
      <sz val="10"/>
      <color indexed="8"/>
      <name val="Century Gothic"/>
      <family val="2"/>
    </font>
    <font>
      <sz val="10"/>
      <name val="Century Gothic"/>
      <family val="2"/>
    </font>
    <font>
      <b/>
      <sz val="11"/>
      <color indexed="8"/>
      <name val="Century Gothic"/>
      <family val="2"/>
    </font>
    <font>
      <b/>
      <sz val="11"/>
      <name val="Century Gothic"/>
      <family val="2"/>
    </font>
    <font>
      <b/>
      <sz val="12"/>
      <color indexed="8"/>
      <name val="Arial"/>
      <family val="2"/>
    </font>
    <font>
      <b/>
      <sz val="14"/>
      <name val="Century Gothic"/>
      <family val="2"/>
    </font>
    <font>
      <b/>
      <sz val="12"/>
      <name val="Century Gothic"/>
      <family val="2"/>
    </font>
    <font>
      <sz val="12"/>
      <color indexed="8"/>
      <name val="Century Gothic"/>
      <family val="2"/>
    </font>
    <font>
      <sz val="12"/>
      <color indexed="10"/>
      <name val="Century Gothic"/>
      <family val="2"/>
    </font>
    <font>
      <sz val="12"/>
      <name val="Century Gothic"/>
      <family val="2"/>
    </font>
    <font>
      <sz val="12"/>
      <color indexed="8"/>
      <name val="Arial"/>
      <family val="2"/>
    </font>
    <font>
      <b/>
      <sz val="10"/>
      <color indexed="10"/>
      <name val="Century Gothic"/>
      <family val="2"/>
    </font>
    <font>
      <b/>
      <sz val="9"/>
      <name val="Century Gothic"/>
      <family val="2"/>
    </font>
    <font>
      <sz val="11"/>
      <color indexed="8"/>
      <name val="Century Gothic"/>
      <family val="2"/>
    </font>
    <font>
      <sz val="10"/>
      <color indexed="10"/>
      <name val="Century Gothic"/>
      <family val="2"/>
    </font>
    <font>
      <sz val="11"/>
      <name val="Calibri"/>
      <family val="2"/>
    </font>
    <font>
      <sz val="10"/>
      <color indexed="8"/>
      <name val="Calibri"/>
      <family val="0"/>
    </font>
    <font>
      <sz val="9"/>
      <color indexed="63"/>
      <name val="Calibri"/>
      <family val="0"/>
    </font>
    <font>
      <sz val="28"/>
      <color indexed="9"/>
      <name val="Calibri"/>
      <family val="0"/>
    </font>
    <font>
      <b/>
      <sz val="12"/>
      <color indexed="9"/>
      <name val="Calibri"/>
      <family val="0"/>
    </font>
    <font>
      <b/>
      <sz val="12"/>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8"/>
      <name val="Century Gothic"/>
      <family val="2"/>
    </font>
    <font>
      <sz val="12"/>
      <color indexed="8"/>
      <name val="Calibri"/>
      <family val="2"/>
    </font>
    <font>
      <sz val="14"/>
      <color indexed="8"/>
      <name val="Century Gothic"/>
      <family val="2"/>
    </font>
    <font>
      <b/>
      <sz val="20"/>
      <color indexed="8"/>
      <name val="Century Gothic"/>
      <family val="2"/>
    </font>
    <font>
      <sz val="14"/>
      <color indexed="63"/>
      <name val="Calibri"/>
      <family val="0"/>
    </font>
    <font>
      <sz val="14"/>
      <color indexed="63"/>
      <name val="+mn-ea"/>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entury Gothic"/>
      <family val="2"/>
    </font>
    <font>
      <b/>
      <sz val="12"/>
      <color theme="1"/>
      <name val="Calibri"/>
      <family val="2"/>
    </font>
    <font>
      <sz val="12"/>
      <color theme="1"/>
      <name val="Century Gothic"/>
      <family val="2"/>
    </font>
    <font>
      <b/>
      <sz val="12"/>
      <color theme="1"/>
      <name val="Century Gothic"/>
      <family val="2"/>
    </font>
    <font>
      <sz val="12"/>
      <color theme="1"/>
      <name val="Calibri"/>
      <family val="2"/>
    </font>
    <font>
      <sz val="10"/>
      <color theme="1"/>
      <name val="Calibri"/>
      <family val="2"/>
    </font>
    <font>
      <b/>
      <sz val="10"/>
      <color theme="1"/>
      <name val="Century Gothic"/>
      <family val="2"/>
    </font>
    <font>
      <sz val="11"/>
      <color theme="1"/>
      <name val="Century Gothic"/>
      <family val="2"/>
    </font>
    <font>
      <b/>
      <sz val="11"/>
      <color theme="1"/>
      <name val="Century Gothic"/>
      <family val="2"/>
    </font>
    <font>
      <sz val="14"/>
      <color theme="1"/>
      <name val="Century Gothic"/>
      <family val="2"/>
    </font>
    <font>
      <b/>
      <sz val="20"/>
      <color theme="1"/>
      <name val="Century Gothic"/>
      <family val="2"/>
    </font>
    <font>
      <sz val="10"/>
      <color rgb="FFFF0000"/>
      <name val="Century Gothic"/>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00FF00"/>
        <bgColor indexed="64"/>
      </patternFill>
    </fill>
    <fill>
      <patternFill patternType="solid">
        <fgColor theme="0" tint="-0.04997999966144562"/>
        <bgColor indexed="64"/>
      </patternFill>
    </fill>
    <fill>
      <patternFill patternType="solid">
        <fgColor indexed="9"/>
        <bgColor indexed="64"/>
      </patternFill>
    </fill>
    <fill>
      <patternFill patternType="solid">
        <fgColor rgb="FFFFC000"/>
        <bgColor indexed="64"/>
      </patternFill>
    </fill>
    <fill>
      <patternFill patternType="solid">
        <fgColor indexed="43"/>
        <bgColor indexed="64"/>
      </patternFill>
    </fill>
    <fill>
      <patternFill patternType="solid">
        <fgColor rgb="FF92D050"/>
        <bgColor indexed="64"/>
      </patternFill>
    </fill>
    <fill>
      <patternFill patternType="solid">
        <fgColor rgb="FFFF0000"/>
        <bgColor indexed="64"/>
      </patternFill>
    </fill>
    <fill>
      <patternFill patternType="solid">
        <fgColor rgb="FFF4750C"/>
        <bgColor indexed="64"/>
      </patternFill>
    </fill>
    <fill>
      <patternFill patternType="solid">
        <fgColor indexed="13"/>
        <bgColor indexed="64"/>
      </patternFill>
    </fill>
    <fill>
      <patternFill patternType="solid">
        <fgColor rgb="FF00B050"/>
        <bgColor indexed="64"/>
      </patternFill>
    </fill>
    <fill>
      <patternFill patternType="solid">
        <fgColor indexed="10"/>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medium"/>
      <top style="medium"/>
      <bottom style="medium"/>
    </border>
    <border>
      <left style="medium"/>
      <right style="medium"/>
      <top style="medium"/>
      <bottom style="mediu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thin"/>
      <top style="thin"/>
      <bottom style="thin"/>
    </border>
    <border>
      <left>
        <color indexed="63"/>
      </left>
      <right>
        <color indexed="63"/>
      </right>
      <top style="thin"/>
      <bottom style="thin"/>
    </border>
    <border>
      <left>
        <color indexed="63"/>
      </left>
      <right style="medium"/>
      <top style="medium"/>
      <bottom style="thin"/>
    </border>
    <border>
      <left>
        <color indexed="63"/>
      </left>
      <right style="medium"/>
      <top>
        <color indexed="63"/>
      </top>
      <bottom style="medium"/>
    </border>
    <border>
      <left style="medium"/>
      <right>
        <color indexed="63"/>
      </right>
      <top style="medium"/>
      <bottom>
        <color indexed="63"/>
      </bottom>
    </border>
    <border>
      <left style="medium"/>
      <right style="medium"/>
      <top>
        <color indexed="63"/>
      </top>
      <bottom style="medium"/>
    </border>
    <border>
      <left style="thin"/>
      <right style="thin"/>
      <top style="thin"/>
      <bottom style="thin"/>
    </border>
    <border>
      <left>
        <color indexed="63"/>
      </left>
      <right style="medium"/>
      <top style="medium"/>
      <bottom style="medium"/>
    </border>
    <border>
      <left>
        <color indexed="63"/>
      </left>
      <right style="thin"/>
      <top style="medium"/>
      <bottom>
        <color indexed="63"/>
      </bottom>
    </border>
    <border>
      <left style="thin"/>
      <right style="medium"/>
      <top style="medium"/>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style="medium"/>
      <top style="thin"/>
      <bottom style="medium"/>
    </border>
    <border>
      <left style="medium"/>
      <right>
        <color indexed="63"/>
      </right>
      <top style="thin"/>
      <bottom style="medium"/>
    </border>
    <border>
      <left style="medium"/>
      <right style="thin"/>
      <top style="thin"/>
      <bottom style="medium"/>
    </border>
    <border>
      <left style="thin"/>
      <right style="medium"/>
      <top style="thin"/>
      <bottom style="medium"/>
    </border>
    <border>
      <left>
        <color indexed="63"/>
      </left>
      <right>
        <color indexed="63"/>
      </right>
      <top style="thin"/>
      <bottom style="medium"/>
    </border>
    <border>
      <left style="medium"/>
      <right style="medium"/>
      <top>
        <color indexed="63"/>
      </top>
      <bottom style="thin"/>
    </border>
    <border>
      <left style="medium"/>
      <right>
        <color indexed="63"/>
      </right>
      <top>
        <color indexed="63"/>
      </top>
      <bottom style="thin"/>
    </border>
    <border>
      <left>
        <color indexed="63"/>
      </left>
      <right style="medium"/>
      <top style="thin"/>
      <bottom>
        <color indexed="63"/>
      </bottom>
    </border>
    <border>
      <left>
        <color indexed="63"/>
      </left>
      <right style="medium"/>
      <top style="thin"/>
      <bottom style="medium"/>
    </border>
    <border>
      <left style="thin"/>
      <right>
        <color indexed="63"/>
      </right>
      <top style="thin"/>
      <bottom style="thin"/>
    </border>
    <border>
      <left style="medium"/>
      <right>
        <color indexed="63"/>
      </right>
      <top>
        <color indexed="63"/>
      </top>
      <bottom>
        <color indexed="63"/>
      </bottom>
    </border>
    <border>
      <left style="medium"/>
      <right style="thin"/>
      <top>
        <color indexed="63"/>
      </top>
      <bottom>
        <color indexed="63"/>
      </bottom>
    </border>
    <border>
      <left>
        <color indexed="63"/>
      </left>
      <right style="medium"/>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medium"/>
      <bottom style="thin"/>
    </border>
    <border>
      <left style="thin"/>
      <right>
        <color indexed="63"/>
      </right>
      <top style="medium"/>
      <bottom style="thin"/>
    </border>
    <border>
      <left style="thin"/>
      <right style="thin"/>
      <top style="thin"/>
      <bottom style="medium"/>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medium"/>
      <right style="thin"/>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style="thin"/>
      <top>
        <color indexed="63"/>
      </top>
      <bottom style="thin"/>
    </border>
    <border>
      <left style="thin"/>
      <right style="medium"/>
      <top>
        <color indexed="63"/>
      </top>
      <bottom style="thin"/>
    </border>
    <border>
      <left style="medium"/>
      <right style="thin"/>
      <top>
        <color indexed="63"/>
      </top>
      <bottom style="thin"/>
    </border>
    <border>
      <left style="thin"/>
      <right style="medium"/>
      <top>
        <color indexed="63"/>
      </top>
      <bottom>
        <color indexed="63"/>
      </bottom>
    </border>
    <border>
      <left style="thin"/>
      <right style="medium"/>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61" fillId="0" borderId="4" applyNumberFormat="0" applyFill="0" applyAlignment="0" applyProtection="0"/>
    <xf numFmtId="0" fontId="62"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3" fillId="28"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4"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5" fillId="30" borderId="0" applyNumberFormat="0" applyBorder="0" applyAlignment="0" applyProtection="0"/>
    <xf numFmtId="0" fontId="1" fillId="31"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66" fillId="20" borderId="6"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62" fillId="0" borderId="8" applyNumberFormat="0" applyFill="0" applyAlignment="0" applyProtection="0"/>
    <xf numFmtId="0" fontId="71" fillId="0" borderId="9" applyNumberFormat="0" applyFill="0" applyAlignment="0" applyProtection="0"/>
  </cellStyleXfs>
  <cellXfs count="1325">
    <xf numFmtId="0" fontId="0" fillId="0" borderId="0" xfId="0" applyFont="1" applyAlignment="1">
      <alignment/>
    </xf>
    <xf numFmtId="0" fontId="0" fillId="0" borderId="0" xfId="0" applyBorder="1" applyAlignment="1">
      <alignment/>
    </xf>
    <xf numFmtId="0" fontId="4" fillId="0" borderId="0" xfId="0" applyFont="1" applyAlignment="1">
      <alignment/>
    </xf>
    <xf numFmtId="0" fontId="0" fillId="0" borderId="0" xfId="0" applyAlignment="1">
      <alignment horizontal="center"/>
    </xf>
    <xf numFmtId="0" fontId="8" fillId="0" borderId="0" xfId="0" applyFont="1" applyAlignment="1">
      <alignment/>
    </xf>
    <xf numFmtId="0" fontId="7" fillId="0" borderId="0" xfId="0" applyFont="1" applyBorder="1" applyAlignment="1">
      <alignment horizontal="justify" vertical="center" wrapText="1"/>
    </xf>
    <xf numFmtId="0" fontId="10" fillId="0" borderId="0" xfId="0" applyFont="1" applyAlignment="1">
      <alignment/>
    </xf>
    <xf numFmtId="0" fontId="9" fillId="6" borderId="10"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13" fillId="32" borderId="12" xfId="0" applyFont="1" applyFill="1" applyBorder="1" applyAlignment="1">
      <alignment horizontal="center" vertical="center" textRotation="90" wrapText="1"/>
    </xf>
    <xf numFmtId="0" fontId="72" fillId="0" borderId="12" xfId="0" applyFont="1" applyBorder="1" applyAlignment="1">
      <alignment horizontal="center" vertical="center"/>
    </xf>
    <xf numFmtId="0" fontId="14" fillId="0" borderId="13" xfId="0" applyFont="1" applyFill="1" applyBorder="1" applyAlignment="1">
      <alignment horizontal="justify" vertical="center" wrapText="1"/>
    </xf>
    <xf numFmtId="0" fontId="10" fillId="0" borderId="14" xfId="0" applyFont="1" applyBorder="1" applyAlignment="1">
      <alignment horizontal="center" vertical="center" wrapText="1"/>
    </xf>
    <xf numFmtId="9" fontId="72" fillId="0" borderId="15" xfId="0" applyNumberFormat="1" applyFont="1" applyBorder="1" applyAlignment="1">
      <alignment horizontal="center" vertical="center"/>
    </xf>
    <xf numFmtId="0" fontId="72" fillId="0" borderId="12" xfId="0" applyFont="1" applyBorder="1" applyAlignment="1">
      <alignment vertical="center" wrapText="1"/>
    </xf>
    <xf numFmtId="0" fontId="10" fillId="33" borderId="13" xfId="0" applyFont="1" applyFill="1" applyBorder="1" applyAlignment="1">
      <alignment vertical="center" wrapText="1" readingOrder="1"/>
    </xf>
    <xf numFmtId="0" fontId="10" fillId="0" borderId="16" xfId="0" applyFont="1" applyFill="1" applyBorder="1" applyAlignment="1">
      <alignment horizontal="justify" vertical="center" wrapText="1"/>
    </xf>
    <xf numFmtId="0" fontId="10" fillId="0" borderId="17" xfId="0" applyFont="1" applyFill="1" applyBorder="1" applyAlignment="1">
      <alignment horizontal="justify" vertical="center" wrapText="1"/>
    </xf>
    <xf numFmtId="0" fontId="10" fillId="0" borderId="17" xfId="0" applyFont="1" applyBorder="1" applyAlignment="1">
      <alignment horizontal="justify" vertical="center" wrapText="1"/>
    </xf>
    <xf numFmtId="0" fontId="10" fillId="0" borderId="18" xfId="0" applyFont="1" applyFill="1" applyBorder="1" applyAlignment="1">
      <alignment horizontal="justify" vertical="center" wrapText="1"/>
    </xf>
    <xf numFmtId="0" fontId="72" fillId="0" borderId="19" xfId="0" applyFont="1" applyBorder="1" applyAlignment="1">
      <alignment horizontal="justify" vertical="center" wrapText="1"/>
    </xf>
    <xf numFmtId="0" fontId="10" fillId="0" borderId="12" xfId="0" applyFont="1" applyBorder="1" applyAlignment="1">
      <alignment horizontal="center" vertical="center" textRotation="90" wrapText="1"/>
    </xf>
    <xf numFmtId="0" fontId="13" fillId="0" borderId="12" xfId="0" applyFont="1" applyBorder="1" applyAlignment="1">
      <alignment horizontal="center" vertical="center" wrapText="1"/>
    </xf>
    <xf numFmtId="0" fontId="13" fillId="34" borderId="12" xfId="0" applyFont="1" applyFill="1" applyBorder="1" applyAlignment="1">
      <alignment horizontal="center" vertical="center" textRotation="90" wrapText="1"/>
    </xf>
    <xf numFmtId="0" fontId="73" fillId="0" borderId="12" xfId="0" applyFont="1" applyBorder="1" applyAlignment="1">
      <alignment horizontal="center" vertical="center"/>
    </xf>
    <xf numFmtId="0" fontId="72" fillId="0" borderId="12" xfId="0" applyFont="1" applyBorder="1" applyAlignment="1">
      <alignment horizontal="center" vertical="center" wrapText="1"/>
    </xf>
    <xf numFmtId="0" fontId="72" fillId="0" borderId="14" xfId="0" applyFont="1" applyBorder="1" applyAlignment="1">
      <alignment horizontal="left" vertical="center" wrapText="1"/>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4" xfId="0" applyBorder="1" applyAlignment="1">
      <alignment horizontal="center" vertical="center" wrapText="1"/>
    </xf>
    <xf numFmtId="0" fontId="10" fillId="0" borderId="14" xfId="0" applyFont="1" applyBorder="1" applyAlignment="1">
      <alignment vertical="center" wrapText="1"/>
    </xf>
    <xf numFmtId="0" fontId="14" fillId="0" borderId="14" xfId="0" applyFont="1" applyBorder="1" applyAlignment="1">
      <alignment horizontal="center" vertical="center" wrapText="1"/>
    </xf>
    <xf numFmtId="14" fontId="10" fillId="0" borderId="20" xfId="0" applyNumberFormat="1" applyFont="1" applyBorder="1" applyAlignment="1">
      <alignment vertical="center" wrapText="1"/>
    </xf>
    <xf numFmtId="14" fontId="10" fillId="0" borderId="12" xfId="0" applyNumberFormat="1" applyFont="1" applyBorder="1" applyAlignment="1">
      <alignment vertical="center" wrapText="1"/>
    </xf>
    <xf numFmtId="0" fontId="10" fillId="0" borderId="15" xfId="0" applyFont="1" applyBorder="1" applyAlignment="1">
      <alignment vertical="center" wrapText="1"/>
    </xf>
    <xf numFmtId="14" fontId="10" fillId="0" borderId="14" xfId="0" applyNumberFormat="1" applyFont="1" applyBorder="1" applyAlignment="1">
      <alignment vertical="center" wrapText="1"/>
    </xf>
    <xf numFmtId="0" fontId="0" fillId="0" borderId="12" xfId="0" applyBorder="1" applyAlignment="1">
      <alignment vertical="center" wrapText="1"/>
    </xf>
    <xf numFmtId="0" fontId="10" fillId="0" borderId="12" xfId="0" applyFont="1" applyBorder="1" applyAlignment="1">
      <alignment vertical="center" wrapText="1"/>
    </xf>
    <xf numFmtId="0" fontId="0" fillId="0" borderId="0" xfId="0" applyFill="1" applyBorder="1" applyAlignment="1">
      <alignment horizontal="center"/>
    </xf>
    <xf numFmtId="0" fontId="72" fillId="0" borderId="21" xfId="0" applyFont="1" applyBorder="1" applyAlignment="1">
      <alignment horizontal="center" vertical="center" wrapText="1"/>
    </xf>
    <xf numFmtId="0" fontId="10" fillId="0" borderId="22" xfId="0" applyFont="1" applyBorder="1" applyAlignment="1">
      <alignment horizontal="justify" vertical="center" wrapText="1"/>
    </xf>
    <xf numFmtId="0" fontId="10" fillId="0" borderId="21" xfId="0" applyFont="1" applyBorder="1" applyAlignment="1">
      <alignment vertical="center" wrapText="1"/>
    </xf>
    <xf numFmtId="9" fontId="0" fillId="0" borderId="12" xfId="55" applyFont="1" applyBorder="1" applyAlignment="1">
      <alignment horizontal="center" vertical="center"/>
    </xf>
    <xf numFmtId="9" fontId="0" fillId="0" borderId="23" xfId="55" applyFont="1" applyBorder="1" applyAlignment="1">
      <alignment horizontal="center" vertical="center"/>
    </xf>
    <xf numFmtId="9" fontId="0" fillId="0" borderId="21" xfId="55" applyFont="1" applyBorder="1" applyAlignment="1">
      <alignment horizontal="center" vertical="center"/>
    </xf>
    <xf numFmtId="9" fontId="0" fillId="0" borderId="0" xfId="55" applyFont="1" applyAlignment="1">
      <alignment/>
    </xf>
    <xf numFmtId="211" fontId="0" fillId="0" borderId="0" xfId="0" applyNumberFormat="1" applyAlignment="1">
      <alignment/>
    </xf>
    <xf numFmtId="0" fontId="10" fillId="0" borderId="24" xfId="0" applyFont="1" applyFill="1" applyBorder="1" applyAlignment="1">
      <alignment horizontal="left" vertical="center" wrapText="1" readingOrder="1"/>
    </xf>
    <xf numFmtId="0" fontId="10" fillId="0" borderId="25" xfId="0" applyFont="1" applyFill="1" applyBorder="1" applyAlignment="1">
      <alignment vertical="center" wrapText="1" readingOrder="1"/>
    </xf>
    <xf numFmtId="14" fontId="10" fillId="0" borderId="12" xfId="0" applyNumberFormat="1" applyFont="1" applyBorder="1" applyAlignment="1">
      <alignment horizontal="left" vertical="center" wrapText="1"/>
    </xf>
    <xf numFmtId="14" fontId="10" fillId="0" borderId="14" xfId="0" applyNumberFormat="1" applyFont="1" applyBorder="1" applyAlignment="1">
      <alignment horizontal="left" vertical="center" wrapText="1"/>
    </xf>
    <xf numFmtId="0" fontId="10" fillId="0" borderId="26" xfId="0" applyFont="1" applyBorder="1" applyAlignment="1">
      <alignment vertical="center" wrapText="1"/>
    </xf>
    <xf numFmtId="0" fontId="10" fillId="0" borderId="27" xfId="0" applyFont="1" applyBorder="1" applyAlignment="1">
      <alignment vertical="center" wrapText="1"/>
    </xf>
    <xf numFmtId="0" fontId="72" fillId="0" borderId="28" xfId="0" applyFont="1" applyBorder="1" applyAlignment="1">
      <alignment vertical="center" wrapText="1"/>
    </xf>
    <xf numFmtId="0" fontId="72" fillId="0" borderId="12" xfId="0" applyFont="1" applyBorder="1" applyAlignment="1">
      <alignment horizontal="left" vertical="center" wrapText="1"/>
    </xf>
    <xf numFmtId="0" fontId="0" fillId="0" borderId="0" xfId="0" applyBorder="1" applyAlignment="1">
      <alignment horizontal="center"/>
    </xf>
    <xf numFmtId="0" fontId="16" fillId="6" borderId="10"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22" fillId="0" borderId="27" xfId="0" applyFont="1" applyFill="1" applyBorder="1" applyAlignment="1">
      <alignment horizontal="justify" vertical="center" wrapText="1"/>
    </xf>
    <xf numFmtId="0" fontId="22" fillId="0" borderId="27" xfId="0" applyFont="1" applyBorder="1" applyAlignment="1">
      <alignment horizontal="left" vertical="center" wrapText="1" readingOrder="1"/>
    </xf>
    <xf numFmtId="0" fontId="22" fillId="0" borderId="27" xfId="0" applyFont="1" applyBorder="1" applyAlignment="1">
      <alignment horizontal="center" vertical="center" wrapText="1" readingOrder="1"/>
    </xf>
    <xf numFmtId="14" fontId="20" fillId="0" borderId="27" xfId="0" applyNumberFormat="1" applyFont="1" applyBorder="1" applyAlignment="1">
      <alignment horizontal="center" vertical="center" wrapText="1"/>
    </xf>
    <xf numFmtId="0" fontId="20" fillId="0" borderId="29" xfId="0" applyFont="1" applyBorder="1" applyAlignment="1">
      <alignment horizontal="justify" vertical="top" wrapText="1"/>
    </xf>
    <xf numFmtId="0" fontId="20" fillId="0" borderId="27" xfId="0" applyFont="1" applyBorder="1" applyAlignment="1">
      <alignment horizontal="justify" vertical="top" wrapText="1"/>
    </xf>
    <xf numFmtId="9" fontId="74" fillId="0" borderId="30" xfId="0" applyNumberFormat="1" applyFont="1" applyBorder="1" applyAlignment="1">
      <alignment horizontal="center" vertical="center"/>
    </xf>
    <xf numFmtId="0" fontId="74" fillId="0" borderId="31" xfId="0" applyFont="1" applyBorder="1" applyAlignment="1">
      <alignment vertical="center" wrapText="1"/>
    </xf>
    <xf numFmtId="0" fontId="75" fillId="0" borderId="32" xfId="0" applyFont="1" applyBorder="1" applyAlignment="1">
      <alignment horizontal="center" vertical="center" wrapText="1"/>
    </xf>
    <xf numFmtId="0" fontId="76" fillId="0" borderId="0" xfId="0" applyFont="1" applyAlignment="1">
      <alignment/>
    </xf>
    <xf numFmtId="0" fontId="22" fillId="0" borderId="33" xfId="0" applyFont="1" applyFill="1" applyBorder="1" applyAlignment="1">
      <alignment horizontal="justify" vertical="center" wrapText="1"/>
    </xf>
    <xf numFmtId="0" fontId="22" fillId="0" borderId="33" xfId="0" applyFont="1" applyBorder="1" applyAlignment="1">
      <alignment horizontal="left" vertical="center" wrapText="1" readingOrder="1"/>
    </xf>
    <xf numFmtId="0" fontId="22" fillId="0" borderId="33" xfId="0" applyFont="1" applyBorder="1" applyAlignment="1">
      <alignment horizontal="center" vertical="center" wrapText="1" readingOrder="1"/>
    </xf>
    <xf numFmtId="14" fontId="20" fillId="0" borderId="33" xfId="0" applyNumberFormat="1" applyFont="1" applyBorder="1" applyAlignment="1">
      <alignment horizontal="center" vertical="center" wrapText="1"/>
    </xf>
    <xf numFmtId="0" fontId="20" fillId="0" borderId="34" xfId="0" applyFont="1" applyBorder="1" applyAlignment="1">
      <alignment horizontal="justify" vertical="top" wrapText="1"/>
    </xf>
    <xf numFmtId="0" fontId="20" fillId="0" borderId="33" xfId="0" applyFont="1" applyBorder="1" applyAlignment="1">
      <alignment horizontal="justify" vertical="top" wrapText="1"/>
    </xf>
    <xf numFmtId="9" fontId="20" fillId="0" borderId="17" xfId="0" applyNumberFormat="1" applyFont="1" applyBorder="1" applyAlignment="1">
      <alignment horizontal="center" vertical="center" wrapText="1"/>
    </xf>
    <xf numFmtId="0" fontId="74" fillId="0" borderId="35" xfId="0" applyFont="1" applyBorder="1" applyAlignment="1">
      <alignment vertical="center" wrapText="1"/>
    </xf>
    <xf numFmtId="0" fontId="75" fillId="0" borderId="36" xfId="0" applyFont="1" applyBorder="1" applyAlignment="1">
      <alignment horizontal="center" vertical="center" wrapText="1"/>
    </xf>
    <xf numFmtId="0" fontId="23" fillId="0" borderId="0" xfId="0" applyFont="1" applyBorder="1" applyAlignment="1">
      <alignment horizontal="justify" vertical="center" wrapText="1"/>
    </xf>
    <xf numFmtId="0" fontId="22" fillId="0" borderId="33" xfId="0" applyFont="1" applyFill="1" applyBorder="1" applyAlignment="1">
      <alignment horizontal="left" vertical="center" wrapText="1"/>
    </xf>
    <xf numFmtId="0" fontId="20" fillId="0" borderId="33" xfId="0" applyFont="1" applyBorder="1" applyAlignment="1">
      <alignment vertical="top" wrapText="1"/>
    </xf>
    <xf numFmtId="0" fontId="22" fillId="0" borderId="33" xfId="0" applyFont="1" applyFill="1" applyBorder="1" applyAlignment="1">
      <alignment horizontal="left" vertical="top" wrapText="1"/>
    </xf>
    <xf numFmtId="0" fontId="22" fillId="0" borderId="26" xfId="0" applyFont="1" applyBorder="1" applyAlignment="1">
      <alignment horizontal="left" vertical="center" wrapText="1" readingOrder="1"/>
    </xf>
    <xf numFmtId="0" fontId="22" fillId="0" borderId="26" xfId="0" applyFont="1" applyBorder="1" applyAlignment="1">
      <alignment horizontal="center" vertical="center" wrapText="1" readingOrder="1"/>
    </xf>
    <xf numFmtId="14" fontId="20" fillId="0" borderId="26" xfId="0" applyNumberFormat="1" applyFont="1" applyBorder="1" applyAlignment="1">
      <alignment horizontal="center" vertical="center" wrapText="1"/>
    </xf>
    <xf numFmtId="0" fontId="20" fillId="0" borderId="37" xfId="0" applyFont="1" applyBorder="1" applyAlignment="1">
      <alignment horizontal="justify" vertical="top" wrapText="1"/>
    </xf>
    <xf numFmtId="0" fontId="20" fillId="0" borderId="26" xfId="0" applyFont="1" applyBorder="1" applyAlignment="1">
      <alignment vertical="top" wrapText="1"/>
    </xf>
    <xf numFmtId="9" fontId="20" fillId="0" borderId="38" xfId="0" applyNumberFormat="1" applyFont="1" applyBorder="1" applyAlignment="1">
      <alignment horizontal="center" vertical="center" wrapText="1"/>
    </xf>
    <xf numFmtId="0" fontId="74" fillId="0" borderId="39" xfId="0" applyFont="1" applyBorder="1" applyAlignment="1">
      <alignment vertical="center" wrapText="1"/>
    </xf>
    <xf numFmtId="0" fontId="75" fillId="0" borderId="40" xfId="0" applyFont="1" applyBorder="1" applyAlignment="1">
      <alignment horizontal="center" vertical="center" wrapText="1"/>
    </xf>
    <xf numFmtId="0" fontId="22" fillId="0" borderId="26" xfId="0" applyFont="1" applyFill="1" applyBorder="1" applyAlignment="1">
      <alignment horizontal="justify" vertical="center" wrapText="1"/>
    </xf>
    <xf numFmtId="0" fontId="22" fillId="0" borderId="41" xfId="0" applyFont="1" applyBorder="1" applyAlignment="1">
      <alignment horizontal="left" vertical="center" wrapText="1" readingOrder="1"/>
    </xf>
    <xf numFmtId="0" fontId="22" fillId="0" borderId="41" xfId="0" applyFont="1" applyBorder="1" applyAlignment="1">
      <alignment horizontal="center" vertical="center" wrapText="1" readingOrder="1"/>
    </xf>
    <xf numFmtId="14" fontId="20" fillId="0" borderId="41" xfId="0" applyNumberFormat="1" applyFont="1" applyBorder="1" applyAlignment="1">
      <alignment horizontal="center" vertical="center" wrapText="1"/>
    </xf>
    <xf numFmtId="0" fontId="20" fillId="0" borderId="42" xfId="0" applyFont="1" applyBorder="1" applyAlignment="1">
      <alignment horizontal="justify" vertical="top" wrapText="1"/>
    </xf>
    <xf numFmtId="0" fontId="20" fillId="0" borderId="41" xfId="0" applyFont="1" applyBorder="1" applyAlignment="1">
      <alignment vertical="top" wrapText="1"/>
    </xf>
    <xf numFmtId="0" fontId="74" fillId="0" borderId="43" xfId="0" applyFont="1" applyBorder="1" applyAlignment="1">
      <alignment vertical="center" wrapText="1"/>
    </xf>
    <xf numFmtId="0" fontId="75" fillId="0" borderId="44" xfId="0" applyFont="1" applyBorder="1" applyAlignment="1">
      <alignment horizontal="center" vertical="center" wrapText="1"/>
    </xf>
    <xf numFmtId="0" fontId="22" fillId="0" borderId="33" xfId="0" applyFont="1" applyFill="1" applyBorder="1" applyAlignment="1">
      <alignment horizontal="justify" vertical="top" wrapText="1"/>
    </xf>
    <xf numFmtId="0" fontId="20" fillId="0" borderId="38" xfId="0" applyFont="1" applyBorder="1" applyAlignment="1">
      <alignment horizontal="center" vertical="center" wrapText="1"/>
    </xf>
    <xf numFmtId="9" fontId="74" fillId="0" borderId="29" xfId="0" applyNumberFormat="1" applyFont="1" applyBorder="1" applyAlignment="1">
      <alignment horizontal="center" vertical="center"/>
    </xf>
    <xf numFmtId="0" fontId="74" fillId="0" borderId="31" xfId="0" applyFont="1" applyBorder="1" applyAlignment="1">
      <alignment horizontal="center" vertical="center" wrapText="1"/>
    </xf>
    <xf numFmtId="9" fontId="20" fillId="0" borderId="34" xfId="0" applyNumberFormat="1" applyFont="1" applyBorder="1" applyAlignment="1">
      <alignment horizontal="center" vertical="center" wrapText="1"/>
    </xf>
    <xf numFmtId="0" fontId="75" fillId="0" borderId="35" xfId="0" applyFont="1" applyBorder="1" applyAlignment="1">
      <alignment horizontal="center" vertical="center" wrapText="1"/>
    </xf>
    <xf numFmtId="0" fontId="20" fillId="0" borderId="34" xfId="0" applyFont="1" applyBorder="1" applyAlignment="1">
      <alignment vertical="top" wrapText="1"/>
    </xf>
    <xf numFmtId="0" fontId="74" fillId="0" borderId="35" xfId="0" applyFont="1" applyBorder="1" applyAlignment="1">
      <alignment horizontal="center" vertical="center" wrapText="1"/>
    </xf>
    <xf numFmtId="0" fontId="20" fillId="0" borderId="37" xfId="0" applyFont="1" applyBorder="1" applyAlignment="1">
      <alignment vertical="top" wrapText="1"/>
    </xf>
    <xf numFmtId="0" fontId="22" fillId="0" borderId="41" xfId="0" applyFont="1" applyFill="1" applyBorder="1" applyAlignment="1">
      <alignment horizontal="justify" vertical="center" wrapText="1"/>
    </xf>
    <xf numFmtId="9" fontId="20" fillId="0" borderId="42" xfId="0" applyNumberFormat="1" applyFont="1" applyBorder="1" applyAlignment="1">
      <alignment horizontal="center" vertical="center" wrapText="1"/>
    </xf>
    <xf numFmtId="0" fontId="74" fillId="0" borderId="43" xfId="0" applyFont="1" applyBorder="1" applyAlignment="1">
      <alignment horizontal="center" vertical="center" wrapText="1"/>
    </xf>
    <xf numFmtId="0" fontId="22" fillId="0" borderId="41" xfId="0" applyFont="1" applyFill="1" applyBorder="1" applyAlignment="1">
      <alignment horizontal="justify" vertical="top" wrapText="1"/>
    </xf>
    <xf numFmtId="0" fontId="20" fillId="0" borderId="41" xfId="0" applyFont="1" applyBorder="1" applyAlignment="1">
      <alignment horizontal="justify" vertical="top" wrapText="1"/>
    </xf>
    <xf numFmtId="9" fontId="20" fillId="0" borderId="45" xfId="0" applyNumberFormat="1" applyFont="1" applyBorder="1" applyAlignment="1">
      <alignment horizontal="center" vertical="center" wrapText="1"/>
    </xf>
    <xf numFmtId="0" fontId="77" fillId="0" borderId="0" xfId="0" applyFont="1" applyAlignment="1">
      <alignment horizontal="center"/>
    </xf>
    <xf numFmtId="0" fontId="14" fillId="0" borderId="27" xfId="0" applyFont="1" applyFill="1" applyBorder="1" applyAlignment="1">
      <alignment horizontal="justify" vertical="top" wrapText="1"/>
    </xf>
    <xf numFmtId="0" fontId="14" fillId="0" borderId="27" xfId="0" applyFont="1" applyBorder="1" applyAlignment="1">
      <alignment horizontal="justify" vertical="top" wrapText="1" readingOrder="1"/>
    </xf>
    <xf numFmtId="0" fontId="14" fillId="0" borderId="27" xfId="0" applyFont="1" applyBorder="1" applyAlignment="1">
      <alignment horizontal="center" vertical="top" wrapText="1" readingOrder="1"/>
    </xf>
    <xf numFmtId="14" fontId="10" fillId="0" borderId="27" xfId="0" applyNumberFormat="1" applyFont="1" applyBorder="1" applyAlignment="1">
      <alignment horizontal="center" vertical="top" wrapText="1"/>
    </xf>
    <xf numFmtId="0" fontId="10" fillId="0" borderId="29" xfId="0" applyFont="1" applyBorder="1" applyAlignment="1">
      <alignment horizontal="justify" vertical="top" wrapText="1"/>
    </xf>
    <xf numFmtId="0" fontId="10" fillId="0" borderId="27" xfId="0" applyFont="1" applyBorder="1" applyAlignment="1">
      <alignment horizontal="justify" vertical="top" wrapText="1"/>
    </xf>
    <xf numFmtId="9" fontId="72" fillId="0" borderId="30" xfId="56" applyFont="1" applyBorder="1" applyAlignment="1">
      <alignment horizontal="center" vertical="top"/>
    </xf>
    <xf numFmtId="0" fontId="14" fillId="0" borderId="46" xfId="0" applyFont="1" applyFill="1" applyBorder="1" applyAlignment="1">
      <alignment horizontal="justify" vertical="center" wrapText="1"/>
    </xf>
    <xf numFmtId="0" fontId="14" fillId="0" borderId="26" xfId="0" applyFont="1" applyBorder="1" applyAlignment="1">
      <alignment horizontal="center" vertical="top" wrapText="1" readingOrder="1"/>
    </xf>
    <xf numFmtId="14" fontId="10" fillId="0" borderId="26" xfId="0" applyNumberFormat="1" applyFont="1" applyBorder="1" applyAlignment="1">
      <alignment horizontal="center" vertical="top" wrapText="1"/>
    </xf>
    <xf numFmtId="0" fontId="10" fillId="0" borderId="47" xfId="0" applyFont="1" applyBorder="1" applyAlignment="1">
      <alignment horizontal="justify" vertical="top" wrapText="1"/>
    </xf>
    <xf numFmtId="0" fontId="10" fillId="0" borderId="26" xfId="0" applyFont="1" applyBorder="1" applyAlignment="1">
      <alignment horizontal="justify" vertical="top" wrapText="1"/>
    </xf>
    <xf numFmtId="0" fontId="14" fillId="0" borderId="28" xfId="0" applyFont="1" applyBorder="1" applyAlignment="1">
      <alignment horizontal="center" vertical="top" wrapText="1" readingOrder="1"/>
    </xf>
    <xf numFmtId="14" fontId="10" fillId="0" borderId="28" xfId="0" applyNumberFormat="1" applyFont="1" applyBorder="1" applyAlignment="1">
      <alignment horizontal="center" vertical="top" wrapText="1"/>
    </xf>
    <xf numFmtId="0" fontId="10" fillId="0" borderId="47" xfId="0" applyFont="1" applyFill="1" applyBorder="1" applyAlignment="1">
      <alignment horizontal="justify" vertical="top" wrapText="1"/>
    </xf>
    <xf numFmtId="0" fontId="10" fillId="0" borderId="28" xfId="0" applyFont="1" applyBorder="1" applyAlignment="1">
      <alignment horizontal="justify" vertical="top" wrapText="1"/>
    </xf>
    <xf numFmtId="0" fontId="14" fillId="0" borderId="46" xfId="0" applyFont="1" applyFill="1" applyBorder="1" applyAlignment="1">
      <alignment horizontal="justify" vertical="top" wrapText="1"/>
    </xf>
    <xf numFmtId="0" fontId="0" fillId="0" borderId="0" xfId="0" applyFill="1" applyAlignment="1">
      <alignment/>
    </xf>
    <xf numFmtId="0" fontId="14" fillId="0" borderId="33" xfId="0" applyFont="1" applyFill="1" applyBorder="1" applyAlignment="1">
      <alignment horizontal="justify" vertical="center" wrapText="1"/>
    </xf>
    <xf numFmtId="0" fontId="10" fillId="0" borderId="34" xfId="0" applyFont="1" applyFill="1" applyBorder="1" applyAlignment="1">
      <alignment horizontal="justify" vertical="top" wrapText="1"/>
    </xf>
    <xf numFmtId="0" fontId="10" fillId="0" borderId="34" xfId="0" applyFont="1" applyBorder="1" applyAlignment="1">
      <alignment horizontal="justify" vertical="top" wrapText="1"/>
    </xf>
    <xf numFmtId="0" fontId="7" fillId="0" borderId="0" xfId="0" applyFont="1" applyFill="1" applyBorder="1" applyAlignment="1">
      <alignment horizontal="justify" vertical="center" wrapText="1"/>
    </xf>
    <xf numFmtId="9" fontId="72" fillId="0" borderId="30" xfId="0" applyNumberFormat="1" applyFont="1" applyBorder="1" applyAlignment="1">
      <alignment horizontal="center" vertical="top"/>
    </xf>
    <xf numFmtId="0" fontId="14" fillId="0" borderId="26" xfId="0" applyFont="1" applyBorder="1" applyAlignment="1">
      <alignment horizontal="justify" vertical="top" wrapText="1" readingOrder="1"/>
    </xf>
    <xf numFmtId="14" fontId="10" fillId="0" borderId="26" xfId="0" applyNumberFormat="1" applyFont="1" applyBorder="1" applyAlignment="1">
      <alignment horizontal="justify" vertical="top" wrapText="1"/>
    </xf>
    <xf numFmtId="14" fontId="10" fillId="0" borderId="28" xfId="0" applyNumberFormat="1" applyFont="1" applyBorder="1" applyAlignment="1">
      <alignment horizontal="justify" vertical="top" wrapText="1"/>
    </xf>
    <xf numFmtId="0" fontId="14" fillId="0" borderId="33" xfId="0" applyFont="1" applyFill="1" applyBorder="1" applyAlignment="1">
      <alignment horizontal="justify" vertical="top" wrapText="1"/>
    </xf>
    <xf numFmtId="0" fontId="10" fillId="0" borderId="26" xfId="0" applyFont="1" applyBorder="1" applyAlignment="1">
      <alignment horizontal="center" vertical="top" wrapText="1"/>
    </xf>
    <xf numFmtId="0" fontId="10" fillId="0" borderId="28" xfId="0" applyFont="1" applyBorder="1" applyAlignment="1">
      <alignment horizontal="center" vertical="top" wrapText="1"/>
    </xf>
    <xf numFmtId="0" fontId="14" fillId="0" borderId="26" xfId="0" applyFont="1" applyFill="1" applyBorder="1" applyAlignment="1">
      <alignment horizontal="justify" vertical="center" wrapText="1"/>
    </xf>
    <xf numFmtId="0" fontId="10" fillId="0" borderId="37" xfId="0" applyFont="1" applyFill="1" applyBorder="1" applyAlignment="1">
      <alignment horizontal="justify" vertical="top" wrapText="1"/>
    </xf>
    <xf numFmtId="0" fontId="10" fillId="0" borderId="37" xfId="0" applyFont="1" applyBorder="1" applyAlignment="1">
      <alignment horizontal="justify" vertical="top" wrapText="1"/>
    </xf>
    <xf numFmtId="0" fontId="14" fillId="0" borderId="41" xfId="0" applyFont="1" applyFill="1" applyBorder="1" applyAlignment="1">
      <alignment horizontal="justify" vertical="center" wrapText="1"/>
    </xf>
    <xf numFmtId="0" fontId="10" fillId="0" borderId="42" xfId="0" applyFont="1" applyBorder="1" applyAlignment="1">
      <alignment horizontal="justify" vertical="top" wrapText="1"/>
    </xf>
    <xf numFmtId="0" fontId="14" fillId="0" borderId="27" xfId="0" applyFont="1" applyFill="1" applyBorder="1" applyAlignment="1">
      <alignment horizontal="justify" vertical="center" wrapText="1"/>
    </xf>
    <xf numFmtId="0" fontId="10" fillId="0" borderId="26" xfId="0" applyFont="1" applyFill="1" applyBorder="1" applyAlignment="1">
      <alignment horizontal="justify" vertical="top" wrapText="1"/>
    </xf>
    <xf numFmtId="0" fontId="0" fillId="0" borderId="0" xfId="0" applyBorder="1" applyAlignment="1">
      <alignment/>
    </xf>
    <xf numFmtId="0" fontId="0" fillId="0" borderId="0" xfId="0" applyAlignment="1">
      <alignment/>
    </xf>
    <xf numFmtId="0" fontId="10" fillId="0" borderId="27" xfId="0" applyFont="1" applyFill="1" applyBorder="1" applyAlignment="1">
      <alignment horizontal="justify" vertical="top" wrapText="1"/>
    </xf>
    <xf numFmtId="0" fontId="10" fillId="0" borderId="14" xfId="0" applyFont="1" applyFill="1" applyBorder="1" applyAlignment="1">
      <alignment vertical="center" textRotation="90" wrapText="1" readingOrder="1"/>
    </xf>
    <xf numFmtId="0" fontId="10" fillId="0" borderId="27" xfId="0" applyFont="1" applyBorder="1" applyAlignment="1">
      <alignment horizontal="justify" vertical="center" wrapText="1"/>
    </xf>
    <xf numFmtId="0" fontId="10" fillId="0" borderId="27" xfId="0" applyFont="1" applyBorder="1" applyAlignment="1">
      <alignment horizontal="center" vertical="center" wrapText="1"/>
    </xf>
    <xf numFmtId="14" fontId="10" fillId="0" borderId="27" xfId="0" applyNumberFormat="1" applyFont="1" applyBorder="1" applyAlignment="1">
      <alignment horizontal="center" vertical="center" wrapText="1"/>
    </xf>
    <xf numFmtId="0" fontId="72" fillId="0" borderId="27" xfId="0" applyFont="1" applyBorder="1" applyAlignment="1">
      <alignment vertical="center" wrapText="1"/>
    </xf>
    <xf numFmtId="9" fontId="72" fillId="0" borderId="30" xfId="0" applyNumberFormat="1" applyFont="1" applyBorder="1" applyAlignment="1">
      <alignment vertical="center" wrapText="1"/>
    </xf>
    <xf numFmtId="0" fontId="10" fillId="0" borderId="33" xfId="0" applyFont="1" applyFill="1" applyBorder="1" applyAlignment="1">
      <alignment horizontal="justify" vertical="top" wrapText="1"/>
    </xf>
    <xf numFmtId="0" fontId="10" fillId="0" borderId="28" xfId="0" applyFont="1" applyFill="1" applyBorder="1" applyAlignment="1">
      <alignment vertical="center" textRotation="90" wrapText="1" readingOrder="1"/>
    </xf>
    <xf numFmtId="0" fontId="10" fillId="0" borderId="33" xfId="0" applyFont="1" applyBorder="1" applyAlignment="1">
      <alignment horizontal="center" vertical="top" wrapText="1"/>
    </xf>
    <xf numFmtId="14" fontId="10" fillId="0" borderId="33" xfId="0" applyNumberFormat="1" applyFont="1" applyBorder="1" applyAlignment="1">
      <alignment horizontal="center" vertical="center" wrapText="1"/>
    </xf>
    <xf numFmtId="14" fontId="10" fillId="0" borderId="34" xfId="0" applyNumberFormat="1" applyFont="1" applyBorder="1" applyAlignment="1">
      <alignment horizontal="center" vertical="center" wrapText="1"/>
    </xf>
    <xf numFmtId="0" fontId="10" fillId="0" borderId="17" xfId="0" applyFont="1" applyBorder="1" applyAlignment="1">
      <alignment horizontal="justify" vertical="top" wrapText="1"/>
    </xf>
    <xf numFmtId="0" fontId="10" fillId="0" borderId="33" xfId="0" applyFont="1" applyBorder="1" applyAlignment="1">
      <alignment horizontal="justify" vertical="top" wrapText="1"/>
    </xf>
    <xf numFmtId="9" fontId="10" fillId="0" borderId="17" xfId="0" applyNumberFormat="1" applyFont="1" applyBorder="1" applyAlignment="1">
      <alignment vertical="center"/>
    </xf>
    <xf numFmtId="14" fontId="10" fillId="0" borderId="26" xfId="0" applyNumberFormat="1" applyFont="1" applyBorder="1" applyAlignment="1">
      <alignment horizontal="center" vertical="center" wrapText="1"/>
    </xf>
    <xf numFmtId="14" fontId="10" fillId="0" borderId="26" xfId="0" applyNumberFormat="1" applyFont="1" applyBorder="1" applyAlignment="1">
      <alignment vertical="center" wrapText="1"/>
    </xf>
    <xf numFmtId="9" fontId="10" fillId="0" borderId="17" xfId="0" applyNumberFormat="1" applyFont="1" applyBorder="1" applyAlignment="1">
      <alignment vertical="center" wrapText="1"/>
    </xf>
    <xf numFmtId="0" fontId="10" fillId="0" borderId="33" xfId="0" applyFont="1" applyBorder="1" applyAlignment="1">
      <alignment vertical="center" wrapText="1"/>
    </xf>
    <xf numFmtId="14" fontId="10" fillId="0" borderId="33" xfId="0" applyNumberFormat="1" applyFont="1" applyBorder="1" applyAlignment="1">
      <alignment horizontal="center" vertical="top" wrapText="1"/>
    </xf>
    <xf numFmtId="0" fontId="10" fillId="0" borderId="34" xfId="0" applyFont="1" applyBorder="1" applyAlignment="1">
      <alignment vertical="top" wrapText="1"/>
    </xf>
    <xf numFmtId="9" fontId="10" fillId="0" borderId="22" xfId="0" applyNumberFormat="1" applyFont="1" applyBorder="1" applyAlignment="1">
      <alignment vertical="center" wrapText="1"/>
    </xf>
    <xf numFmtId="0" fontId="10" fillId="0" borderId="26" xfId="0" applyFont="1" applyBorder="1" applyAlignment="1">
      <alignment vertical="top" wrapText="1"/>
    </xf>
    <xf numFmtId="9" fontId="10" fillId="0" borderId="38" xfId="0" applyNumberFormat="1" applyFont="1" applyBorder="1" applyAlignment="1">
      <alignment vertical="center" wrapText="1"/>
    </xf>
    <xf numFmtId="0" fontId="14" fillId="0" borderId="22" xfId="0" applyFont="1" applyBorder="1" applyAlignment="1">
      <alignment horizontal="center" vertical="top" wrapText="1" readingOrder="1"/>
    </xf>
    <xf numFmtId="14" fontId="10" fillId="0" borderId="22" xfId="0" applyNumberFormat="1" applyFont="1" applyBorder="1" applyAlignment="1">
      <alignment horizontal="center" vertical="center" wrapText="1"/>
    </xf>
    <xf numFmtId="14" fontId="10" fillId="0" borderId="48" xfId="0" applyNumberFormat="1" applyFont="1" applyBorder="1" applyAlignment="1">
      <alignment horizontal="center" vertical="top" wrapText="1"/>
    </xf>
    <xf numFmtId="0" fontId="10" fillId="0" borderId="49" xfId="0" applyFont="1" applyBorder="1" applyAlignment="1">
      <alignment vertical="center" wrapText="1"/>
    </xf>
    <xf numFmtId="14" fontId="10" fillId="0" borderId="50" xfId="0" applyNumberFormat="1" applyFont="1" applyBorder="1" applyAlignment="1">
      <alignment horizontal="center" vertical="center" wrapText="1"/>
    </xf>
    <xf numFmtId="0" fontId="72" fillId="0" borderId="30" xfId="0" applyFont="1" applyBorder="1" applyAlignment="1">
      <alignment vertical="center" wrapText="1"/>
    </xf>
    <xf numFmtId="0" fontId="10" fillId="0" borderId="22" xfId="0" applyFont="1" applyBorder="1" applyAlignment="1">
      <alignment horizontal="justify" vertical="top" wrapText="1"/>
    </xf>
    <xf numFmtId="0" fontId="10" fillId="0" borderId="22" xfId="0" applyFont="1" applyBorder="1" applyAlignment="1">
      <alignment vertical="top" wrapText="1"/>
    </xf>
    <xf numFmtId="0" fontId="72" fillId="0" borderId="22" xfId="0" applyFont="1" applyBorder="1" applyAlignment="1">
      <alignment horizontal="center" vertical="center" wrapText="1"/>
    </xf>
    <xf numFmtId="14" fontId="10" fillId="0" borderId="22" xfId="0" applyNumberFormat="1" applyFont="1" applyBorder="1" applyAlignment="1">
      <alignment horizontal="center" vertical="top" wrapText="1"/>
    </xf>
    <xf numFmtId="0" fontId="10" fillId="0" borderId="51" xfId="0" applyFont="1" applyBorder="1" applyAlignment="1">
      <alignment horizontal="justify" vertical="top" wrapText="1"/>
    </xf>
    <xf numFmtId="0" fontId="10" fillId="0" borderId="28" xfId="0" applyFont="1" applyBorder="1" applyAlignment="1">
      <alignment vertical="top" wrapText="1"/>
    </xf>
    <xf numFmtId="0" fontId="72" fillId="0" borderId="52" xfId="0" applyFont="1" applyBorder="1" applyAlignment="1">
      <alignment horizontal="center" vertical="center" wrapText="1"/>
    </xf>
    <xf numFmtId="0" fontId="10" fillId="0" borderId="0" xfId="0" applyFont="1" applyBorder="1" applyAlignment="1">
      <alignment horizontal="justify" vertical="top" wrapText="1"/>
    </xf>
    <xf numFmtId="9" fontId="72" fillId="0" borderId="30" xfId="0" applyNumberFormat="1" applyFont="1" applyBorder="1" applyAlignment="1">
      <alignment vertical="center"/>
    </xf>
    <xf numFmtId="0" fontId="14" fillId="0" borderId="50" xfId="0" applyFont="1" applyFill="1" applyBorder="1" applyAlignment="1">
      <alignment vertical="top" wrapText="1"/>
    </xf>
    <xf numFmtId="0" fontId="14" fillId="0" borderId="53" xfId="0" applyFont="1" applyBorder="1" applyAlignment="1">
      <alignment horizontal="justify" vertical="top" wrapText="1" readingOrder="1"/>
    </xf>
    <xf numFmtId="0" fontId="14" fillId="0" borderId="33" xfId="0" applyFont="1" applyBorder="1" applyAlignment="1">
      <alignment horizontal="center" vertical="top" wrapText="1" readingOrder="1"/>
    </xf>
    <xf numFmtId="0" fontId="10" fillId="0" borderId="54" xfId="0" applyFont="1" applyFill="1" applyBorder="1" applyAlignment="1">
      <alignment horizontal="justify" vertical="top" wrapText="1"/>
    </xf>
    <xf numFmtId="0" fontId="14" fillId="0" borderId="18" xfId="0" applyFont="1" applyBorder="1" applyAlignment="1">
      <alignment horizontal="center" vertical="top" wrapText="1" readingOrder="1"/>
    </xf>
    <xf numFmtId="9" fontId="10" fillId="0" borderId="46" xfId="0" applyNumberFormat="1" applyFont="1" applyBorder="1" applyAlignment="1">
      <alignment vertical="center" wrapText="1"/>
    </xf>
    <xf numFmtId="0" fontId="10" fillId="0" borderId="22" xfId="0" applyFont="1" applyFill="1" applyBorder="1" applyAlignment="1">
      <alignment horizontal="justify" vertical="top" wrapText="1"/>
    </xf>
    <xf numFmtId="0" fontId="10" fillId="0" borderId="22" xfId="0" applyFont="1" applyBorder="1" applyAlignment="1">
      <alignment vertical="center" wrapText="1"/>
    </xf>
    <xf numFmtId="0" fontId="14" fillId="0" borderId="16" xfId="0" applyFont="1" applyBorder="1" applyAlignment="1">
      <alignment horizontal="justify" vertical="top" wrapText="1" readingOrder="1"/>
    </xf>
    <xf numFmtId="14" fontId="10" fillId="0" borderId="46" xfId="0" applyNumberFormat="1" applyFont="1" applyBorder="1" applyAlignment="1">
      <alignment horizontal="center" vertical="center" wrapText="1"/>
    </xf>
    <xf numFmtId="0" fontId="13" fillId="33" borderId="0" xfId="0" applyFont="1" applyFill="1" applyBorder="1" applyAlignment="1">
      <alignment horizontal="center" vertical="center" wrapText="1" readingOrder="1"/>
    </xf>
    <xf numFmtId="0" fontId="10" fillId="0" borderId="0" xfId="0" applyFont="1" applyFill="1" applyBorder="1" applyAlignment="1">
      <alignment horizontal="justify" vertical="top" wrapText="1" readingOrder="1"/>
    </xf>
    <xf numFmtId="0" fontId="10" fillId="0" borderId="0" xfId="0" applyFont="1" applyFill="1" applyBorder="1" applyAlignment="1">
      <alignment horizontal="center" vertical="top" wrapText="1" readingOrder="1"/>
    </xf>
    <xf numFmtId="0" fontId="10" fillId="33" borderId="0" xfId="0" applyFont="1" applyFill="1" applyBorder="1" applyAlignment="1">
      <alignment horizontal="center" vertical="center" textRotation="90" wrapText="1" readingOrder="1"/>
    </xf>
    <xf numFmtId="0" fontId="10" fillId="0" borderId="0" xfId="0" applyFont="1" applyFill="1" applyBorder="1" applyAlignment="1">
      <alignment horizontal="center" vertical="center" textRotation="90" wrapText="1" readingOrder="1"/>
    </xf>
    <xf numFmtId="0" fontId="14" fillId="0" borderId="0" xfId="0" applyFont="1" applyFill="1" applyBorder="1" applyAlignment="1">
      <alignment horizontal="justify" vertical="center" wrapText="1"/>
    </xf>
    <xf numFmtId="0" fontId="10" fillId="33" borderId="0" xfId="0" applyFont="1" applyFill="1" applyBorder="1" applyAlignment="1">
      <alignment horizontal="center" vertical="center" wrapText="1" readingOrder="1"/>
    </xf>
    <xf numFmtId="0" fontId="14" fillId="0" borderId="0" xfId="0" applyFont="1" applyBorder="1" applyAlignment="1">
      <alignment horizontal="justify" vertical="top" wrapText="1" readingOrder="1"/>
    </xf>
    <xf numFmtId="0" fontId="14" fillId="0" borderId="0" xfId="0" applyFont="1" applyBorder="1" applyAlignment="1">
      <alignment horizontal="center" vertical="top" wrapText="1" readingOrder="1"/>
    </xf>
    <xf numFmtId="14" fontId="10" fillId="0" borderId="0" xfId="0" applyNumberFormat="1" applyFont="1" applyBorder="1" applyAlignment="1">
      <alignment horizontal="center" vertical="top" wrapText="1"/>
    </xf>
    <xf numFmtId="0" fontId="72" fillId="0" borderId="0" xfId="0" applyFont="1" applyBorder="1" applyAlignment="1">
      <alignment horizontal="center" vertical="center" wrapText="1"/>
    </xf>
    <xf numFmtId="0" fontId="10" fillId="0" borderId="0" xfId="0" applyFont="1" applyBorder="1" applyAlignment="1">
      <alignment vertical="top" wrapText="1"/>
    </xf>
    <xf numFmtId="0" fontId="10" fillId="0" borderId="0" xfId="0" applyFont="1" applyBorder="1" applyAlignment="1">
      <alignment vertical="center" wrapText="1"/>
    </xf>
    <xf numFmtId="0" fontId="78" fillId="0" borderId="0" xfId="0" applyFont="1" applyBorder="1" applyAlignment="1">
      <alignment horizontal="center" vertical="center" wrapText="1"/>
    </xf>
    <xf numFmtId="0" fontId="72" fillId="0" borderId="0" xfId="0" applyFont="1" applyBorder="1" applyAlignment="1">
      <alignment horizontal="justify" vertical="top"/>
    </xf>
    <xf numFmtId="0" fontId="10" fillId="0" borderId="27" xfId="0" applyFont="1" applyBorder="1" applyAlignment="1">
      <alignment horizontal="center" vertical="top" wrapText="1"/>
    </xf>
    <xf numFmtId="14" fontId="10" fillId="0" borderId="27" xfId="0" applyNumberFormat="1" applyFont="1" applyBorder="1" applyAlignment="1">
      <alignment horizontal="justify" vertical="top" wrapText="1"/>
    </xf>
    <xf numFmtId="9" fontId="72" fillId="0" borderId="30" xfId="0" applyNumberFormat="1" applyFont="1" applyBorder="1" applyAlignment="1">
      <alignment horizontal="center" vertical="center"/>
    </xf>
    <xf numFmtId="0" fontId="10" fillId="33" borderId="22" xfId="0" applyFont="1" applyFill="1" applyBorder="1" applyAlignment="1">
      <alignment horizontal="justify" vertical="top" wrapText="1"/>
    </xf>
    <xf numFmtId="0" fontId="10" fillId="33" borderId="34" xfId="0" applyFont="1" applyFill="1" applyBorder="1" applyAlignment="1">
      <alignment horizontal="justify" vertical="top" wrapText="1"/>
    </xf>
    <xf numFmtId="9" fontId="10" fillId="0" borderId="17" xfId="0" applyNumberFormat="1" applyFont="1" applyBorder="1" applyAlignment="1">
      <alignment horizontal="center" vertical="center" wrapText="1"/>
    </xf>
    <xf numFmtId="0" fontId="14" fillId="0" borderId="33" xfId="0" applyFont="1" applyBorder="1" applyAlignment="1">
      <alignment horizontal="justify" vertical="top" wrapText="1" readingOrder="1"/>
    </xf>
    <xf numFmtId="0" fontId="14" fillId="0" borderId="41" xfId="0" applyFont="1" applyBorder="1" applyAlignment="1">
      <alignment horizontal="justify" vertical="top" wrapText="1" readingOrder="1"/>
    </xf>
    <xf numFmtId="0" fontId="14" fillId="0" borderId="41" xfId="0" applyFont="1" applyBorder="1" applyAlignment="1">
      <alignment horizontal="center" vertical="top" wrapText="1" readingOrder="1"/>
    </xf>
    <xf numFmtId="14" fontId="10" fillId="0" borderId="41" xfId="0" applyNumberFormat="1" applyFont="1" applyBorder="1" applyAlignment="1">
      <alignment horizontal="center" vertical="top" wrapText="1"/>
    </xf>
    <xf numFmtId="0" fontId="10" fillId="0" borderId="29" xfId="0" applyFont="1" applyFill="1" applyBorder="1" applyAlignment="1">
      <alignment horizontal="justify" vertical="top" wrapText="1"/>
    </xf>
    <xf numFmtId="14" fontId="10" fillId="0" borderId="34" xfId="0" applyNumberFormat="1" applyFont="1" applyBorder="1" applyAlignment="1">
      <alignment horizontal="justify" vertical="top" wrapText="1"/>
    </xf>
    <xf numFmtId="14" fontId="10" fillId="0" borderId="33" xfId="0" applyNumberFormat="1" applyFont="1" applyBorder="1" applyAlignment="1">
      <alignment horizontal="justify" vertical="top" wrapText="1"/>
    </xf>
    <xf numFmtId="0" fontId="7" fillId="0" borderId="33" xfId="0" applyFont="1" applyBorder="1" applyAlignment="1">
      <alignment horizontal="justify" vertical="center" wrapText="1"/>
    </xf>
    <xf numFmtId="0" fontId="10" fillId="33" borderId="33" xfId="0" applyFont="1" applyFill="1" applyBorder="1" applyAlignment="1">
      <alignment horizontal="justify" vertical="top" wrapText="1"/>
    </xf>
    <xf numFmtId="0" fontId="10" fillId="0" borderId="45" xfId="0" applyFont="1" applyBorder="1" applyAlignment="1">
      <alignment horizontal="justify" vertical="top" wrapText="1"/>
    </xf>
    <xf numFmtId="0" fontId="10" fillId="0" borderId="41" xfId="0" applyFont="1" applyBorder="1" applyAlignment="1">
      <alignment horizontal="center" vertical="top" wrapText="1"/>
    </xf>
    <xf numFmtId="14" fontId="10" fillId="0" borderId="42" xfId="0" applyNumberFormat="1" applyFont="1" applyBorder="1" applyAlignment="1">
      <alignment horizontal="justify" vertical="top" wrapText="1"/>
    </xf>
    <xf numFmtId="14" fontId="10" fillId="0" borderId="41" xfId="0" applyNumberFormat="1" applyFont="1" applyBorder="1" applyAlignment="1">
      <alignment horizontal="justify" vertical="top" wrapText="1"/>
    </xf>
    <xf numFmtId="0" fontId="10" fillId="0" borderId="41" xfId="0" applyFont="1" applyBorder="1" applyAlignment="1">
      <alignment horizontal="justify" vertical="top" wrapText="1"/>
    </xf>
    <xf numFmtId="0" fontId="0" fillId="33" borderId="0" xfId="0" applyFill="1" applyAlignment="1">
      <alignment/>
    </xf>
    <xf numFmtId="0" fontId="10" fillId="33" borderId="29" xfId="0" applyFont="1" applyFill="1" applyBorder="1" applyAlignment="1">
      <alignment horizontal="justify" vertical="top" wrapText="1"/>
    </xf>
    <xf numFmtId="0" fontId="10" fillId="33" borderId="27" xfId="0" applyFont="1" applyFill="1" applyBorder="1" applyAlignment="1">
      <alignment horizontal="justify" vertical="top" wrapText="1"/>
    </xf>
    <xf numFmtId="0" fontId="10" fillId="33" borderId="27" xfId="0" applyFont="1" applyFill="1" applyBorder="1" applyAlignment="1">
      <alignment horizontal="center" vertical="top" wrapText="1"/>
    </xf>
    <xf numFmtId="14" fontId="10" fillId="33" borderId="27" xfId="0" applyNumberFormat="1" applyFont="1" applyFill="1" applyBorder="1" applyAlignment="1">
      <alignment horizontal="center" vertical="top" wrapText="1"/>
    </xf>
    <xf numFmtId="14" fontId="10" fillId="33" borderId="27" xfId="0" applyNumberFormat="1" applyFont="1" applyFill="1" applyBorder="1" applyAlignment="1">
      <alignment horizontal="justify" vertical="top" wrapText="1"/>
    </xf>
    <xf numFmtId="9" fontId="72" fillId="33" borderId="30" xfId="0" applyNumberFormat="1" applyFont="1" applyFill="1" applyBorder="1" applyAlignment="1">
      <alignment horizontal="center" vertical="center"/>
    </xf>
    <xf numFmtId="0" fontId="10" fillId="33" borderId="28" xfId="0" applyFont="1" applyFill="1" applyBorder="1" applyAlignment="1">
      <alignment horizontal="justify" vertical="top" wrapText="1"/>
    </xf>
    <xf numFmtId="14" fontId="10" fillId="33" borderId="28" xfId="0" applyNumberFormat="1" applyFont="1" applyFill="1" applyBorder="1" applyAlignment="1">
      <alignment horizontal="center" vertical="top" wrapText="1"/>
    </xf>
    <xf numFmtId="14" fontId="10" fillId="33" borderId="28" xfId="0" applyNumberFormat="1" applyFont="1" applyFill="1" applyBorder="1" applyAlignment="1">
      <alignment horizontal="justify" vertical="top" wrapText="1"/>
    </xf>
    <xf numFmtId="9" fontId="10" fillId="33" borderId="17" xfId="0" applyNumberFormat="1" applyFont="1" applyFill="1" applyBorder="1" applyAlignment="1">
      <alignment horizontal="center" vertical="center" wrapText="1"/>
    </xf>
    <xf numFmtId="0" fontId="10" fillId="33" borderId="17" xfId="0" applyFont="1" applyFill="1" applyBorder="1" applyAlignment="1">
      <alignment horizontal="justify" vertical="top" wrapText="1"/>
    </xf>
    <xf numFmtId="0" fontId="10" fillId="33" borderId="33" xfId="0" applyFont="1" applyFill="1" applyBorder="1" applyAlignment="1">
      <alignment horizontal="center" vertical="top" wrapText="1"/>
    </xf>
    <xf numFmtId="14" fontId="10" fillId="33" borderId="34" xfId="0" applyNumberFormat="1" applyFont="1" applyFill="1" applyBorder="1" applyAlignment="1">
      <alignment horizontal="justify" vertical="top" wrapText="1"/>
    </xf>
    <xf numFmtId="14" fontId="10" fillId="33" borderId="33" xfId="0" applyNumberFormat="1" applyFont="1" applyFill="1" applyBorder="1" applyAlignment="1">
      <alignment horizontal="justify" vertical="top" wrapText="1"/>
    </xf>
    <xf numFmtId="0" fontId="10" fillId="33" borderId="42" xfId="0" applyFont="1" applyFill="1" applyBorder="1" applyAlignment="1">
      <alignment horizontal="justify" vertical="top" wrapText="1"/>
    </xf>
    <xf numFmtId="0" fontId="10" fillId="33" borderId="45" xfId="0" applyFont="1" applyFill="1" applyBorder="1" applyAlignment="1">
      <alignment horizontal="justify" vertical="top" wrapText="1"/>
    </xf>
    <xf numFmtId="0" fontId="10" fillId="33" borderId="41" xfId="0" applyFont="1" applyFill="1" applyBorder="1" applyAlignment="1">
      <alignment horizontal="center" vertical="top" wrapText="1"/>
    </xf>
    <xf numFmtId="14" fontId="10" fillId="33" borderId="42" xfId="0" applyNumberFormat="1" applyFont="1" applyFill="1" applyBorder="1" applyAlignment="1">
      <alignment horizontal="justify" vertical="top" wrapText="1"/>
    </xf>
    <xf numFmtId="14" fontId="10" fillId="33" borderId="41" xfId="0" applyNumberFormat="1" applyFont="1" applyFill="1" applyBorder="1" applyAlignment="1">
      <alignment horizontal="justify" vertical="top" wrapText="1"/>
    </xf>
    <xf numFmtId="0" fontId="0" fillId="0" borderId="55" xfId="0" applyBorder="1" applyAlignment="1">
      <alignment/>
    </xf>
    <xf numFmtId="0" fontId="10" fillId="0" borderId="46" xfId="0" applyFont="1" applyBorder="1" applyAlignment="1">
      <alignment horizontal="justify" vertical="top" wrapText="1"/>
    </xf>
    <xf numFmtId="9" fontId="10" fillId="0" borderId="33" xfId="0" applyNumberFormat="1" applyFont="1" applyBorder="1" applyAlignment="1">
      <alignment vertical="center" wrapText="1"/>
    </xf>
    <xf numFmtId="0" fontId="13" fillId="33" borderId="0" xfId="0" applyFont="1" applyFill="1" applyBorder="1" applyAlignment="1">
      <alignment vertical="center" wrapText="1" readingOrder="1"/>
    </xf>
    <xf numFmtId="0" fontId="10" fillId="0" borderId="0" xfId="0" applyFont="1" applyFill="1" applyBorder="1" applyAlignment="1">
      <alignment vertical="top" wrapText="1" readingOrder="1"/>
    </xf>
    <xf numFmtId="0" fontId="10" fillId="33" borderId="0" xfId="0" applyFont="1" applyFill="1" applyBorder="1" applyAlignment="1">
      <alignment vertical="center" textRotation="90" wrapText="1" readingOrder="1"/>
    </xf>
    <xf numFmtId="0" fontId="10" fillId="0" borderId="0" xfId="0" applyFont="1" applyFill="1" applyBorder="1" applyAlignment="1">
      <alignment vertical="center" textRotation="90" wrapText="1" readingOrder="1"/>
    </xf>
    <xf numFmtId="0" fontId="10" fillId="33" borderId="0" xfId="0" applyFont="1" applyFill="1" applyBorder="1" applyAlignment="1">
      <alignment vertical="center" textRotation="90" readingOrder="1"/>
    </xf>
    <xf numFmtId="0" fontId="10" fillId="33" borderId="0" xfId="0" applyFont="1" applyFill="1" applyBorder="1" applyAlignment="1">
      <alignment vertical="center" wrapText="1" readingOrder="1"/>
    </xf>
    <xf numFmtId="0" fontId="72" fillId="0" borderId="0" xfId="0" applyFont="1" applyBorder="1" applyAlignment="1">
      <alignment vertical="center" wrapText="1"/>
    </xf>
    <xf numFmtId="0" fontId="78" fillId="0" borderId="0" xfId="0" applyFont="1" applyBorder="1" applyAlignment="1">
      <alignment vertical="center" wrapText="1"/>
    </xf>
    <xf numFmtId="0" fontId="72" fillId="0" borderId="0" xfId="0" applyFont="1" applyBorder="1" applyAlignment="1">
      <alignment vertical="top"/>
    </xf>
    <xf numFmtId="0" fontId="10" fillId="0" borderId="37" xfId="0" applyFont="1" applyBorder="1" applyAlignment="1">
      <alignment vertical="top" wrapText="1"/>
    </xf>
    <xf numFmtId="0" fontId="10" fillId="0" borderId="54" xfId="0" applyFont="1" applyBorder="1" applyAlignment="1">
      <alignment vertical="center" wrapText="1"/>
    </xf>
    <xf numFmtId="0" fontId="10" fillId="0" borderId="30" xfId="0" applyFont="1" applyBorder="1" applyAlignment="1">
      <alignment horizontal="justify" vertical="top" wrapText="1"/>
    </xf>
    <xf numFmtId="14" fontId="10" fillId="0" borderId="29" xfId="0" applyNumberFormat="1" applyFont="1" applyBorder="1" applyAlignment="1">
      <alignment horizontal="center" vertical="top" wrapText="1"/>
    </xf>
    <xf numFmtId="14" fontId="10" fillId="0" borderId="34" xfId="0" applyNumberFormat="1" applyFont="1" applyBorder="1" applyAlignment="1">
      <alignment horizontal="center" vertical="top" wrapText="1"/>
    </xf>
    <xf numFmtId="0" fontId="10" fillId="0" borderId="42" xfId="0" applyFont="1" applyBorder="1" applyAlignment="1">
      <alignment vertical="top" wrapText="1"/>
    </xf>
    <xf numFmtId="14" fontId="10" fillId="0" borderId="14" xfId="0" applyNumberFormat="1" applyFont="1" applyBorder="1" applyAlignment="1">
      <alignment horizontal="center" vertical="top" wrapText="1"/>
    </xf>
    <xf numFmtId="0" fontId="10" fillId="0" borderId="14" xfId="0" applyFont="1" applyBorder="1" applyAlignment="1">
      <alignment horizontal="center" vertical="top" wrapText="1"/>
    </xf>
    <xf numFmtId="0" fontId="14" fillId="0" borderId="28" xfId="0" applyFont="1" applyFill="1" applyBorder="1" applyAlignment="1">
      <alignment horizontal="center" vertical="center" wrapText="1"/>
    </xf>
    <xf numFmtId="14" fontId="10" fillId="0" borderId="46" xfId="0" applyNumberFormat="1" applyFont="1" applyBorder="1" applyAlignment="1">
      <alignment horizontal="center" vertical="top" wrapText="1"/>
    </xf>
    <xf numFmtId="0" fontId="10" fillId="0" borderId="46" xfId="0" applyFont="1" applyBorder="1" applyAlignment="1">
      <alignment horizontal="center" vertical="top" wrapText="1"/>
    </xf>
    <xf numFmtId="0" fontId="10" fillId="0" borderId="27" xfId="0" applyFont="1" applyBorder="1" applyAlignment="1">
      <alignment horizontal="left" vertical="top" wrapText="1"/>
    </xf>
    <xf numFmtId="0" fontId="10" fillId="0" borderId="42" xfId="0" applyFont="1" applyFill="1" applyBorder="1" applyAlignment="1">
      <alignment horizontal="justify" vertical="top" wrapText="1"/>
    </xf>
    <xf numFmtId="0" fontId="79" fillId="0" borderId="27" xfId="0" applyFont="1" applyBorder="1" applyAlignment="1">
      <alignment horizontal="left" vertical="top" wrapText="1"/>
    </xf>
    <xf numFmtId="0" fontId="79" fillId="0" borderId="21" xfId="0" applyFont="1" applyBorder="1" applyAlignment="1">
      <alignment vertical="center" wrapText="1"/>
    </xf>
    <xf numFmtId="0" fontId="10" fillId="0" borderId="31" xfId="0" applyFont="1" applyBorder="1" applyAlignment="1">
      <alignment horizontal="justify" vertical="top" wrapText="1"/>
    </xf>
    <xf numFmtId="0" fontId="10" fillId="0" borderId="35" xfId="0" applyFont="1" applyBorder="1" applyAlignment="1">
      <alignment horizontal="justify" vertical="top" wrapText="1"/>
    </xf>
    <xf numFmtId="0" fontId="10" fillId="0" borderId="33" xfId="0" applyFont="1" applyBorder="1" applyAlignment="1">
      <alignment vertical="top" wrapText="1"/>
    </xf>
    <xf numFmtId="0" fontId="10" fillId="0" borderId="41" xfId="0" applyFont="1" applyBorder="1" applyAlignment="1">
      <alignment vertical="top" wrapText="1"/>
    </xf>
    <xf numFmtId="14" fontId="10" fillId="0" borderId="26" xfId="0" applyNumberFormat="1" applyFont="1" applyBorder="1" applyAlignment="1">
      <alignment vertical="top" wrapText="1"/>
    </xf>
    <xf numFmtId="14" fontId="10" fillId="0" borderId="28" xfId="0" applyNumberFormat="1" applyFont="1" applyBorder="1" applyAlignment="1">
      <alignment vertical="top" wrapText="1"/>
    </xf>
    <xf numFmtId="0" fontId="14" fillId="0" borderId="21" xfId="0" applyFont="1" applyBorder="1" applyAlignment="1">
      <alignment vertical="top" wrapText="1" readingOrder="1"/>
    </xf>
    <xf numFmtId="14" fontId="10" fillId="0" borderId="21" xfId="0" applyNumberFormat="1" applyFont="1" applyBorder="1" applyAlignment="1">
      <alignment vertical="top" wrapText="1"/>
    </xf>
    <xf numFmtId="9" fontId="10" fillId="0" borderId="38" xfId="0" applyNumberFormat="1" applyFont="1" applyBorder="1" applyAlignment="1">
      <alignment horizontal="center" vertical="center" wrapText="1"/>
    </xf>
    <xf numFmtId="0" fontId="14" fillId="0" borderId="34" xfId="0" applyFont="1" applyFill="1" applyBorder="1" applyAlignment="1">
      <alignment horizontal="justify" vertical="top" wrapText="1"/>
    </xf>
    <xf numFmtId="9" fontId="10" fillId="0" borderId="12" xfId="0" applyNumberFormat="1" applyFont="1" applyBorder="1" applyAlignment="1">
      <alignment horizontal="center" vertical="center" wrapText="1"/>
    </xf>
    <xf numFmtId="0" fontId="14" fillId="0" borderId="42" xfId="0" applyFont="1" applyBorder="1" applyAlignment="1">
      <alignment horizontal="justify" vertical="top" wrapText="1"/>
    </xf>
    <xf numFmtId="9" fontId="14" fillId="0" borderId="30" xfId="0" applyNumberFormat="1" applyFont="1" applyFill="1" applyBorder="1" applyAlignment="1">
      <alignment horizontal="center" vertical="center" wrapText="1"/>
    </xf>
    <xf numFmtId="9" fontId="10" fillId="0" borderId="38" xfId="0" applyNumberFormat="1" applyFont="1" applyFill="1" applyBorder="1" applyAlignment="1">
      <alignment horizontal="center" vertical="center" wrapText="1"/>
    </xf>
    <xf numFmtId="9" fontId="14" fillId="0" borderId="56" xfId="0" applyNumberFormat="1" applyFont="1" applyFill="1" applyBorder="1" applyAlignment="1">
      <alignment horizontal="center" vertical="center" wrapText="1"/>
    </xf>
    <xf numFmtId="9" fontId="10" fillId="0" borderId="12" xfId="0" applyNumberFormat="1" applyFont="1" applyFill="1" applyBorder="1" applyAlignment="1">
      <alignment horizontal="center" vertical="center" wrapText="1"/>
    </xf>
    <xf numFmtId="14" fontId="10" fillId="0" borderId="27" xfId="0" applyNumberFormat="1" applyFont="1" applyFill="1" applyBorder="1" applyAlignment="1">
      <alignment horizontal="justify" vertical="top" wrapText="1"/>
    </xf>
    <xf numFmtId="14" fontId="10" fillId="0" borderId="33" xfId="0" applyNumberFormat="1" applyFont="1" applyFill="1" applyBorder="1" applyAlignment="1">
      <alignment horizontal="justify" vertical="top" wrapText="1"/>
    </xf>
    <xf numFmtId="9" fontId="10" fillId="0" borderId="17" xfId="0" applyNumberFormat="1" applyFont="1" applyFill="1" applyBorder="1" applyAlignment="1">
      <alignment horizontal="center" vertical="center" wrapText="1"/>
    </xf>
    <xf numFmtId="14" fontId="10" fillId="0" borderId="26" xfId="0" applyNumberFormat="1" applyFont="1" applyFill="1" applyBorder="1" applyAlignment="1">
      <alignment horizontal="justify" vertical="top" wrapText="1"/>
    </xf>
    <xf numFmtId="0" fontId="14" fillId="0" borderId="34" xfId="0" applyFont="1" applyBorder="1" applyAlignment="1">
      <alignment horizontal="justify" vertical="top" wrapText="1"/>
    </xf>
    <xf numFmtId="0" fontId="14" fillId="0" borderId="42" xfId="0" applyFont="1" applyFill="1" applyBorder="1" applyAlignment="1">
      <alignment horizontal="justify" vertical="top" wrapText="1"/>
    </xf>
    <xf numFmtId="0" fontId="14" fillId="0" borderId="27" xfId="0" applyFont="1" applyFill="1" applyBorder="1" applyAlignment="1">
      <alignment vertical="center" wrapText="1"/>
    </xf>
    <xf numFmtId="0" fontId="10" fillId="0" borderId="57" xfId="0" applyFont="1" applyBorder="1" applyAlignment="1">
      <alignment horizontal="justify" vertical="center" wrapText="1"/>
    </xf>
    <xf numFmtId="0" fontId="14" fillId="0" borderId="57" xfId="0" applyFont="1" applyFill="1" applyBorder="1" applyAlignment="1">
      <alignment horizontal="justify" vertical="center" wrapText="1"/>
    </xf>
    <xf numFmtId="14" fontId="10" fillId="0" borderId="57" xfId="0" applyNumberFormat="1" applyFont="1" applyBorder="1" applyAlignment="1">
      <alignment horizontal="justify" vertical="center" wrapText="1"/>
    </xf>
    <xf numFmtId="14" fontId="10" fillId="0" borderId="58" xfId="0" applyNumberFormat="1" applyFont="1" applyBorder="1" applyAlignment="1">
      <alignment horizontal="justify" vertical="center" wrapText="1"/>
    </xf>
    <xf numFmtId="9" fontId="72" fillId="33" borderId="57" xfId="0" applyNumberFormat="1" applyFont="1" applyFill="1" applyBorder="1" applyAlignment="1">
      <alignment horizontal="center" vertical="center" wrapText="1"/>
    </xf>
    <xf numFmtId="0" fontId="72" fillId="33" borderId="57" xfId="0" applyFont="1" applyFill="1" applyBorder="1" applyAlignment="1">
      <alignment horizontal="center" vertical="center" wrapText="1"/>
    </xf>
    <xf numFmtId="0" fontId="78" fillId="33" borderId="57" xfId="0" applyFont="1" applyFill="1" applyBorder="1" applyAlignment="1">
      <alignment horizontal="center" vertical="center" wrapText="1"/>
    </xf>
    <xf numFmtId="0" fontId="14" fillId="0" borderId="22" xfId="0" applyFont="1" applyFill="1" applyBorder="1" applyAlignment="1">
      <alignment horizontal="justify" vertical="center" wrapText="1"/>
    </xf>
    <xf numFmtId="14" fontId="10" fillId="0" borderId="22" xfId="0" applyNumberFormat="1" applyFont="1" applyBorder="1" applyAlignment="1">
      <alignment horizontal="justify" vertical="center" wrapText="1"/>
    </xf>
    <xf numFmtId="14" fontId="10" fillId="0" borderId="50" xfId="0" applyNumberFormat="1" applyFont="1" applyBorder="1" applyAlignment="1">
      <alignment horizontal="justify" vertical="center" wrapText="1"/>
    </xf>
    <xf numFmtId="9" fontId="10" fillId="33" borderId="22" xfId="0" applyNumberFormat="1" applyFont="1" applyFill="1" applyBorder="1" applyAlignment="1">
      <alignment horizontal="center" vertical="center" wrapText="1"/>
    </xf>
    <xf numFmtId="0" fontId="72" fillId="33" borderId="22" xfId="0" applyFont="1" applyFill="1" applyBorder="1" applyAlignment="1">
      <alignment horizontal="center" vertical="center" wrapText="1"/>
    </xf>
    <xf numFmtId="0" fontId="78" fillId="33" borderId="22" xfId="0" applyFont="1" applyFill="1" applyBorder="1" applyAlignment="1">
      <alignment horizontal="center" vertical="center" wrapText="1"/>
    </xf>
    <xf numFmtId="0" fontId="10" fillId="0" borderId="59" xfId="0" applyFont="1" applyBorder="1" applyAlignment="1">
      <alignment horizontal="justify" vertical="center" wrapText="1"/>
    </xf>
    <xf numFmtId="0" fontId="14" fillId="0" borderId="59" xfId="0" applyFont="1" applyFill="1" applyBorder="1" applyAlignment="1">
      <alignment horizontal="justify" vertical="center" wrapText="1"/>
    </xf>
    <xf numFmtId="14" fontId="10" fillId="0" borderId="59" xfId="0" applyNumberFormat="1" applyFont="1" applyBorder="1" applyAlignment="1">
      <alignment horizontal="justify" vertical="center" wrapText="1"/>
    </xf>
    <xf numFmtId="14" fontId="10" fillId="0" borderId="60" xfId="0" applyNumberFormat="1" applyFont="1" applyBorder="1" applyAlignment="1">
      <alignment horizontal="justify" vertical="center" wrapText="1"/>
    </xf>
    <xf numFmtId="9" fontId="10" fillId="33" borderId="59" xfId="0" applyNumberFormat="1" applyFont="1" applyFill="1" applyBorder="1" applyAlignment="1">
      <alignment horizontal="center" vertical="center" wrapText="1"/>
    </xf>
    <xf numFmtId="0" fontId="72" fillId="33" borderId="59" xfId="0" applyFont="1" applyFill="1" applyBorder="1" applyAlignment="1">
      <alignment horizontal="center" vertical="center" wrapText="1"/>
    </xf>
    <xf numFmtId="0" fontId="78" fillId="33" borderId="59" xfId="0" applyFont="1" applyFill="1" applyBorder="1" applyAlignment="1">
      <alignment horizontal="center" vertical="center" wrapText="1"/>
    </xf>
    <xf numFmtId="0" fontId="14" fillId="0" borderId="22" xfId="0" applyFont="1" applyBorder="1" applyAlignment="1">
      <alignment horizontal="justify" vertical="center" wrapText="1"/>
    </xf>
    <xf numFmtId="0" fontId="10" fillId="0" borderId="54" xfId="0" applyFont="1" applyBorder="1" applyAlignment="1">
      <alignment horizontal="justify" vertical="center" wrapText="1"/>
    </xf>
    <xf numFmtId="0" fontId="14" fillId="0" borderId="54" xfId="0" applyFont="1" applyBorder="1" applyAlignment="1">
      <alignment horizontal="justify" vertical="center" wrapText="1"/>
    </xf>
    <xf numFmtId="14" fontId="10" fillId="0" borderId="54" xfId="0" applyNumberFormat="1" applyFont="1" applyBorder="1" applyAlignment="1">
      <alignment horizontal="justify" vertical="center" wrapText="1"/>
    </xf>
    <xf numFmtId="14" fontId="14" fillId="0" borderId="61" xfId="0" applyNumberFormat="1" applyFont="1" applyBorder="1" applyAlignment="1">
      <alignment horizontal="justify" vertical="center" wrapText="1"/>
    </xf>
    <xf numFmtId="9" fontId="10" fillId="33" borderId="57" xfId="0" applyNumberFormat="1" applyFont="1" applyFill="1" applyBorder="1" applyAlignment="1">
      <alignment horizontal="center" vertical="center" wrapText="1"/>
    </xf>
    <xf numFmtId="0" fontId="14" fillId="0" borderId="54" xfId="0" applyFont="1" applyFill="1" applyBorder="1" applyAlignment="1">
      <alignment horizontal="justify" vertical="center" wrapText="1"/>
    </xf>
    <xf numFmtId="0" fontId="10" fillId="0" borderId="54" xfId="0" applyFont="1" applyFill="1" applyBorder="1" applyAlignment="1">
      <alignment horizontal="justify" vertical="center" wrapText="1"/>
    </xf>
    <xf numFmtId="14" fontId="10" fillId="0" borderId="54" xfId="0" applyNumberFormat="1" applyFont="1" applyFill="1" applyBorder="1" applyAlignment="1">
      <alignment horizontal="justify" vertical="center" wrapText="1"/>
    </xf>
    <xf numFmtId="14" fontId="10" fillId="0" borderId="61" xfId="0" applyNumberFormat="1" applyFont="1" applyFill="1" applyBorder="1" applyAlignment="1">
      <alignment horizontal="justify" vertical="center" wrapText="1"/>
    </xf>
    <xf numFmtId="9" fontId="0" fillId="33" borderId="54" xfId="0" applyNumberFormat="1" applyFill="1" applyBorder="1" applyAlignment="1">
      <alignment horizontal="center" vertical="center" wrapText="1"/>
    </xf>
    <xf numFmtId="0" fontId="0" fillId="33" borderId="54" xfId="0" applyFill="1" applyBorder="1" applyAlignment="1">
      <alignment horizontal="center" vertical="center" wrapText="1"/>
    </xf>
    <xf numFmtId="0" fontId="0" fillId="33" borderId="57" xfId="0" applyFill="1" applyBorder="1" applyAlignment="1">
      <alignment horizontal="center" vertical="center" wrapText="1"/>
    </xf>
    <xf numFmtId="0" fontId="0" fillId="0" borderId="29" xfId="0" applyBorder="1" applyAlignment="1">
      <alignment/>
    </xf>
    <xf numFmtId="0" fontId="0" fillId="33" borderId="22" xfId="0" applyFill="1" applyBorder="1" applyAlignment="1">
      <alignment horizontal="center" vertical="center" wrapText="1"/>
    </xf>
    <xf numFmtId="0" fontId="0" fillId="0" borderId="34" xfId="0" applyBorder="1" applyAlignment="1">
      <alignment/>
    </xf>
    <xf numFmtId="0" fontId="0" fillId="0" borderId="42" xfId="0" applyBorder="1" applyAlignment="1">
      <alignment/>
    </xf>
    <xf numFmtId="9" fontId="0" fillId="0" borderId="57" xfId="0" applyNumberFormat="1" applyBorder="1" applyAlignment="1">
      <alignment horizontal="center" vertical="center" wrapText="1"/>
    </xf>
    <xf numFmtId="0" fontId="0" fillId="0" borderId="57" xfId="0" applyBorder="1" applyAlignment="1">
      <alignment horizontal="center" vertical="center" wrapText="1"/>
    </xf>
    <xf numFmtId="9" fontId="0" fillId="0" borderId="22" xfId="0" applyNumberFormat="1" applyBorder="1" applyAlignment="1">
      <alignment horizontal="center" vertical="center" wrapText="1"/>
    </xf>
    <xf numFmtId="0" fontId="0" fillId="0" borderId="22" xfId="0" applyBorder="1" applyAlignment="1">
      <alignment horizontal="center" vertical="center" wrapText="1"/>
    </xf>
    <xf numFmtId="9" fontId="0" fillId="0" borderId="54" xfId="0" applyNumberFormat="1" applyBorder="1" applyAlignment="1">
      <alignment horizontal="center" vertical="center" wrapText="1"/>
    </xf>
    <xf numFmtId="0" fontId="0" fillId="0" borderId="54" xfId="0" applyBorder="1" applyAlignment="1">
      <alignment horizontal="center" vertical="center" wrapText="1"/>
    </xf>
    <xf numFmtId="0" fontId="14" fillId="0" borderId="59" xfId="0" applyFont="1" applyBorder="1" applyAlignment="1">
      <alignment horizontal="justify" vertical="center" wrapText="1"/>
    </xf>
    <xf numFmtId="14" fontId="14" fillId="0" borderId="60" xfId="0" applyNumberFormat="1" applyFont="1" applyBorder="1" applyAlignment="1">
      <alignment horizontal="justify" vertical="center" wrapText="1"/>
    </xf>
    <xf numFmtId="0" fontId="10" fillId="0" borderId="56" xfId="0" applyFont="1" applyBorder="1" applyAlignment="1">
      <alignment horizontal="justify" vertical="center" wrapText="1"/>
    </xf>
    <xf numFmtId="0" fontId="14" fillId="0" borderId="56" xfId="0" applyFont="1" applyFill="1" applyBorder="1" applyAlignment="1">
      <alignment horizontal="justify" vertical="center" wrapText="1"/>
    </xf>
    <xf numFmtId="14" fontId="10" fillId="0" borderId="56" xfId="0" applyNumberFormat="1" applyFont="1" applyBorder="1" applyAlignment="1">
      <alignment horizontal="justify" vertical="center" wrapText="1"/>
    </xf>
    <xf numFmtId="14" fontId="10" fillId="0" borderId="62" xfId="0" applyNumberFormat="1" applyFont="1" applyBorder="1" applyAlignment="1">
      <alignment horizontal="justify" vertical="center" wrapText="1"/>
    </xf>
    <xf numFmtId="9" fontId="0" fillId="0" borderId="59" xfId="0" applyNumberFormat="1" applyBorder="1" applyAlignment="1">
      <alignment horizontal="center" vertical="center" wrapText="1"/>
    </xf>
    <xf numFmtId="0" fontId="0" fillId="0" borderId="59" xfId="0" applyBorder="1" applyAlignment="1">
      <alignment horizontal="center" vertical="center" wrapText="1"/>
    </xf>
    <xf numFmtId="0" fontId="0" fillId="0" borderId="0" xfId="0" applyFill="1" applyBorder="1" applyAlignment="1">
      <alignment/>
    </xf>
    <xf numFmtId="0" fontId="9" fillId="35" borderId="10" xfId="0" applyFont="1" applyFill="1" applyBorder="1" applyAlignment="1">
      <alignment horizontal="center" vertical="center" wrapText="1"/>
    </xf>
    <xf numFmtId="0" fontId="9" fillId="35" borderId="11" xfId="0" applyFont="1" applyFill="1" applyBorder="1" applyAlignment="1">
      <alignment horizontal="center" vertical="center" wrapText="1"/>
    </xf>
    <xf numFmtId="0" fontId="0" fillId="0" borderId="51" xfId="0" applyBorder="1" applyAlignment="1">
      <alignment/>
    </xf>
    <xf numFmtId="0" fontId="0" fillId="0" borderId="63" xfId="0" applyFill="1" applyBorder="1" applyAlignment="1">
      <alignment/>
    </xf>
    <xf numFmtId="0" fontId="10" fillId="0" borderId="57" xfId="0" applyFont="1" applyFill="1" applyBorder="1" applyAlignment="1">
      <alignment horizontal="justify" vertical="center" wrapText="1"/>
    </xf>
    <xf numFmtId="0" fontId="10" fillId="0" borderId="57" xfId="0" applyFont="1" applyBorder="1" applyAlignment="1">
      <alignment vertical="center" wrapText="1"/>
    </xf>
    <xf numFmtId="14" fontId="10" fillId="0" borderId="57" xfId="0" applyNumberFormat="1" applyFont="1" applyBorder="1" applyAlignment="1">
      <alignment horizontal="center" vertical="center" wrapText="1"/>
    </xf>
    <xf numFmtId="14" fontId="28" fillId="0" borderId="58" xfId="0" applyNumberFormat="1" applyFont="1" applyBorder="1" applyAlignment="1">
      <alignment horizontal="justify" vertical="center" wrapText="1"/>
    </xf>
    <xf numFmtId="0" fontId="10" fillId="0" borderId="31" xfId="0" applyFont="1" applyBorder="1" applyAlignment="1">
      <alignment vertical="center" wrapText="1"/>
    </xf>
    <xf numFmtId="0" fontId="10" fillId="0" borderId="57" xfId="0" applyFont="1" applyFill="1" applyBorder="1" applyAlignment="1">
      <alignment vertical="center" wrapText="1"/>
    </xf>
    <xf numFmtId="9" fontId="10" fillId="0" borderId="57" xfId="0" applyNumberFormat="1" applyFont="1" applyFill="1" applyBorder="1" applyAlignment="1">
      <alignment horizontal="center" vertical="center"/>
    </xf>
    <xf numFmtId="0" fontId="10" fillId="0" borderId="57"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0" fillId="0" borderId="22" xfId="0" applyFont="1" applyFill="1" applyBorder="1" applyAlignment="1">
      <alignment horizontal="justify" vertical="center" wrapText="1"/>
    </xf>
    <xf numFmtId="0" fontId="10" fillId="0" borderId="22" xfId="0" applyFont="1" applyFill="1" applyBorder="1" applyAlignment="1">
      <alignment vertical="center" wrapText="1"/>
    </xf>
    <xf numFmtId="9" fontId="10" fillId="0" borderId="22" xfId="0" applyNumberFormat="1" applyFont="1" applyFill="1" applyBorder="1" applyAlignment="1">
      <alignment horizontal="center" vertical="center" wrapText="1"/>
    </xf>
    <xf numFmtId="14" fontId="10" fillId="0" borderId="59" xfId="0" applyNumberFormat="1" applyFont="1" applyBorder="1" applyAlignment="1">
      <alignment horizontal="center" vertical="center" wrapText="1"/>
    </xf>
    <xf numFmtId="14" fontId="10" fillId="0" borderId="60" xfId="0" applyNumberFormat="1" applyFont="1" applyBorder="1" applyAlignment="1">
      <alignment horizontal="center" vertical="center" wrapText="1"/>
    </xf>
    <xf numFmtId="0" fontId="10" fillId="0" borderId="54" xfId="0" applyFont="1" applyFill="1" applyBorder="1" applyAlignment="1">
      <alignment vertical="center" wrapText="1"/>
    </xf>
    <xf numFmtId="9" fontId="10" fillId="0" borderId="54" xfId="0" applyNumberFormat="1"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0" fillId="36" borderId="57" xfId="0" applyFont="1" applyFill="1" applyBorder="1" applyAlignment="1">
      <alignment vertical="center" wrapText="1"/>
    </xf>
    <xf numFmtId="14" fontId="10" fillId="0" borderId="58" xfId="0" applyNumberFormat="1" applyFont="1" applyBorder="1" applyAlignment="1">
      <alignment vertical="center" wrapText="1"/>
    </xf>
    <xf numFmtId="0" fontId="10" fillId="36" borderId="22" xfId="0" applyFont="1" applyFill="1" applyBorder="1" applyAlignment="1">
      <alignment vertical="center" wrapText="1"/>
    </xf>
    <xf numFmtId="14" fontId="10" fillId="0" borderId="50" xfId="0" applyNumberFormat="1" applyFont="1" applyBorder="1" applyAlignment="1">
      <alignment vertical="center" wrapText="1"/>
    </xf>
    <xf numFmtId="0" fontId="10" fillId="36" borderId="54" xfId="0" applyFont="1" applyFill="1" applyBorder="1" applyAlignment="1">
      <alignment vertical="center" wrapText="1"/>
    </xf>
    <xf numFmtId="0" fontId="10" fillId="36" borderId="59" xfId="0" applyFont="1" applyFill="1" applyBorder="1" applyAlignment="1">
      <alignment vertical="center" wrapText="1"/>
    </xf>
    <xf numFmtId="14" fontId="10" fillId="0" borderId="60" xfId="0" applyNumberFormat="1" applyFont="1" applyBorder="1" applyAlignment="1">
      <alignment vertical="center" wrapText="1"/>
    </xf>
    <xf numFmtId="0" fontId="10" fillId="36" borderId="57" xfId="0" applyFont="1" applyFill="1" applyBorder="1" applyAlignment="1">
      <alignment horizontal="center" vertical="center" wrapText="1"/>
    </xf>
    <xf numFmtId="14" fontId="10" fillId="0" borderId="58" xfId="0" applyNumberFormat="1" applyFont="1" applyBorder="1" applyAlignment="1">
      <alignment horizontal="center" vertical="center" wrapText="1"/>
    </xf>
    <xf numFmtId="0" fontId="10" fillId="0" borderId="57" xfId="0" applyFont="1" applyBorder="1" applyAlignment="1">
      <alignment vertical="top" wrapText="1"/>
    </xf>
    <xf numFmtId="9" fontId="10" fillId="0" borderId="57" xfId="0" applyNumberFormat="1" applyFont="1" applyFill="1" applyBorder="1" applyAlignment="1">
      <alignment horizontal="center" vertical="center" wrapText="1"/>
    </xf>
    <xf numFmtId="0" fontId="10" fillId="0" borderId="57" xfId="0" applyFont="1" applyFill="1" applyBorder="1" applyAlignment="1">
      <alignment horizontal="center" vertical="top"/>
    </xf>
    <xf numFmtId="0" fontId="10" fillId="0" borderId="32" xfId="0" applyFont="1" applyFill="1" applyBorder="1" applyAlignment="1">
      <alignment vertical="top"/>
    </xf>
    <xf numFmtId="0" fontId="10" fillId="36" borderId="54" xfId="0" applyFont="1" applyFill="1" applyBorder="1" applyAlignment="1">
      <alignment horizontal="center" vertical="center" wrapText="1"/>
    </xf>
    <xf numFmtId="14" fontId="10" fillId="0" borderId="54" xfId="0" applyNumberFormat="1" applyFont="1" applyBorder="1" applyAlignment="1">
      <alignment horizontal="center" vertical="center" wrapText="1"/>
    </xf>
    <xf numFmtId="14" fontId="10" fillId="0" borderId="61" xfId="0" applyNumberFormat="1" applyFont="1" applyBorder="1" applyAlignment="1">
      <alignment horizontal="center" vertical="center" wrapText="1"/>
    </xf>
    <xf numFmtId="0" fontId="10" fillId="0" borderId="54" xfId="0" applyFont="1" applyBorder="1" applyAlignment="1">
      <alignment vertical="top" wrapText="1"/>
    </xf>
    <xf numFmtId="0" fontId="10" fillId="0" borderId="54" xfId="0" applyFont="1" applyFill="1" applyBorder="1" applyAlignment="1">
      <alignment horizontal="center" vertical="top"/>
    </xf>
    <xf numFmtId="0" fontId="10" fillId="0" borderId="40" xfId="0" applyFont="1" applyFill="1" applyBorder="1" applyAlignment="1">
      <alignment vertical="top"/>
    </xf>
    <xf numFmtId="0" fontId="72" fillId="0" borderId="57" xfId="0" applyFont="1" applyBorder="1" applyAlignment="1">
      <alignment vertical="center" wrapText="1"/>
    </xf>
    <xf numFmtId="0" fontId="72" fillId="0" borderId="32" xfId="0" applyFont="1" applyFill="1" applyBorder="1" applyAlignment="1">
      <alignment/>
    </xf>
    <xf numFmtId="0" fontId="10" fillId="36" borderId="59" xfId="0" applyFont="1" applyFill="1" applyBorder="1" applyAlignment="1">
      <alignment horizontal="center" vertical="center" wrapText="1"/>
    </xf>
    <xf numFmtId="0" fontId="72" fillId="0" borderId="54" xfId="0" applyFont="1" applyBorder="1" applyAlignment="1">
      <alignment vertical="center" wrapText="1"/>
    </xf>
    <xf numFmtId="0" fontId="72" fillId="0" borderId="40" xfId="0" applyFont="1" applyFill="1" applyBorder="1" applyAlignment="1">
      <alignment/>
    </xf>
    <xf numFmtId="49" fontId="72" fillId="0" borderId="57" xfId="0" applyNumberFormat="1" applyFont="1" applyBorder="1" applyAlignment="1">
      <alignment vertical="center" wrapText="1"/>
    </xf>
    <xf numFmtId="49" fontId="72" fillId="0" borderId="22" xfId="0" applyNumberFormat="1" applyFont="1" applyBorder="1" applyAlignment="1">
      <alignment vertical="center" wrapText="1"/>
    </xf>
    <xf numFmtId="49" fontId="72" fillId="0" borderId="59" xfId="0" applyNumberFormat="1" applyFont="1" applyBorder="1" applyAlignment="1">
      <alignment vertical="center" wrapText="1"/>
    </xf>
    <xf numFmtId="0" fontId="0" fillId="0" borderId="0" xfId="0" applyFill="1" applyAlignment="1">
      <alignment horizontal="center"/>
    </xf>
    <xf numFmtId="0" fontId="10" fillId="0" borderId="22" xfId="0" applyFont="1" applyBorder="1" applyAlignment="1">
      <alignment horizontal="center" vertical="top" wrapText="1"/>
    </xf>
    <xf numFmtId="0" fontId="0" fillId="0" borderId="22" xfId="0" applyBorder="1" applyAlignment="1">
      <alignment/>
    </xf>
    <xf numFmtId="0" fontId="71" fillId="0" borderId="22" xfId="0" applyFont="1" applyBorder="1" applyAlignment="1">
      <alignment horizontal="center"/>
    </xf>
    <xf numFmtId="0" fontId="71" fillId="0" borderId="22" xfId="0" applyFont="1" applyBorder="1" applyAlignment="1">
      <alignment horizontal="center" wrapText="1"/>
    </xf>
    <xf numFmtId="0" fontId="0" fillId="0" borderId="0" xfId="0" applyAlignment="1">
      <alignment horizontal="center" wrapText="1"/>
    </xf>
    <xf numFmtId="0" fontId="71" fillId="0" borderId="16" xfId="0" applyFont="1" applyBorder="1" applyAlignment="1">
      <alignment horizontal="center" wrapText="1"/>
    </xf>
    <xf numFmtId="0" fontId="0" fillId="0" borderId="0" xfId="0" applyAlignment="1">
      <alignment wrapText="1"/>
    </xf>
    <xf numFmtId="0" fontId="0" fillId="0" borderId="22" xfId="0" applyBorder="1" applyAlignment="1">
      <alignment wrapText="1"/>
    </xf>
    <xf numFmtId="0" fontId="71" fillId="0" borderId="22" xfId="0" applyFont="1" applyBorder="1" applyAlignment="1">
      <alignment horizontal="center" vertical="center" wrapText="1"/>
    </xf>
    <xf numFmtId="0" fontId="0" fillId="0" borderId="0" xfId="0" applyFill="1" applyBorder="1" applyAlignment="1">
      <alignment horizontal="center" wrapText="1"/>
    </xf>
    <xf numFmtId="0" fontId="71" fillId="0" borderId="22" xfId="0" applyFont="1" applyFill="1" applyBorder="1" applyAlignment="1">
      <alignment horizontal="center" vertical="center" wrapText="1"/>
    </xf>
    <xf numFmtId="0" fontId="72" fillId="0" borderId="22" xfId="0" applyFont="1" applyBorder="1" applyAlignment="1">
      <alignment vertical="center" wrapText="1"/>
    </xf>
    <xf numFmtId="9" fontId="72" fillId="0" borderId="22" xfId="0" applyNumberFormat="1" applyFont="1" applyBorder="1" applyAlignment="1">
      <alignment vertical="center" wrapText="1"/>
    </xf>
    <xf numFmtId="14" fontId="10" fillId="0" borderId="22" xfId="0" applyNumberFormat="1" applyFont="1" applyBorder="1" applyAlignment="1">
      <alignment horizontal="justify" vertical="top" wrapText="1"/>
    </xf>
    <xf numFmtId="0" fontId="10" fillId="0" borderId="57" xfId="0" applyFont="1" applyBorder="1" applyAlignment="1">
      <alignment horizontal="justify" vertical="top" wrapText="1"/>
    </xf>
    <xf numFmtId="0" fontId="10" fillId="0" borderId="57" xfId="0" applyFont="1" applyFill="1" applyBorder="1" applyAlignment="1">
      <alignment horizontal="justify" vertical="top" wrapText="1"/>
    </xf>
    <xf numFmtId="0" fontId="10" fillId="0" borderId="57" xfId="0" applyFont="1" applyBorder="1" applyAlignment="1">
      <alignment horizontal="center" vertical="top" wrapText="1"/>
    </xf>
    <xf numFmtId="14" fontId="10" fillId="0" borderId="57" xfId="0" applyNumberFormat="1" applyFont="1" applyBorder="1" applyAlignment="1">
      <alignment horizontal="center" vertical="top" wrapText="1"/>
    </xf>
    <xf numFmtId="9" fontId="72" fillId="0" borderId="57" xfId="0" applyNumberFormat="1" applyFont="1" applyBorder="1" applyAlignment="1">
      <alignment vertical="center" wrapText="1"/>
    </xf>
    <xf numFmtId="0" fontId="72" fillId="0" borderId="32" xfId="0" applyFont="1" applyBorder="1" applyAlignment="1">
      <alignment vertical="center" wrapText="1"/>
    </xf>
    <xf numFmtId="0" fontId="72" fillId="0" borderId="36" xfId="0" applyFont="1" applyBorder="1" applyAlignment="1">
      <alignment vertical="center" wrapText="1"/>
    </xf>
    <xf numFmtId="0" fontId="10" fillId="0" borderId="59" xfId="0" applyFont="1" applyBorder="1" applyAlignment="1">
      <alignment horizontal="justify" vertical="top" wrapText="1"/>
    </xf>
    <xf numFmtId="0" fontId="10" fillId="0" borderId="59" xfId="0" applyFont="1" applyFill="1" applyBorder="1" applyAlignment="1">
      <alignment horizontal="justify" vertical="top" wrapText="1"/>
    </xf>
    <xf numFmtId="0" fontId="10" fillId="0" borderId="59" xfId="0" applyFont="1" applyBorder="1" applyAlignment="1">
      <alignment horizontal="center" vertical="top" wrapText="1"/>
    </xf>
    <xf numFmtId="14" fontId="10" fillId="0" borderId="59" xfId="0" applyNumberFormat="1" applyFont="1" applyBorder="1" applyAlignment="1">
      <alignment horizontal="justify" vertical="top" wrapText="1"/>
    </xf>
    <xf numFmtId="0" fontId="72" fillId="0" borderId="59" xfId="0" applyFont="1" applyBorder="1" applyAlignment="1">
      <alignment vertical="center" wrapText="1"/>
    </xf>
    <xf numFmtId="0" fontId="72" fillId="0" borderId="44" xfId="0" applyFont="1" applyBorder="1" applyAlignment="1">
      <alignment vertical="center" wrapText="1"/>
    </xf>
    <xf numFmtId="9" fontId="72" fillId="0" borderId="59" xfId="0" applyNumberFormat="1" applyFont="1" applyBorder="1" applyAlignment="1">
      <alignment vertical="center" wrapText="1"/>
    </xf>
    <xf numFmtId="0" fontId="0" fillId="0" borderId="59" xfId="0" applyBorder="1" applyAlignment="1">
      <alignment/>
    </xf>
    <xf numFmtId="0" fontId="72" fillId="0" borderId="59" xfId="0" applyFont="1" applyFill="1" applyBorder="1" applyAlignment="1">
      <alignment vertical="center" wrapText="1"/>
    </xf>
    <xf numFmtId="0" fontId="0" fillId="0" borderId="44" xfId="0" applyBorder="1" applyAlignment="1">
      <alignment/>
    </xf>
    <xf numFmtId="49" fontId="10" fillId="0" borderId="22" xfId="0" applyNumberFormat="1" applyFont="1" applyBorder="1" applyAlignment="1">
      <alignment horizontal="center" vertical="top" wrapText="1"/>
    </xf>
    <xf numFmtId="0" fontId="0" fillId="0" borderId="0" xfId="0" applyBorder="1" applyAlignment="1">
      <alignment vertical="center"/>
    </xf>
    <xf numFmtId="0" fontId="0" fillId="0" borderId="0" xfId="0" applyAlignment="1">
      <alignment vertical="center"/>
    </xf>
    <xf numFmtId="0" fontId="0" fillId="0" borderId="22" xfId="0" applyBorder="1" applyAlignment="1">
      <alignment vertical="center" wrapText="1"/>
    </xf>
    <xf numFmtId="0" fontId="0" fillId="0" borderId="22" xfId="0" applyBorder="1" applyAlignment="1">
      <alignment vertical="center"/>
    </xf>
    <xf numFmtId="9" fontId="0" fillId="0" borderId="22" xfId="0" applyNumberFormat="1" applyBorder="1" applyAlignment="1">
      <alignment/>
    </xf>
    <xf numFmtId="0" fontId="0" fillId="0" borderId="57" xfId="0" applyBorder="1" applyAlignment="1">
      <alignment vertical="center" wrapText="1"/>
    </xf>
    <xf numFmtId="9" fontId="0" fillId="0" borderId="57" xfId="0" applyNumberFormat="1" applyBorder="1" applyAlignment="1">
      <alignment/>
    </xf>
    <xf numFmtId="0" fontId="0" fillId="0" borderId="57" xfId="0" applyBorder="1" applyAlignment="1">
      <alignment/>
    </xf>
    <xf numFmtId="0" fontId="0" fillId="0" borderId="32" xfId="0" applyBorder="1" applyAlignment="1">
      <alignment/>
    </xf>
    <xf numFmtId="0" fontId="0" fillId="0" borderId="36" xfId="0" applyBorder="1" applyAlignment="1">
      <alignment/>
    </xf>
    <xf numFmtId="0" fontId="0" fillId="0" borderId="59" xfId="0" applyBorder="1" applyAlignment="1">
      <alignment vertical="center"/>
    </xf>
    <xf numFmtId="14" fontId="10" fillId="0" borderId="59" xfId="0" applyNumberFormat="1" applyFont="1" applyBorder="1" applyAlignment="1">
      <alignment horizontal="center" vertical="top" wrapText="1"/>
    </xf>
    <xf numFmtId="49" fontId="10" fillId="0" borderId="57" xfId="0" applyNumberFormat="1" applyFont="1" applyBorder="1" applyAlignment="1">
      <alignment horizontal="center" vertical="top" wrapText="1"/>
    </xf>
    <xf numFmtId="0" fontId="0" fillId="0" borderId="59" xfId="0" applyBorder="1" applyAlignment="1">
      <alignment vertical="center" wrapText="1"/>
    </xf>
    <xf numFmtId="0" fontId="13" fillId="37" borderId="57" xfId="0" applyFont="1" applyFill="1" applyBorder="1" applyAlignment="1">
      <alignment horizontal="center" vertical="center" textRotation="90" wrapText="1"/>
    </xf>
    <xf numFmtId="0" fontId="13" fillId="37" borderId="22" xfId="0" applyFont="1" applyFill="1" applyBorder="1" applyAlignment="1">
      <alignment horizontal="center" vertical="center" textRotation="90" wrapText="1"/>
    </xf>
    <xf numFmtId="0" fontId="13" fillId="37" borderId="59" xfId="0" applyFont="1" applyFill="1" applyBorder="1" applyAlignment="1">
      <alignment horizontal="center" vertical="center" textRotation="90" wrapText="1"/>
    </xf>
    <xf numFmtId="0" fontId="10" fillId="0" borderId="57" xfId="0" applyFont="1" applyBorder="1" applyAlignment="1">
      <alignment horizontal="center" vertical="center" textRotation="90" wrapText="1"/>
    </xf>
    <xf numFmtId="0" fontId="10" fillId="0" borderId="22" xfId="0" applyFont="1" applyBorder="1" applyAlignment="1">
      <alignment horizontal="center" vertical="center" textRotation="90" wrapText="1"/>
    </xf>
    <xf numFmtId="0" fontId="10" fillId="0" borderId="59" xfId="0" applyFont="1" applyBorder="1" applyAlignment="1">
      <alignment horizontal="center" vertical="center" textRotation="90" wrapText="1"/>
    </xf>
    <xf numFmtId="0" fontId="13" fillId="32" borderId="57" xfId="0" applyFont="1" applyFill="1" applyBorder="1" applyAlignment="1">
      <alignment horizontal="center" vertical="center" textRotation="90" wrapText="1"/>
    </xf>
    <xf numFmtId="0" fontId="13" fillId="32" borderId="22" xfId="0" applyFont="1" applyFill="1" applyBorder="1" applyAlignment="1">
      <alignment horizontal="center" vertical="center" textRotation="90" wrapText="1"/>
    </xf>
    <xf numFmtId="0" fontId="13" fillId="32" borderId="59" xfId="0" applyFont="1" applyFill="1" applyBorder="1" applyAlignment="1">
      <alignment horizontal="center" vertical="center" textRotation="90" wrapText="1"/>
    </xf>
    <xf numFmtId="0" fontId="13" fillId="0" borderId="57"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31" xfId="0" applyFont="1" applyBorder="1" applyAlignment="1">
      <alignment horizontal="center" vertical="center" wrapText="1" readingOrder="2"/>
    </xf>
    <xf numFmtId="0" fontId="13" fillId="0" borderId="35" xfId="0" applyFont="1" applyBorder="1" applyAlignment="1">
      <alignment horizontal="center" vertical="center" wrapText="1" readingOrder="2"/>
    </xf>
    <xf numFmtId="0" fontId="13" fillId="0" borderId="43" xfId="0" applyFont="1" applyBorder="1" applyAlignment="1">
      <alignment horizontal="center" vertical="center" wrapText="1" readingOrder="2"/>
    </xf>
    <xf numFmtId="0" fontId="10" fillId="0" borderId="57" xfId="0" applyFont="1" applyBorder="1" applyAlignment="1">
      <alignment horizontal="justify" vertical="top" wrapText="1"/>
    </xf>
    <xf numFmtId="0" fontId="10" fillId="0" borderId="22" xfId="0" applyFont="1" applyBorder="1" applyAlignment="1">
      <alignment horizontal="justify" vertical="top" wrapText="1"/>
    </xf>
    <xf numFmtId="0" fontId="10" fillId="0" borderId="59" xfId="0" applyFont="1" applyBorder="1" applyAlignment="1">
      <alignment horizontal="justify" vertical="top" wrapText="1"/>
    </xf>
    <xf numFmtId="0" fontId="9" fillId="6" borderId="14"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9" fillId="6" borderId="64" xfId="0" applyFont="1" applyFill="1" applyBorder="1" applyAlignment="1">
      <alignment horizontal="center" vertical="center" wrapText="1"/>
    </xf>
    <xf numFmtId="0" fontId="9" fillId="38" borderId="14" xfId="0" applyFont="1" applyFill="1" applyBorder="1" applyAlignment="1">
      <alignment horizontal="center" vertical="center" wrapText="1"/>
    </xf>
    <xf numFmtId="0" fontId="9" fillId="38" borderId="28" xfId="0" applyFont="1" applyFill="1" applyBorder="1" applyAlignment="1">
      <alignment horizontal="center" vertical="center" wrapText="1"/>
    </xf>
    <xf numFmtId="0" fontId="9" fillId="38" borderId="21" xfId="0" applyFont="1" applyFill="1" applyBorder="1" applyAlignment="1">
      <alignment horizontal="center" vertical="center" wrapText="1"/>
    </xf>
    <xf numFmtId="0" fontId="9" fillId="38" borderId="20" xfId="0" applyFont="1" applyFill="1" applyBorder="1" applyAlignment="1">
      <alignment horizontal="center" vertical="center" wrapText="1"/>
    </xf>
    <xf numFmtId="0" fontId="9" fillId="38" borderId="51" xfId="0" applyFont="1" applyFill="1" applyBorder="1" applyAlignment="1">
      <alignment horizontal="center" vertical="center" wrapText="1"/>
    </xf>
    <xf numFmtId="0" fontId="9" fillId="38" borderId="64"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9" fillId="38" borderId="15" xfId="0" applyFont="1" applyFill="1" applyBorder="1" applyAlignment="1">
      <alignment horizontal="center" vertical="center" wrapText="1"/>
    </xf>
    <xf numFmtId="0" fontId="9" fillId="38" borderId="65"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9" fillId="6" borderId="65" xfId="0" applyFont="1" applyFill="1" applyBorder="1" applyAlignment="1">
      <alignment horizontal="center" vertical="center" wrapText="1"/>
    </xf>
    <xf numFmtId="0" fontId="9" fillId="38" borderId="66" xfId="0" applyFont="1" applyFill="1" applyBorder="1" applyAlignment="1">
      <alignment horizontal="center" vertical="center" wrapText="1"/>
    </xf>
    <xf numFmtId="0" fontId="9" fillId="38" borderId="67" xfId="0" applyFont="1" applyFill="1" applyBorder="1" applyAlignment="1">
      <alignment horizontal="center" vertical="center" wrapText="1"/>
    </xf>
    <xf numFmtId="0" fontId="16" fillId="6" borderId="68"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16" fillId="6" borderId="23" xfId="0" applyFont="1" applyFill="1" applyBorder="1" applyAlignment="1">
      <alignment horizontal="center" vertical="center" wrapText="1"/>
    </xf>
    <xf numFmtId="0" fontId="9" fillId="38" borderId="31" xfId="0" applyFont="1" applyFill="1" applyBorder="1" applyAlignment="1">
      <alignment horizontal="center" vertical="center" textRotation="90" wrapText="1"/>
    </xf>
    <xf numFmtId="0" fontId="9" fillId="38" borderId="43" xfId="0" applyFont="1" applyFill="1" applyBorder="1" applyAlignment="1">
      <alignment horizontal="center" vertical="center" textRotation="90" wrapText="1"/>
    </xf>
    <xf numFmtId="0" fontId="9" fillId="38" borderId="57" xfId="0" applyFont="1" applyFill="1" applyBorder="1" applyAlignment="1">
      <alignment horizontal="center" vertical="center" textRotation="90" wrapText="1"/>
    </xf>
    <xf numFmtId="0" fontId="9" fillId="38" borderId="59" xfId="0" applyFont="1" applyFill="1" applyBorder="1" applyAlignment="1">
      <alignment horizontal="center" vertical="center" textRotation="90" wrapText="1"/>
    </xf>
    <xf numFmtId="0" fontId="9" fillId="38" borderId="32" xfId="0" applyFont="1" applyFill="1" applyBorder="1" applyAlignment="1">
      <alignment horizontal="center" vertical="center" textRotation="90" wrapText="1"/>
    </xf>
    <xf numFmtId="0" fontId="9" fillId="38" borderId="44" xfId="0" applyFont="1" applyFill="1" applyBorder="1" applyAlignment="1">
      <alignment horizontal="center" vertical="center" textRotation="90" wrapText="1"/>
    </xf>
    <xf numFmtId="0" fontId="9" fillId="38" borderId="13" xfId="0" applyFont="1" applyFill="1" applyBorder="1" applyAlignment="1">
      <alignment horizontal="center" vertical="center" wrapText="1"/>
    </xf>
    <xf numFmtId="0" fontId="9" fillId="38" borderId="19" xfId="0" applyFont="1" applyFill="1" applyBorder="1" applyAlignment="1">
      <alignment horizontal="center" vertical="center" wrapText="1"/>
    </xf>
    <xf numFmtId="0" fontId="9" fillId="38" borderId="68" xfId="0" applyFont="1" applyFill="1" applyBorder="1" applyAlignment="1">
      <alignment horizontal="center" vertical="center" wrapText="1"/>
    </xf>
    <xf numFmtId="0" fontId="12" fillId="0" borderId="64" xfId="0" applyFont="1" applyBorder="1" applyAlignment="1">
      <alignment horizontal="center"/>
    </xf>
    <xf numFmtId="0" fontId="12" fillId="0" borderId="19" xfId="0" applyFont="1" applyBorder="1" applyAlignment="1">
      <alignment horizontal="center"/>
    </xf>
    <xf numFmtId="0" fontId="12" fillId="0" borderId="65" xfId="0" applyFont="1" applyBorder="1" applyAlignment="1">
      <alignment horizontal="center"/>
    </xf>
    <xf numFmtId="0" fontId="0" fillId="0" borderId="0" xfId="0" applyFill="1" applyBorder="1" applyAlignment="1">
      <alignment horizontal="center"/>
    </xf>
    <xf numFmtId="0" fontId="78" fillId="0" borderId="68" xfId="0" applyFont="1" applyFill="1" applyBorder="1" applyAlignment="1">
      <alignment horizontal="justify" vertical="top"/>
    </xf>
    <xf numFmtId="0" fontId="72" fillId="0" borderId="69" xfId="0" applyFont="1" applyFill="1" applyBorder="1" applyAlignment="1">
      <alignment horizontal="justify" vertical="top"/>
    </xf>
    <xf numFmtId="0" fontId="72" fillId="0" borderId="23" xfId="0" applyFont="1" applyFill="1" applyBorder="1" applyAlignment="1">
      <alignment horizontal="justify" vertical="top"/>
    </xf>
    <xf numFmtId="0" fontId="13" fillId="0" borderId="68" xfId="0" applyFont="1" applyFill="1" applyBorder="1" applyAlignment="1">
      <alignment horizontal="left" vertical="center" wrapText="1"/>
    </xf>
    <xf numFmtId="0" fontId="13" fillId="0" borderId="69"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80" fillId="6" borderId="68" xfId="0" applyFont="1" applyFill="1" applyBorder="1" applyAlignment="1">
      <alignment horizontal="center" vertical="top"/>
    </xf>
    <xf numFmtId="0" fontId="80" fillId="6" borderId="69" xfId="0" applyFont="1" applyFill="1" applyBorder="1" applyAlignment="1">
      <alignment horizontal="center" vertical="top"/>
    </xf>
    <xf numFmtId="0" fontId="80" fillId="6" borderId="23" xfId="0" applyFont="1" applyFill="1" applyBorder="1" applyAlignment="1">
      <alignment horizontal="center" vertical="top"/>
    </xf>
    <xf numFmtId="0" fontId="4" fillId="0" borderId="20" xfId="0" applyFont="1" applyBorder="1" applyAlignment="1">
      <alignment horizontal="center"/>
    </xf>
    <xf numFmtId="0" fontId="4" fillId="0" borderId="15" xfId="0" applyFont="1" applyBorder="1" applyAlignment="1">
      <alignment horizontal="center"/>
    </xf>
    <xf numFmtId="0" fontId="4" fillId="0" borderId="13" xfId="0" applyFont="1" applyBorder="1" applyAlignment="1">
      <alignment horizontal="center"/>
    </xf>
    <xf numFmtId="0" fontId="4" fillId="0" borderId="51" xfId="0" applyFont="1" applyBorder="1" applyAlignment="1">
      <alignment horizontal="center"/>
    </xf>
    <xf numFmtId="0" fontId="4" fillId="0" borderId="0" xfId="0" applyFont="1" applyBorder="1" applyAlignment="1">
      <alignment horizontal="center"/>
    </xf>
    <xf numFmtId="0" fontId="4" fillId="0" borderId="63" xfId="0" applyFont="1" applyBorder="1" applyAlignment="1">
      <alignment horizontal="center"/>
    </xf>
    <xf numFmtId="0" fontId="4" fillId="0" borderId="64" xfId="0" applyFont="1" applyBorder="1" applyAlignment="1">
      <alignment horizontal="center"/>
    </xf>
    <xf numFmtId="0" fontId="4" fillId="0" borderId="65" xfId="0" applyFont="1" applyBorder="1" applyAlignment="1">
      <alignment horizontal="center"/>
    </xf>
    <xf numFmtId="0" fontId="4" fillId="0" borderId="19" xfId="0" applyFont="1" applyBorder="1" applyAlignment="1">
      <alignment horizontal="center"/>
    </xf>
    <xf numFmtId="0" fontId="13" fillId="0" borderId="68" xfId="0" applyFont="1" applyBorder="1" applyAlignment="1">
      <alignment horizontal="center" vertical="center"/>
    </xf>
    <xf numFmtId="0" fontId="13" fillId="0" borderId="69" xfId="0" applyFont="1" applyBorder="1" applyAlignment="1">
      <alignment horizontal="center" vertical="center"/>
    </xf>
    <xf numFmtId="0" fontId="13" fillId="0" borderId="23" xfId="0" applyFont="1" applyBorder="1" applyAlignment="1">
      <alignment horizontal="center" vertical="center"/>
    </xf>
    <xf numFmtId="49" fontId="12" fillId="0" borderId="64" xfId="0" applyNumberFormat="1" applyFont="1" applyBorder="1" applyAlignment="1">
      <alignment horizontal="center"/>
    </xf>
    <xf numFmtId="49" fontId="12" fillId="0" borderId="65" xfId="0" applyNumberFormat="1" applyFont="1" applyBorder="1" applyAlignment="1">
      <alignment horizontal="center"/>
    </xf>
    <xf numFmtId="49" fontId="12" fillId="0" borderId="19" xfId="0" applyNumberFormat="1" applyFont="1" applyBorder="1" applyAlignment="1">
      <alignment horizontal="center"/>
    </xf>
    <xf numFmtId="0" fontId="12" fillId="0" borderId="20" xfId="0" applyFont="1" applyBorder="1" applyAlignment="1">
      <alignment horizontal="left"/>
    </xf>
    <xf numFmtId="0" fontId="12" fillId="0" borderId="15" xfId="0" applyFont="1" applyBorder="1" applyAlignment="1">
      <alignment horizontal="left"/>
    </xf>
    <xf numFmtId="0" fontId="12" fillId="0" borderId="13" xfId="0" applyFont="1" applyBorder="1" applyAlignment="1">
      <alignment horizontal="left"/>
    </xf>
    <xf numFmtId="0" fontId="13" fillId="0" borderId="64" xfId="0" applyFont="1" applyBorder="1" applyAlignment="1">
      <alignment horizontal="center" vertical="center"/>
    </xf>
    <xf numFmtId="0" fontId="13" fillId="0" borderId="65" xfId="0" applyFont="1" applyBorder="1" applyAlignment="1">
      <alignment horizontal="center" vertical="center"/>
    </xf>
    <xf numFmtId="0" fontId="13" fillId="0" borderId="19" xfId="0" applyFont="1" applyBorder="1" applyAlignment="1">
      <alignment horizontal="center" vertical="center"/>
    </xf>
    <xf numFmtId="0" fontId="11" fillId="0" borderId="20" xfId="0" applyFont="1" applyBorder="1" applyAlignment="1">
      <alignment horizontal="center"/>
    </xf>
    <xf numFmtId="0" fontId="11" fillId="0" borderId="15" xfId="0" applyFont="1" applyBorder="1" applyAlignment="1">
      <alignment horizontal="center"/>
    </xf>
    <xf numFmtId="0" fontId="11" fillId="0" borderId="13" xfId="0" applyFont="1" applyBorder="1" applyAlignment="1">
      <alignment horizontal="center"/>
    </xf>
    <xf numFmtId="0" fontId="10" fillId="0" borderId="57" xfId="0" applyFont="1" applyFill="1" applyBorder="1" applyAlignment="1">
      <alignment horizontal="center" vertical="center" textRotation="90" wrapText="1"/>
    </xf>
    <xf numFmtId="0" fontId="10" fillId="0" borderId="22" xfId="0" applyFont="1" applyFill="1" applyBorder="1" applyAlignment="1">
      <alignment horizontal="center" vertical="center" textRotation="90" wrapText="1"/>
    </xf>
    <xf numFmtId="0" fontId="10" fillId="0" borderId="59" xfId="0" applyFont="1" applyFill="1" applyBorder="1" applyAlignment="1">
      <alignment horizontal="center" vertical="center" textRotation="90" wrapText="1"/>
    </xf>
    <xf numFmtId="0" fontId="9" fillId="37" borderId="57" xfId="0" applyFont="1" applyFill="1" applyBorder="1" applyAlignment="1">
      <alignment horizontal="center" vertical="center" textRotation="90" wrapText="1"/>
    </xf>
    <xf numFmtId="0" fontId="9" fillId="37" borderId="22" xfId="0" applyFont="1" applyFill="1" applyBorder="1" applyAlignment="1">
      <alignment horizontal="center" vertical="center" textRotation="90" wrapText="1"/>
    </xf>
    <xf numFmtId="0" fontId="9" fillId="37" borderId="59" xfId="0" applyFont="1" applyFill="1" applyBorder="1" applyAlignment="1">
      <alignment horizontal="center" vertical="center" textRotation="90" wrapText="1"/>
    </xf>
    <xf numFmtId="0" fontId="13" fillId="39" borderId="57" xfId="0" applyFont="1" applyFill="1" applyBorder="1" applyAlignment="1">
      <alignment horizontal="center" vertical="center" textRotation="90" wrapText="1"/>
    </xf>
    <xf numFmtId="0" fontId="13" fillId="39" borderId="22" xfId="0" applyFont="1" applyFill="1" applyBorder="1" applyAlignment="1">
      <alignment horizontal="center" vertical="center" textRotation="90" wrapText="1"/>
    </xf>
    <xf numFmtId="0" fontId="13" fillId="39" borderId="59" xfId="0" applyFont="1" applyFill="1" applyBorder="1" applyAlignment="1">
      <alignment horizontal="center" vertical="center" textRotation="90" wrapText="1"/>
    </xf>
    <xf numFmtId="0" fontId="13" fillId="40" borderId="57" xfId="0" applyFont="1" applyFill="1" applyBorder="1" applyAlignment="1">
      <alignment horizontal="center" vertical="center" textRotation="90" wrapText="1"/>
    </xf>
    <xf numFmtId="0" fontId="13" fillId="40" borderId="22" xfId="0" applyFont="1" applyFill="1" applyBorder="1" applyAlignment="1">
      <alignment horizontal="center" vertical="center" textRotation="90" wrapText="1"/>
    </xf>
    <xf numFmtId="0" fontId="13" fillId="40" borderId="59" xfId="0" applyFont="1" applyFill="1" applyBorder="1" applyAlignment="1">
      <alignment horizontal="center" vertical="center" textRotation="90" wrapText="1"/>
    </xf>
    <xf numFmtId="0" fontId="0" fillId="0" borderId="14" xfId="0" applyBorder="1" applyAlignment="1">
      <alignment vertical="center" wrapText="1"/>
    </xf>
    <xf numFmtId="0" fontId="0" fillId="0" borderId="21" xfId="0" applyBorder="1" applyAlignment="1">
      <alignment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73" fillId="0" borderId="12" xfId="0" applyFont="1" applyBorder="1" applyAlignment="1">
      <alignment horizontal="center" vertical="center"/>
    </xf>
    <xf numFmtId="14" fontId="10" fillId="0" borderId="14" xfId="0" applyNumberFormat="1" applyFont="1" applyBorder="1" applyAlignment="1">
      <alignment horizontal="left" vertical="center" wrapText="1"/>
    </xf>
    <xf numFmtId="14" fontId="10" fillId="0" borderId="21" xfId="0" applyNumberFormat="1" applyFont="1" applyBorder="1" applyAlignment="1">
      <alignment horizontal="left" vertical="center" wrapText="1"/>
    </xf>
    <xf numFmtId="0" fontId="72" fillId="0" borderId="14" xfId="0" applyFont="1" applyBorder="1" applyAlignment="1">
      <alignment vertical="center" wrapText="1"/>
    </xf>
    <xf numFmtId="0" fontId="72" fillId="0" borderId="21" xfId="0" applyFont="1" applyBorder="1" applyAlignment="1">
      <alignment vertical="center" wrapText="1"/>
    </xf>
    <xf numFmtId="0" fontId="10" fillId="0" borderId="14" xfId="0" applyFont="1" applyBorder="1" applyAlignment="1">
      <alignment vertical="center" wrapText="1"/>
    </xf>
    <xf numFmtId="0" fontId="10" fillId="0" borderId="21" xfId="0" applyFont="1" applyBorder="1" applyAlignment="1">
      <alignment vertical="center" wrapText="1"/>
    </xf>
    <xf numFmtId="14" fontId="10" fillId="0" borderId="14" xfId="0" applyNumberFormat="1" applyFont="1" applyBorder="1" applyAlignment="1">
      <alignment vertical="center" wrapText="1"/>
    </xf>
    <xf numFmtId="14" fontId="10" fillId="0" borderId="21" xfId="0" applyNumberFormat="1" applyFont="1" applyBorder="1" applyAlignment="1">
      <alignment vertical="center" wrapText="1"/>
    </xf>
    <xf numFmtId="0" fontId="13" fillId="34" borderId="12" xfId="0" applyFont="1" applyFill="1" applyBorder="1" applyAlignment="1">
      <alignment horizontal="center" vertical="center" textRotation="90" wrapText="1"/>
    </xf>
    <xf numFmtId="0" fontId="13" fillId="0" borderId="12" xfId="0" applyFont="1" applyBorder="1" applyAlignment="1">
      <alignment horizontal="center" vertical="center" wrapText="1"/>
    </xf>
    <xf numFmtId="0" fontId="72" fillId="0" borderId="14" xfId="0" applyFont="1" applyBorder="1" applyAlignment="1">
      <alignment horizontal="left" vertical="center" wrapText="1"/>
    </xf>
    <xf numFmtId="0" fontId="72" fillId="0" borderId="21" xfId="0" applyFont="1" applyBorder="1" applyAlignment="1">
      <alignment horizontal="left" vertical="center" wrapText="1"/>
    </xf>
    <xf numFmtId="0" fontId="72" fillId="0" borderId="21" xfId="0" applyFont="1" applyBorder="1" applyAlignment="1">
      <alignment horizontal="left" vertical="center"/>
    </xf>
    <xf numFmtId="0" fontId="13" fillId="27" borderId="12" xfId="0" applyFont="1" applyFill="1" applyBorder="1" applyAlignment="1">
      <alignment horizontal="center" vertical="center" textRotation="90" wrapText="1"/>
    </xf>
    <xf numFmtId="0" fontId="10" fillId="0" borderId="12" xfId="0" applyFont="1" applyBorder="1" applyAlignment="1">
      <alignment horizontal="center" vertical="center" textRotation="90" wrapText="1"/>
    </xf>
    <xf numFmtId="0" fontId="10" fillId="0" borderId="14" xfId="0" applyFont="1" applyBorder="1" applyAlignment="1">
      <alignment horizontal="left" vertical="center" wrapText="1"/>
    </xf>
    <xf numFmtId="0" fontId="10" fillId="0" borderId="21" xfId="0" applyFont="1" applyBorder="1" applyAlignment="1">
      <alignment horizontal="left" vertical="center" wrapText="1"/>
    </xf>
    <xf numFmtId="0" fontId="0" fillId="0" borderId="12" xfId="0" applyBorder="1" applyAlignment="1">
      <alignment horizontal="center" vertical="center"/>
    </xf>
    <xf numFmtId="0" fontId="13" fillId="32" borderId="12" xfId="0" applyFont="1" applyFill="1" applyBorder="1" applyAlignment="1">
      <alignment horizontal="center" vertical="center" textRotation="90" wrapText="1"/>
    </xf>
    <xf numFmtId="0" fontId="10" fillId="0" borderId="26" xfId="0" applyFont="1" applyBorder="1" applyAlignment="1">
      <alignment vertical="center" wrapText="1"/>
    </xf>
    <xf numFmtId="0" fontId="10" fillId="0" borderId="14" xfId="0" applyFont="1" applyBorder="1" applyAlignment="1">
      <alignment horizontal="center" vertical="center" textRotation="90" wrapText="1"/>
    </xf>
    <xf numFmtId="0" fontId="10" fillId="0" borderId="21" xfId="0" applyFont="1" applyBorder="1" applyAlignment="1">
      <alignment horizontal="center" vertical="center" textRotation="90" wrapText="1"/>
    </xf>
    <xf numFmtId="0" fontId="13" fillId="27" borderId="14" xfId="0" applyFont="1" applyFill="1" applyBorder="1" applyAlignment="1">
      <alignment horizontal="center" vertical="center" textRotation="90" wrapText="1"/>
    </xf>
    <xf numFmtId="0" fontId="13" fillId="27" borderId="21" xfId="0" applyFont="1" applyFill="1" applyBorder="1" applyAlignment="1">
      <alignment horizontal="center" vertical="center" textRotation="90" wrapText="1"/>
    </xf>
    <xf numFmtId="0" fontId="10" fillId="0" borderId="16" xfId="0" applyFont="1" applyBorder="1" applyAlignment="1">
      <alignment horizontal="justify" vertical="center" wrapText="1"/>
    </xf>
    <xf numFmtId="0" fontId="10" fillId="0" borderId="22" xfId="0" applyFont="1" applyBorder="1" applyAlignment="1">
      <alignment horizontal="justify" vertical="center" wrapText="1"/>
    </xf>
    <xf numFmtId="14" fontId="10" fillId="0" borderId="28" xfId="0" applyNumberFormat="1" applyFont="1" applyBorder="1" applyAlignment="1">
      <alignment horizontal="left" vertical="center" wrapText="1"/>
    </xf>
    <xf numFmtId="9" fontId="10" fillId="0" borderId="13" xfId="55" applyFont="1" applyBorder="1" applyAlignment="1">
      <alignment horizontal="center" vertical="center" wrapText="1"/>
    </xf>
    <xf numFmtId="9" fontId="10" fillId="0" borderId="19" xfId="55" applyFont="1" applyBorder="1" applyAlignment="1">
      <alignment horizontal="center" vertical="center" wrapText="1"/>
    </xf>
    <xf numFmtId="0" fontId="72" fillId="0" borderId="28" xfId="0" applyFont="1" applyBorder="1" applyAlignment="1">
      <alignment horizontal="center" vertical="center" wrapText="1"/>
    </xf>
    <xf numFmtId="0" fontId="72" fillId="0" borderId="21" xfId="0" applyFont="1" applyBorder="1" applyAlignment="1">
      <alignment horizontal="center" vertical="center" wrapText="1"/>
    </xf>
    <xf numFmtId="0" fontId="72" fillId="0" borderId="14" xfId="0" applyFont="1" applyBorder="1" applyAlignment="1">
      <alignment horizontal="center" vertical="center" wrapText="1"/>
    </xf>
    <xf numFmtId="0" fontId="78" fillId="0" borderId="21" xfId="0" applyFont="1" applyBorder="1" applyAlignment="1">
      <alignment horizontal="center" vertical="center" wrapText="1"/>
    </xf>
    <xf numFmtId="0" fontId="72" fillId="0" borderId="14" xfId="0" applyFont="1" applyBorder="1" applyAlignment="1">
      <alignment horizontal="center" vertical="center"/>
    </xf>
    <xf numFmtId="0" fontId="72" fillId="0" borderId="21" xfId="0" applyFont="1" applyBorder="1" applyAlignment="1">
      <alignment horizontal="center" vertical="center"/>
    </xf>
    <xf numFmtId="0" fontId="14" fillId="0" borderId="14" xfId="0" applyFont="1" applyBorder="1" applyAlignment="1">
      <alignment vertical="center" wrapText="1"/>
    </xf>
    <xf numFmtId="0" fontId="14" fillId="0" borderId="21" xfId="0" applyFont="1" applyBorder="1" applyAlignment="1">
      <alignment vertical="center" wrapText="1"/>
    </xf>
    <xf numFmtId="0" fontId="10" fillId="0" borderId="14" xfId="0" applyFont="1" applyBorder="1" applyAlignment="1">
      <alignment horizontal="center" vertical="center" wrapText="1"/>
    </xf>
    <xf numFmtId="0" fontId="10" fillId="0" borderId="21" xfId="0" applyFont="1" applyBorder="1" applyAlignment="1">
      <alignment horizontal="center" vertical="center" wrapText="1"/>
    </xf>
    <xf numFmtId="0" fontId="0" fillId="0" borderId="12" xfId="0" applyBorder="1" applyAlignment="1">
      <alignment vertical="center" wrapText="1"/>
    </xf>
    <xf numFmtId="0" fontId="17" fillId="0" borderId="12" xfId="0" applyFont="1" applyBorder="1" applyAlignment="1">
      <alignment horizontal="center" vertical="center" wrapText="1"/>
    </xf>
    <xf numFmtId="0" fontId="10" fillId="0" borderId="46" xfId="0" applyFont="1" applyBorder="1" applyAlignment="1">
      <alignment vertical="center" wrapText="1"/>
    </xf>
    <xf numFmtId="0" fontId="72" fillId="0" borderId="28" xfId="0" applyFont="1" applyBorder="1" applyAlignment="1">
      <alignment horizontal="center" vertical="center"/>
    </xf>
    <xf numFmtId="14" fontId="10" fillId="0" borderId="28" xfId="0" applyNumberFormat="1" applyFont="1" applyBorder="1" applyAlignment="1">
      <alignment vertical="center" wrapText="1"/>
    </xf>
    <xf numFmtId="0" fontId="10" fillId="0" borderId="13" xfId="0" applyFont="1" applyBorder="1" applyAlignment="1">
      <alignment horizontal="justify" vertical="center" wrapText="1"/>
    </xf>
    <xf numFmtId="0" fontId="10" fillId="0" borderId="19" xfId="0" applyFont="1" applyBorder="1" applyAlignment="1">
      <alignment horizontal="justify" vertical="center" wrapText="1"/>
    </xf>
    <xf numFmtId="0" fontId="10" fillId="0" borderId="21" xfId="0" applyFont="1" applyBorder="1" applyAlignment="1">
      <alignment vertical="center"/>
    </xf>
    <xf numFmtId="0" fontId="16" fillId="38" borderId="13" xfId="0" applyFont="1" applyFill="1" applyBorder="1" applyAlignment="1">
      <alignment horizontal="center" vertical="center" wrapText="1"/>
    </xf>
    <xf numFmtId="0" fontId="16" fillId="38" borderId="19" xfId="0" applyFont="1" applyFill="1" applyBorder="1" applyAlignment="1">
      <alignment horizontal="center" vertical="center" wrapText="1"/>
    </xf>
    <xf numFmtId="0" fontId="16" fillId="38" borderId="14" xfId="0" applyFont="1" applyFill="1" applyBorder="1" applyAlignment="1">
      <alignment horizontal="center" vertical="center" wrapText="1"/>
    </xf>
    <xf numFmtId="0" fontId="16" fillId="38" borderId="28" xfId="0" applyFont="1" applyFill="1" applyBorder="1" applyAlignment="1">
      <alignment horizontal="center" vertical="center" wrapText="1"/>
    </xf>
    <xf numFmtId="0" fontId="16" fillId="38" borderId="21" xfId="0" applyFont="1" applyFill="1" applyBorder="1" applyAlignment="1">
      <alignment horizontal="center" vertical="center" wrapText="1"/>
    </xf>
    <xf numFmtId="0" fontId="16" fillId="38" borderId="20" xfId="0" applyFont="1" applyFill="1" applyBorder="1" applyAlignment="1">
      <alignment horizontal="center" vertical="center" wrapText="1"/>
    </xf>
    <xf numFmtId="0" fontId="16" fillId="38" borderId="51" xfId="0" applyFont="1" applyFill="1" applyBorder="1" applyAlignment="1">
      <alignment horizontal="center" vertical="center" wrapText="1"/>
    </xf>
    <xf numFmtId="0" fontId="16" fillId="38" borderId="64" xfId="0" applyFont="1" applyFill="1" applyBorder="1" applyAlignment="1">
      <alignment horizontal="center" vertical="center" wrapText="1"/>
    </xf>
    <xf numFmtId="0" fontId="16" fillId="38" borderId="68" xfId="0" applyFont="1" applyFill="1" applyBorder="1" applyAlignment="1">
      <alignment horizontal="center" vertical="center" wrapText="1"/>
    </xf>
    <xf numFmtId="0" fontId="16" fillId="38" borderId="15" xfId="0" applyFont="1" applyFill="1" applyBorder="1" applyAlignment="1">
      <alignment horizontal="center" vertical="center" wrapText="1"/>
    </xf>
    <xf numFmtId="0" fontId="16" fillId="6" borderId="14" xfId="0" applyFont="1" applyFill="1" applyBorder="1" applyAlignment="1">
      <alignment horizontal="center" vertical="center" wrapText="1"/>
    </xf>
    <xf numFmtId="0" fontId="16" fillId="6" borderId="21" xfId="0" applyFont="1" applyFill="1" applyBorder="1" applyAlignment="1">
      <alignment horizontal="center" vertical="center" wrapText="1"/>
    </xf>
    <xf numFmtId="0" fontId="18" fillId="6" borderId="15" xfId="0" applyFont="1" applyFill="1" applyBorder="1" applyAlignment="1">
      <alignment horizontal="center" vertical="center" wrapText="1"/>
    </xf>
    <xf numFmtId="0" fontId="18" fillId="6" borderId="65" xfId="0" applyFont="1" applyFill="1" applyBorder="1" applyAlignment="1">
      <alignment horizontal="center" vertical="center" wrapText="1"/>
    </xf>
    <xf numFmtId="0" fontId="16" fillId="38" borderId="66" xfId="0" applyFont="1" applyFill="1" applyBorder="1" applyAlignment="1">
      <alignment horizontal="center" vertical="center" wrapText="1"/>
    </xf>
    <xf numFmtId="0" fontId="16" fillId="38" borderId="67" xfId="0" applyFont="1" applyFill="1" applyBorder="1" applyAlignment="1">
      <alignment horizontal="center" vertical="center" wrapText="1"/>
    </xf>
    <xf numFmtId="0" fontId="16" fillId="38" borderId="65" xfId="0" applyFont="1" applyFill="1" applyBorder="1" applyAlignment="1">
      <alignment horizontal="center" vertical="center" wrapText="1"/>
    </xf>
    <xf numFmtId="0" fontId="18" fillId="6" borderId="14" xfId="0" applyFont="1" applyFill="1" applyBorder="1" applyAlignment="1">
      <alignment horizontal="center" vertical="center" wrapText="1"/>
    </xf>
    <xf numFmtId="0" fontId="18" fillId="6" borderId="21" xfId="0" applyFont="1" applyFill="1" applyBorder="1" applyAlignment="1">
      <alignment horizontal="center" vertical="center" wrapText="1"/>
    </xf>
    <xf numFmtId="0" fontId="19" fillId="6" borderId="14" xfId="0" applyFont="1" applyFill="1" applyBorder="1" applyAlignment="1">
      <alignment horizontal="center" vertical="center" wrapText="1"/>
    </xf>
    <xf numFmtId="0" fontId="19" fillId="6" borderId="64" xfId="0" applyFont="1" applyFill="1" applyBorder="1" applyAlignment="1">
      <alignment horizontal="center" vertical="center" wrapText="1"/>
    </xf>
    <xf numFmtId="0" fontId="16" fillId="6" borderId="20"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18" fillId="6" borderId="19" xfId="0" applyFont="1" applyFill="1" applyBorder="1" applyAlignment="1">
      <alignment horizontal="center" vertical="center" wrapText="1"/>
    </xf>
    <xf numFmtId="0" fontId="13" fillId="33" borderId="27" xfId="0" applyFont="1" applyFill="1" applyBorder="1" applyAlignment="1">
      <alignment horizontal="center" vertical="center" wrapText="1" readingOrder="1"/>
    </xf>
    <xf numFmtId="0" fontId="13" fillId="33" borderId="33" xfId="0" applyFont="1" applyFill="1" applyBorder="1" applyAlignment="1">
      <alignment horizontal="center" vertical="center" wrapText="1" readingOrder="1"/>
    </xf>
    <xf numFmtId="0" fontId="13" fillId="33" borderId="26" xfId="0" applyFont="1" applyFill="1" applyBorder="1" applyAlignment="1">
      <alignment horizontal="center" vertical="center" wrapText="1" readingOrder="1"/>
    </xf>
    <xf numFmtId="0" fontId="13" fillId="33" borderId="41" xfId="0" applyFont="1" applyFill="1" applyBorder="1" applyAlignment="1">
      <alignment horizontal="center" vertical="center" wrapText="1" readingOrder="1"/>
    </xf>
    <xf numFmtId="0" fontId="20" fillId="0" borderId="27" xfId="0" applyFont="1" applyFill="1" applyBorder="1" applyAlignment="1">
      <alignment horizontal="center" vertical="top" wrapText="1" readingOrder="1"/>
    </xf>
    <xf numFmtId="0" fontId="20" fillId="0" borderId="33" xfId="0" applyFont="1" applyFill="1" applyBorder="1" applyAlignment="1">
      <alignment horizontal="center" vertical="top" wrapText="1" readingOrder="1"/>
    </xf>
    <xf numFmtId="0" fontId="20" fillId="0" borderId="26" xfId="0" applyFont="1" applyFill="1" applyBorder="1" applyAlignment="1">
      <alignment horizontal="center" vertical="top" wrapText="1" readingOrder="1"/>
    </xf>
    <xf numFmtId="0" fontId="20" fillId="0" borderId="41" xfId="0" applyFont="1" applyFill="1" applyBorder="1" applyAlignment="1">
      <alignment horizontal="center" vertical="top" wrapText="1" readingOrder="1"/>
    </xf>
    <xf numFmtId="0" fontId="20" fillId="33" borderId="31" xfId="0" applyFont="1" applyFill="1" applyBorder="1" applyAlignment="1">
      <alignment horizontal="center" vertical="center" textRotation="90" wrapText="1" readingOrder="1"/>
    </xf>
    <xf numFmtId="0" fontId="20" fillId="33" borderId="35" xfId="0" applyFont="1" applyFill="1" applyBorder="1" applyAlignment="1">
      <alignment horizontal="center" vertical="center" textRotation="90" wrapText="1" readingOrder="1"/>
    </xf>
    <xf numFmtId="0" fontId="20" fillId="33" borderId="39" xfId="0" applyFont="1" applyFill="1" applyBorder="1" applyAlignment="1">
      <alignment horizontal="center" vertical="center" textRotation="90" wrapText="1" readingOrder="1"/>
    </xf>
    <xf numFmtId="0" fontId="20" fillId="33" borderId="43" xfId="0" applyFont="1" applyFill="1" applyBorder="1" applyAlignment="1">
      <alignment horizontal="center" vertical="center" textRotation="90" wrapText="1" readingOrder="1"/>
    </xf>
    <xf numFmtId="0" fontId="20" fillId="33" borderId="57" xfId="0" applyFont="1" applyFill="1" applyBorder="1" applyAlignment="1">
      <alignment horizontal="center" vertical="center" textRotation="90" wrapText="1" readingOrder="1"/>
    </xf>
    <xf numFmtId="0" fontId="20" fillId="33" borderId="22" xfId="0" applyFont="1" applyFill="1" applyBorder="1" applyAlignment="1">
      <alignment horizontal="center" vertical="center" textRotation="90" wrapText="1" readingOrder="1"/>
    </xf>
    <xf numFmtId="0" fontId="20" fillId="33" borderId="54" xfId="0" applyFont="1" applyFill="1" applyBorder="1" applyAlignment="1">
      <alignment horizontal="center" vertical="center" textRotation="90" wrapText="1" readingOrder="1"/>
    </xf>
    <xf numFmtId="0" fontId="20" fillId="33" borderId="59" xfId="0" applyFont="1" applyFill="1" applyBorder="1" applyAlignment="1">
      <alignment horizontal="center" vertical="center" textRotation="90" wrapText="1" readingOrder="1"/>
    </xf>
    <xf numFmtId="0" fontId="20" fillId="40" borderId="15" xfId="0" applyFont="1" applyFill="1" applyBorder="1" applyAlignment="1">
      <alignment horizontal="center" vertical="center" textRotation="90" wrapText="1" readingOrder="1"/>
    </xf>
    <xf numFmtId="0" fontId="20" fillId="40" borderId="0" xfId="0" applyFont="1" applyFill="1" applyBorder="1" applyAlignment="1">
      <alignment horizontal="center" vertical="center" textRotation="90" wrapText="1" readingOrder="1"/>
    </xf>
    <xf numFmtId="0" fontId="20" fillId="40" borderId="65" xfId="0" applyFont="1" applyFill="1" applyBorder="1" applyAlignment="1">
      <alignment horizontal="center" vertical="center" textRotation="90" wrapText="1" readingOrder="1"/>
    </xf>
    <xf numFmtId="0" fontId="20" fillId="33" borderId="70" xfId="0" applyFont="1" applyFill="1" applyBorder="1" applyAlignment="1">
      <alignment horizontal="center" vertical="center" textRotation="90" wrapText="1" readingOrder="1"/>
    </xf>
    <xf numFmtId="0" fontId="20" fillId="33" borderId="16" xfId="0" applyFont="1" applyFill="1" applyBorder="1" applyAlignment="1">
      <alignment horizontal="center" vertical="center" textRotation="90" wrapText="1" readingOrder="1"/>
    </xf>
    <xf numFmtId="0" fontId="20" fillId="33" borderId="71" xfId="0" applyFont="1" applyFill="1" applyBorder="1" applyAlignment="1">
      <alignment horizontal="center" vertical="center" textRotation="90" wrapText="1" readingOrder="1"/>
    </xf>
    <xf numFmtId="0" fontId="20" fillId="33" borderId="72" xfId="0" applyFont="1" applyFill="1" applyBorder="1" applyAlignment="1">
      <alignment horizontal="center" vertical="center" textRotation="90" wrapText="1" readingOrder="1"/>
    </xf>
    <xf numFmtId="0" fontId="20" fillId="32" borderId="32" xfId="0" applyFont="1" applyFill="1" applyBorder="1" applyAlignment="1">
      <alignment horizontal="center" vertical="center" textRotation="90" wrapText="1" readingOrder="1"/>
    </xf>
    <xf numFmtId="0" fontId="20" fillId="32" borderId="36" xfId="0" applyFont="1" applyFill="1" applyBorder="1" applyAlignment="1">
      <alignment horizontal="center" vertical="center" textRotation="90" wrapText="1" readingOrder="1"/>
    </xf>
    <xf numFmtId="0" fontId="20" fillId="32" borderId="40" xfId="0" applyFont="1" applyFill="1" applyBorder="1" applyAlignment="1">
      <alignment horizontal="center" vertical="center" textRotation="90" wrapText="1" readingOrder="1"/>
    </xf>
    <xf numFmtId="0" fontId="20" fillId="32" borderId="44" xfId="0" applyFont="1" applyFill="1" applyBorder="1" applyAlignment="1">
      <alignment horizontal="center" vertical="center" textRotation="90" wrapText="1" readingOrder="1"/>
    </xf>
    <xf numFmtId="0" fontId="20" fillId="33" borderId="20" xfId="0" applyFont="1" applyFill="1" applyBorder="1" applyAlignment="1">
      <alignment horizontal="center" vertical="center" wrapText="1" readingOrder="1"/>
    </xf>
    <xf numFmtId="0" fontId="20" fillId="33" borderId="51" xfId="0" applyFont="1" applyFill="1" applyBorder="1" applyAlignment="1">
      <alignment horizontal="center" vertical="center" wrapText="1" readingOrder="1"/>
    </xf>
    <xf numFmtId="0" fontId="20" fillId="33" borderId="64" xfId="0" applyFont="1" applyFill="1" applyBorder="1" applyAlignment="1">
      <alignment horizontal="center" vertical="center" wrapText="1" readingOrder="1"/>
    </xf>
    <xf numFmtId="0" fontId="74" fillId="0" borderId="15" xfId="0" applyFont="1" applyBorder="1" applyAlignment="1">
      <alignment horizontal="center" vertical="center" wrapText="1"/>
    </xf>
    <xf numFmtId="0" fontId="74" fillId="0" borderId="0" xfId="0" applyFont="1" applyBorder="1" applyAlignment="1">
      <alignment horizontal="center" vertical="center" wrapText="1"/>
    </xf>
    <xf numFmtId="0" fontId="74" fillId="0" borderId="65" xfId="0" applyFont="1" applyBorder="1" applyAlignment="1">
      <alignment horizontal="center" vertical="center" wrapText="1"/>
    </xf>
    <xf numFmtId="0" fontId="74" fillId="0" borderId="14" xfId="0" applyFont="1" applyBorder="1" applyAlignment="1">
      <alignment horizontal="justify" vertical="top"/>
    </xf>
    <xf numFmtId="0" fontId="74" fillId="0" borderId="28" xfId="0" applyFont="1" applyBorder="1" applyAlignment="1">
      <alignment horizontal="justify" vertical="top"/>
    </xf>
    <xf numFmtId="0" fontId="74" fillId="0" borderId="21" xfId="0" applyFont="1" applyBorder="1" applyAlignment="1">
      <alignment horizontal="justify" vertical="top"/>
    </xf>
    <xf numFmtId="0" fontId="81" fillId="0" borderId="14" xfId="0" applyFont="1" applyBorder="1" applyAlignment="1">
      <alignment horizontal="justify" vertical="top" wrapText="1"/>
    </xf>
    <xf numFmtId="0" fontId="20" fillId="27" borderId="32" xfId="0" applyFont="1" applyFill="1" applyBorder="1" applyAlignment="1">
      <alignment horizontal="center" vertical="center" textRotation="90" wrapText="1" readingOrder="1"/>
    </xf>
    <xf numFmtId="0" fontId="20" fillId="27" borderId="36" xfId="0" applyFont="1" applyFill="1" applyBorder="1" applyAlignment="1">
      <alignment horizontal="center" vertical="center" textRotation="90" wrapText="1" readingOrder="1"/>
    </xf>
    <xf numFmtId="0" fontId="20" fillId="27" borderId="40" xfId="0" applyFont="1" applyFill="1" applyBorder="1" applyAlignment="1">
      <alignment horizontal="center" vertical="center" textRotation="90" wrapText="1" readingOrder="1"/>
    </xf>
    <xf numFmtId="0" fontId="74" fillId="0" borderId="31" xfId="0" applyFont="1" applyBorder="1" applyAlignment="1">
      <alignment horizontal="center" vertical="center" wrapText="1"/>
    </xf>
    <xf numFmtId="0" fontId="74" fillId="0" borderId="35" xfId="0" applyFont="1" applyBorder="1" applyAlignment="1">
      <alignment horizontal="center" vertical="center" wrapText="1"/>
    </xf>
    <xf numFmtId="0" fontId="74" fillId="0" borderId="39" xfId="0" applyFont="1" applyBorder="1" applyAlignment="1">
      <alignment horizontal="center" vertical="center" wrapText="1"/>
    </xf>
    <xf numFmtId="0" fontId="75" fillId="0" borderId="32" xfId="0" applyFont="1" applyBorder="1" applyAlignment="1">
      <alignment horizontal="center" vertical="center" wrapText="1"/>
    </xf>
    <xf numFmtId="0" fontId="75" fillId="0" borderId="36" xfId="0" applyFont="1" applyBorder="1" applyAlignment="1">
      <alignment horizontal="center" vertical="center" wrapText="1"/>
    </xf>
    <xf numFmtId="0" fontId="75" fillId="0" borderId="40" xfId="0" applyFont="1" applyBorder="1" applyAlignment="1">
      <alignment horizontal="center" vertical="center" wrapText="1"/>
    </xf>
    <xf numFmtId="0" fontId="74" fillId="0" borderId="14" xfId="0" applyFont="1" applyBorder="1" applyAlignment="1">
      <alignment horizontal="justify" vertical="top" wrapText="1"/>
    </xf>
    <xf numFmtId="0" fontId="20" fillId="27" borderId="15" xfId="0" applyFont="1" applyFill="1" applyBorder="1" applyAlignment="1">
      <alignment horizontal="center" vertical="center" textRotation="90" wrapText="1" readingOrder="1"/>
    </xf>
    <xf numFmtId="0" fontId="20" fillId="27" borderId="0" xfId="0" applyFont="1" applyFill="1" applyBorder="1" applyAlignment="1">
      <alignment horizontal="center" vertical="center" textRotation="90" wrapText="1" readingOrder="1"/>
    </xf>
    <xf numFmtId="0" fontId="74" fillId="0" borderId="13" xfId="0" applyFont="1" applyBorder="1" applyAlignment="1">
      <alignment horizontal="justify" vertical="top"/>
    </xf>
    <xf numFmtId="0" fontId="74" fillId="0" borderId="63" xfId="0" applyFont="1" applyBorder="1" applyAlignment="1">
      <alignment horizontal="justify" vertical="top"/>
    </xf>
    <xf numFmtId="0" fontId="74" fillId="0" borderId="43" xfId="0" applyFont="1" applyBorder="1" applyAlignment="1">
      <alignment horizontal="center" vertical="center" wrapText="1"/>
    </xf>
    <xf numFmtId="0" fontId="75" fillId="0" borderId="44" xfId="0" applyFont="1" applyBorder="1" applyAlignment="1">
      <alignment horizontal="center" vertical="center" wrapText="1"/>
    </xf>
    <xf numFmtId="0" fontId="20" fillId="27" borderId="44" xfId="0" applyFont="1" applyFill="1" applyBorder="1" applyAlignment="1">
      <alignment horizontal="center" vertical="center" textRotation="90" wrapText="1" readingOrder="1"/>
    </xf>
    <xf numFmtId="0" fontId="74" fillId="0" borderId="14" xfId="0" applyFont="1" applyBorder="1" applyAlignment="1">
      <alignment horizontal="center" vertical="center" wrapText="1"/>
    </xf>
    <xf numFmtId="0" fontId="74" fillId="0" borderId="28" xfId="0" applyFont="1" applyBorder="1" applyAlignment="1">
      <alignment horizontal="center" vertical="center" wrapText="1"/>
    </xf>
    <xf numFmtId="0" fontId="74" fillId="0" borderId="21" xfId="0" applyFont="1" applyBorder="1" applyAlignment="1">
      <alignment horizontal="center" vertical="center" wrapText="1"/>
    </xf>
    <xf numFmtId="0" fontId="9" fillId="6" borderId="14" xfId="0" applyFont="1" applyFill="1" applyBorder="1" applyAlignment="1">
      <alignment horizontal="center" vertical="center" textRotation="255" wrapText="1"/>
    </xf>
    <xf numFmtId="0" fontId="9" fillId="6" borderId="21" xfId="0" applyFont="1" applyFill="1" applyBorder="1" applyAlignment="1">
      <alignment horizontal="center" vertical="center" textRotation="255" wrapText="1"/>
    </xf>
    <xf numFmtId="0" fontId="13" fillId="33" borderId="14" xfId="0" applyFont="1" applyFill="1" applyBorder="1" applyAlignment="1">
      <alignment horizontal="center" vertical="top" wrapText="1" readingOrder="1"/>
    </xf>
    <xf numFmtId="0" fontId="13" fillId="33" borderId="28" xfId="0" applyFont="1" applyFill="1" applyBorder="1" applyAlignment="1">
      <alignment horizontal="center" vertical="top" wrapText="1" readingOrder="1"/>
    </xf>
    <xf numFmtId="0" fontId="13" fillId="33" borderId="21" xfId="0" applyFont="1" applyFill="1" applyBorder="1" applyAlignment="1">
      <alignment horizontal="center" vertical="top" wrapText="1" readingOrder="1"/>
    </xf>
    <xf numFmtId="0" fontId="10" fillId="0" borderId="27" xfId="0" applyFont="1" applyFill="1" applyBorder="1" applyAlignment="1">
      <alignment horizontal="justify" vertical="top" wrapText="1" readingOrder="1"/>
    </xf>
    <xf numFmtId="0" fontId="10" fillId="0" borderId="46" xfId="0" applyFont="1" applyFill="1" applyBorder="1" applyAlignment="1">
      <alignment horizontal="justify" vertical="top" wrapText="1" readingOrder="1"/>
    </xf>
    <xf numFmtId="0" fontId="10" fillId="0" borderId="33" xfId="0" applyFont="1" applyFill="1" applyBorder="1" applyAlignment="1">
      <alignment horizontal="justify" vertical="top" wrapText="1" readingOrder="1"/>
    </xf>
    <xf numFmtId="0" fontId="10" fillId="0" borderId="14" xfId="0" applyFont="1" applyFill="1" applyBorder="1" applyAlignment="1">
      <alignment horizontal="center" vertical="top" wrapText="1" readingOrder="1"/>
    </xf>
    <xf numFmtId="0" fontId="10" fillId="0" borderId="28" xfId="0" applyFont="1" applyFill="1" applyBorder="1" applyAlignment="1">
      <alignment horizontal="center" vertical="top" wrapText="1" readingOrder="1"/>
    </xf>
    <xf numFmtId="0" fontId="10" fillId="33" borderId="73" xfId="0" applyFont="1" applyFill="1" applyBorder="1" applyAlignment="1">
      <alignment horizontal="center" vertical="center" textRotation="90" wrapText="1" readingOrder="1"/>
    </xf>
    <xf numFmtId="0" fontId="10" fillId="33" borderId="52" xfId="0" applyFont="1" applyFill="1" applyBorder="1" applyAlignment="1">
      <alignment horizontal="center" vertical="center" textRotation="90" wrapText="1" readingOrder="1"/>
    </xf>
    <xf numFmtId="0" fontId="10" fillId="33" borderId="74" xfId="0" applyFont="1" applyFill="1" applyBorder="1" applyAlignment="1">
      <alignment horizontal="center" vertical="center" textRotation="90" wrapText="1" readingOrder="1"/>
    </xf>
    <xf numFmtId="0" fontId="10" fillId="33" borderId="75" xfId="0" applyFont="1" applyFill="1" applyBorder="1" applyAlignment="1">
      <alignment horizontal="center" vertical="center" textRotation="90" wrapText="1" readingOrder="1"/>
    </xf>
    <xf numFmtId="0" fontId="10" fillId="0" borderId="27" xfId="0" applyFont="1" applyFill="1" applyBorder="1" applyAlignment="1">
      <alignment horizontal="center" vertical="top" wrapText="1" readingOrder="1"/>
    </xf>
    <xf numFmtId="0" fontId="10" fillId="0" borderId="33" xfId="0" applyFont="1" applyFill="1" applyBorder="1" applyAlignment="1">
      <alignment horizontal="center" vertical="top" wrapText="1" readingOrder="1"/>
    </xf>
    <xf numFmtId="0" fontId="13" fillId="40" borderId="15" xfId="0" applyFont="1" applyFill="1" applyBorder="1" applyAlignment="1">
      <alignment horizontal="center" vertical="center" textRotation="90" wrapText="1" readingOrder="1"/>
    </xf>
    <xf numFmtId="0" fontId="13" fillId="40" borderId="0" xfId="0" applyFont="1" applyFill="1" applyBorder="1" applyAlignment="1">
      <alignment horizontal="center" vertical="center" textRotation="90" wrapText="1" readingOrder="1"/>
    </xf>
    <xf numFmtId="0" fontId="10" fillId="33" borderId="70" xfId="0" applyFont="1" applyFill="1" applyBorder="1" applyAlignment="1">
      <alignment horizontal="center" vertical="center" textRotation="90" wrapText="1" readingOrder="1"/>
    </xf>
    <xf numFmtId="0" fontId="10" fillId="33" borderId="76" xfId="0" applyFont="1" applyFill="1" applyBorder="1" applyAlignment="1">
      <alignment horizontal="center" vertical="center" textRotation="90" wrapText="1" readingOrder="1"/>
    </xf>
    <xf numFmtId="0" fontId="10" fillId="33" borderId="16" xfId="0" applyFont="1" applyFill="1" applyBorder="1" applyAlignment="1">
      <alignment horizontal="center" vertical="center" textRotation="90" wrapText="1" readingOrder="1"/>
    </xf>
    <xf numFmtId="0" fontId="10" fillId="33" borderId="57" xfId="0" applyFont="1" applyFill="1" applyBorder="1" applyAlignment="1">
      <alignment horizontal="center" vertical="center" textRotation="90" wrapText="1" readingOrder="1"/>
    </xf>
    <xf numFmtId="0" fontId="10" fillId="33" borderId="56" xfId="0" applyFont="1" applyFill="1" applyBorder="1" applyAlignment="1">
      <alignment horizontal="center" vertical="center" textRotation="90" wrapText="1" readingOrder="1"/>
    </xf>
    <xf numFmtId="0" fontId="10" fillId="33" borderId="22" xfId="0" applyFont="1" applyFill="1" applyBorder="1" applyAlignment="1">
      <alignment horizontal="center" vertical="center" textRotation="90" wrapText="1" readingOrder="1"/>
    </xf>
    <xf numFmtId="0" fontId="13" fillId="34" borderId="32" xfId="0" applyFont="1" applyFill="1" applyBorder="1" applyAlignment="1">
      <alignment horizontal="center" vertical="center" textRotation="90" wrapText="1" readingOrder="1"/>
    </xf>
    <xf numFmtId="0" fontId="13" fillId="34" borderId="77" xfId="0" applyFont="1" applyFill="1" applyBorder="1" applyAlignment="1">
      <alignment horizontal="center" vertical="center" textRotation="90" wrapText="1" readingOrder="1"/>
    </xf>
    <xf numFmtId="0" fontId="13" fillId="34" borderId="36" xfId="0" applyFont="1" applyFill="1" applyBorder="1" applyAlignment="1">
      <alignment horizontal="center" vertical="center" textRotation="90" wrapText="1" readingOrder="1"/>
    </xf>
    <xf numFmtId="0" fontId="13" fillId="33" borderId="20" xfId="0" applyFont="1" applyFill="1" applyBorder="1" applyAlignment="1">
      <alignment horizontal="center" vertical="center" wrapText="1" readingOrder="1"/>
    </xf>
    <xf numFmtId="0" fontId="13" fillId="33" borderId="51" xfId="0" applyFont="1" applyFill="1" applyBorder="1" applyAlignment="1">
      <alignment horizontal="center" vertical="center" wrapText="1" readingOrder="1"/>
    </xf>
    <xf numFmtId="0" fontId="72" fillId="0" borderId="15" xfId="0" applyFont="1" applyBorder="1" applyAlignment="1">
      <alignment horizontal="center" vertical="center" wrapText="1"/>
    </xf>
    <xf numFmtId="0" fontId="72" fillId="0" borderId="0" xfId="0" applyFont="1" applyBorder="1" applyAlignment="1">
      <alignment horizontal="center" vertical="center" wrapText="1"/>
    </xf>
    <xf numFmtId="0" fontId="72" fillId="0" borderId="31" xfId="0" applyFont="1" applyBorder="1" applyAlignment="1">
      <alignment horizontal="center" vertical="center" wrapText="1"/>
    </xf>
    <xf numFmtId="0" fontId="72" fillId="0" borderId="78" xfId="0" applyFont="1" applyBorder="1" applyAlignment="1">
      <alignment horizontal="center" vertical="center" wrapText="1"/>
    </xf>
    <xf numFmtId="0" fontId="72" fillId="0" borderId="35" xfId="0" applyFont="1" applyBorder="1" applyAlignment="1">
      <alignment horizontal="center" vertical="center" wrapText="1"/>
    </xf>
    <xf numFmtId="0" fontId="78" fillId="0" borderId="32" xfId="0" applyFont="1" applyBorder="1" applyAlignment="1">
      <alignment horizontal="center" vertical="top" wrapText="1"/>
    </xf>
    <xf numFmtId="0" fontId="78" fillId="0" borderId="77" xfId="0" applyFont="1" applyBorder="1" applyAlignment="1">
      <alignment horizontal="center" vertical="top" wrapText="1"/>
    </xf>
    <xf numFmtId="0" fontId="78" fillId="0" borderId="36" xfId="0" applyFont="1" applyBorder="1" applyAlignment="1">
      <alignment horizontal="center" vertical="top" wrapText="1"/>
    </xf>
    <xf numFmtId="0" fontId="78" fillId="0" borderId="14" xfId="0" applyFont="1" applyBorder="1" applyAlignment="1">
      <alignment horizontal="center" vertical="top"/>
    </xf>
    <xf numFmtId="0" fontId="78" fillId="0" borderId="28" xfId="0" applyFont="1" applyBorder="1" applyAlignment="1">
      <alignment horizontal="center" vertical="top"/>
    </xf>
    <xf numFmtId="0" fontId="72" fillId="0" borderId="14" xfId="0" applyFont="1" applyBorder="1" applyAlignment="1">
      <alignment horizontal="justify" vertical="top" wrapText="1"/>
    </xf>
    <xf numFmtId="0" fontId="72" fillId="0" borderId="28" xfId="0" applyFont="1" applyBorder="1" applyAlignment="1">
      <alignment horizontal="justify" vertical="top" wrapText="1"/>
    </xf>
    <xf numFmtId="0" fontId="72" fillId="0" borderId="21" xfId="0" applyFont="1" applyBorder="1" applyAlignment="1">
      <alignment horizontal="justify" vertical="top" wrapText="1"/>
    </xf>
    <xf numFmtId="0" fontId="14" fillId="0" borderId="26" xfId="0" applyFont="1" applyBorder="1" applyAlignment="1">
      <alignment horizontal="center" vertical="top" wrapText="1" readingOrder="1"/>
    </xf>
    <xf numFmtId="0" fontId="14" fillId="0" borderId="28" xfId="0" applyFont="1" applyBorder="1" applyAlignment="1">
      <alignment horizontal="center" vertical="top" wrapText="1" readingOrder="1"/>
    </xf>
    <xf numFmtId="0" fontId="14" fillId="0" borderId="21" xfId="0" applyFont="1" applyBorder="1" applyAlignment="1">
      <alignment horizontal="center" vertical="top" wrapText="1" readingOrder="1"/>
    </xf>
    <xf numFmtId="14" fontId="10" fillId="0" borderId="26" xfId="0" applyNumberFormat="1" applyFont="1" applyBorder="1" applyAlignment="1">
      <alignment horizontal="center" vertical="top" wrapText="1"/>
    </xf>
    <xf numFmtId="14" fontId="10" fillId="0" borderId="28" xfId="0" applyNumberFormat="1" applyFont="1" applyBorder="1" applyAlignment="1">
      <alignment horizontal="center" vertical="top" wrapText="1"/>
    </xf>
    <xf numFmtId="14" fontId="10" fillId="0" borderId="21" xfId="0" applyNumberFormat="1" applyFont="1" applyBorder="1" applyAlignment="1">
      <alignment horizontal="center" vertical="top" wrapText="1"/>
    </xf>
    <xf numFmtId="0" fontId="10" fillId="0" borderId="26" xfId="0" applyFont="1" applyBorder="1" applyAlignment="1">
      <alignment horizontal="justify" vertical="top" wrapText="1"/>
    </xf>
    <xf numFmtId="0" fontId="10" fillId="0" borderId="28" xfId="0" applyFont="1" applyBorder="1" applyAlignment="1">
      <alignment horizontal="justify" vertical="top" wrapText="1"/>
    </xf>
    <xf numFmtId="0" fontId="10" fillId="0" borderId="21" xfId="0" applyFont="1" applyBorder="1" applyAlignment="1">
      <alignment horizontal="justify" vertical="top" wrapText="1"/>
    </xf>
    <xf numFmtId="9" fontId="72" fillId="0" borderId="26" xfId="0" applyNumberFormat="1" applyFont="1" applyBorder="1" applyAlignment="1">
      <alignment horizontal="center" vertical="top"/>
    </xf>
    <xf numFmtId="9" fontId="72" fillId="0" borderId="28" xfId="0" applyNumberFormat="1" applyFont="1" applyBorder="1" applyAlignment="1">
      <alignment horizontal="center" vertical="top"/>
    </xf>
    <xf numFmtId="9" fontId="72" fillId="0" borderId="21" xfId="0" applyNumberFormat="1" applyFont="1" applyBorder="1" applyAlignment="1">
      <alignment horizontal="center" vertical="top"/>
    </xf>
    <xf numFmtId="0" fontId="10" fillId="40" borderId="15" xfId="0" applyFont="1" applyFill="1" applyBorder="1" applyAlignment="1">
      <alignment horizontal="center" vertical="center" textRotation="90" wrapText="1" readingOrder="1"/>
    </xf>
    <xf numFmtId="0" fontId="10" fillId="40" borderId="0" xfId="0" applyFont="1" applyFill="1" applyBorder="1" applyAlignment="1">
      <alignment horizontal="center" vertical="center" textRotation="90" wrapText="1" readingOrder="1"/>
    </xf>
    <xf numFmtId="0" fontId="10" fillId="34" borderId="32" xfId="0" applyFont="1" applyFill="1" applyBorder="1" applyAlignment="1">
      <alignment horizontal="center" vertical="center" textRotation="90" wrapText="1" readingOrder="1"/>
    </xf>
    <xf numFmtId="0" fontId="10" fillId="34" borderId="36" xfId="0" applyFont="1" applyFill="1" applyBorder="1" applyAlignment="1">
      <alignment horizontal="center" vertical="center" textRotation="90" wrapText="1" readingOrder="1"/>
    </xf>
    <xf numFmtId="0" fontId="10" fillId="33" borderId="20" xfId="0" applyFont="1" applyFill="1" applyBorder="1" applyAlignment="1">
      <alignment horizontal="center" vertical="center" wrapText="1" readingOrder="1"/>
    </xf>
    <xf numFmtId="0" fontId="10" fillId="33" borderId="51" xfId="0" applyFont="1" applyFill="1" applyBorder="1" applyAlignment="1">
      <alignment horizontal="center" vertical="center" wrapText="1" readingOrder="1"/>
    </xf>
    <xf numFmtId="0" fontId="78" fillId="0" borderId="14" xfId="0" applyFont="1" applyBorder="1" applyAlignment="1">
      <alignment horizontal="center" vertical="top" wrapText="1"/>
    </xf>
    <xf numFmtId="0" fontId="14" fillId="0" borderId="26" xfId="0" applyFont="1" applyBorder="1" applyAlignment="1">
      <alignment horizontal="justify" vertical="top" wrapText="1" readingOrder="1"/>
    </xf>
    <xf numFmtId="0" fontId="14" fillId="0" borderId="28" xfId="0" applyFont="1" applyBorder="1" applyAlignment="1">
      <alignment horizontal="justify" vertical="top" wrapText="1" readingOrder="1"/>
    </xf>
    <xf numFmtId="0" fontId="14" fillId="0" borderId="21" xfId="0" applyFont="1" applyBorder="1" applyAlignment="1">
      <alignment horizontal="justify" vertical="top" wrapText="1" readingOrder="1"/>
    </xf>
    <xf numFmtId="14" fontId="10" fillId="0" borderId="26" xfId="0" applyNumberFormat="1" applyFont="1" applyBorder="1" applyAlignment="1">
      <alignment horizontal="justify" vertical="top" wrapText="1"/>
    </xf>
    <xf numFmtId="14" fontId="10" fillId="0" borderId="28" xfId="0" applyNumberFormat="1" applyFont="1" applyBorder="1" applyAlignment="1">
      <alignment horizontal="justify" vertical="top" wrapText="1"/>
    </xf>
    <xf numFmtId="14" fontId="10" fillId="0" borderId="21" xfId="0" applyNumberFormat="1" applyFont="1" applyBorder="1" applyAlignment="1">
      <alignment horizontal="justify" vertical="top" wrapText="1"/>
    </xf>
    <xf numFmtId="9" fontId="10" fillId="0" borderId="26" xfId="0" applyNumberFormat="1" applyFont="1" applyBorder="1" applyAlignment="1">
      <alignment horizontal="center" vertical="top" wrapText="1"/>
    </xf>
    <xf numFmtId="9" fontId="10" fillId="0" borderId="28" xfId="0" applyNumberFormat="1" applyFont="1" applyBorder="1" applyAlignment="1">
      <alignment horizontal="center" vertical="top" wrapText="1"/>
    </xf>
    <xf numFmtId="9" fontId="10" fillId="0" borderId="21" xfId="0" applyNumberFormat="1" applyFont="1" applyBorder="1" applyAlignment="1">
      <alignment horizontal="center" vertical="top" wrapText="1"/>
    </xf>
    <xf numFmtId="0" fontId="10" fillId="0" borderId="26" xfId="0" applyFont="1" applyFill="1" applyBorder="1" applyAlignment="1">
      <alignment horizontal="justify" vertical="top" wrapText="1" readingOrder="1"/>
    </xf>
    <xf numFmtId="0" fontId="10" fillId="0" borderId="41" xfId="0" applyFont="1" applyFill="1" applyBorder="1" applyAlignment="1">
      <alignment horizontal="justify" vertical="top" wrapText="1" readingOrder="1"/>
    </xf>
    <xf numFmtId="0" fontId="10" fillId="0" borderId="26" xfId="0" applyFont="1" applyFill="1" applyBorder="1" applyAlignment="1">
      <alignment horizontal="center" vertical="top" wrapText="1" readingOrder="1"/>
    </xf>
    <xf numFmtId="0" fontId="10" fillId="0" borderId="41" xfId="0" applyFont="1" applyFill="1" applyBorder="1" applyAlignment="1">
      <alignment horizontal="center" vertical="top" wrapText="1" readingOrder="1"/>
    </xf>
    <xf numFmtId="0" fontId="10" fillId="33" borderId="31" xfId="0" applyFont="1" applyFill="1" applyBorder="1" applyAlignment="1">
      <alignment horizontal="center" vertical="center" textRotation="90" wrapText="1" readingOrder="1"/>
    </xf>
    <xf numFmtId="0" fontId="10" fillId="33" borderId="35" xfId="0" applyFont="1" applyFill="1" applyBorder="1" applyAlignment="1">
      <alignment horizontal="center" vertical="center" textRotation="90" wrapText="1" readingOrder="1"/>
    </xf>
    <xf numFmtId="0" fontId="10" fillId="33" borderId="39" xfId="0" applyFont="1" applyFill="1" applyBorder="1" applyAlignment="1">
      <alignment horizontal="center" vertical="center" textRotation="90" wrapText="1" readingOrder="1"/>
    </xf>
    <xf numFmtId="0" fontId="10" fillId="33" borderId="43" xfId="0" applyFont="1" applyFill="1" applyBorder="1" applyAlignment="1">
      <alignment horizontal="center" vertical="center" textRotation="90" wrapText="1" readingOrder="1"/>
    </xf>
    <xf numFmtId="0" fontId="10" fillId="33" borderId="54" xfId="0" applyFont="1" applyFill="1" applyBorder="1" applyAlignment="1">
      <alignment horizontal="center" vertical="center" textRotation="90" wrapText="1" readingOrder="1"/>
    </xf>
    <xf numFmtId="0" fontId="10" fillId="33" borderId="59" xfId="0" applyFont="1" applyFill="1" applyBorder="1" applyAlignment="1">
      <alignment horizontal="center" vertical="center" textRotation="90" wrapText="1" readingOrder="1"/>
    </xf>
    <xf numFmtId="0" fontId="10" fillId="40" borderId="65" xfId="0" applyFont="1" applyFill="1" applyBorder="1" applyAlignment="1">
      <alignment horizontal="center" vertical="center" textRotation="90" wrapText="1" readingOrder="1"/>
    </xf>
    <xf numFmtId="0" fontId="10" fillId="33" borderId="71" xfId="0" applyFont="1" applyFill="1" applyBorder="1" applyAlignment="1">
      <alignment horizontal="center" vertical="center" textRotation="90" wrapText="1" readingOrder="1"/>
    </xf>
    <xf numFmtId="0" fontId="10" fillId="33" borderId="72" xfId="0" applyFont="1" applyFill="1" applyBorder="1" applyAlignment="1">
      <alignment horizontal="center" vertical="center" textRotation="90" wrapText="1" readingOrder="1"/>
    </xf>
    <xf numFmtId="0" fontId="10" fillId="34" borderId="40" xfId="0" applyFont="1" applyFill="1" applyBorder="1" applyAlignment="1">
      <alignment horizontal="center" vertical="center" textRotation="90" wrapText="1" readingOrder="1"/>
    </xf>
    <xf numFmtId="0" fontId="10" fillId="34" borderId="44" xfId="0" applyFont="1" applyFill="1" applyBorder="1" applyAlignment="1">
      <alignment horizontal="center" vertical="center" textRotation="90" wrapText="1" readingOrder="1"/>
    </xf>
    <xf numFmtId="0" fontId="10" fillId="33" borderId="64" xfId="0" applyFont="1" applyFill="1" applyBorder="1" applyAlignment="1">
      <alignment horizontal="center" vertical="center" wrapText="1" readingOrder="1"/>
    </xf>
    <xf numFmtId="0" fontId="72" fillId="0" borderId="65" xfId="0" applyFont="1" applyBorder="1" applyAlignment="1">
      <alignment horizontal="center" vertical="center" wrapText="1"/>
    </xf>
    <xf numFmtId="0" fontId="72" fillId="0" borderId="39" xfId="0" applyFont="1" applyBorder="1" applyAlignment="1">
      <alignment horizontal="center" vertical="center" wrapText="1"/>
    </xf>
    <xf numFmtId="0" fontId="72" fillId="0" borderId="43" xfId="0" applyFont="1" applyBorder="1" applyAlignment="1">
      <alignment horizontal="center" vertical="center" wrapText="1"/>
    </xf>
    <xf numFmtId="0" fontId="78" fillId="0" borderId="40" xfId="0" applyFont="1" applyBorder="1" applyAlignment="1">
      <alignment horizontal="center" vertical="top" wrapText="1"/>
    </xf>
    <xf numFmtId="0" fontId="78" fillId="0" borderId="44" xfId="0" applyFont="1" applyBorder="1" applyAlignment="1">
      <alignment horizontal="center" vertical="top" wrapText="1"/>
    </xf>
    <xf numFmtId="0" fontId="78" fillId="0" borderId="21" xfId="0" applyFont="1" applyBorder="1" applyAlignment="1">
      <alignment horizontal="center" vertical="top"/>
    </xf>
    <xf numFmtId="0" fontId="72" fillId="0" borderId="14" xfId="0" applyFont="1" applyBorder="1" applyAlignment="1">
      <alignment horizontal="center" vertical="top" wrapText="1"/>
    </xf>
    <xf numFmtId="0" fontId="72" fillId="0" borderId="28" xfId="0" applyFont="1" applyBorder="1" applyAlignment="1">
      <alignment horizontal="center" vertical="top" wrapText="1"/>
    </xf>
    <xf numFmtId="0" fontId="72" fillId="0" borderId="21" xfId="0" applyFont="1" applyBorder="1" applyAlignment="1">
      <alignment horizontal="center" vertical="top" wrapText="1"/>
    </xf>
    <xf numFmtId="0" fontId="10" fillId="0" borderId="26" xfId="0" applyFont="1" applyBorder="1" applyAlignment="1">
      <alignment horizontal="center" vertical="top" wrapText="1"/>
    </xf>
    <xf numFmtId="0" fontId="10" fillId="0" borderId="28" xfId="0" applyFont="1" applyBorder="1" applyAlignment="1">
      <alignment horizontal="center" vertical="top" wrapText="1"/>
    </xf>
    <xf numFmtId="0" fontId="10" fillId="0" borderId="21" xfId="0" applyFont="1" applyBorder="1" applyAlignment="1">
      <alignment horizontal="center" vertical="top" wrapText="1"/>
    </xf>
    <xf numFmtId="0" fontId="10" fillId="41" borderId="25" xfId="0" applyFont="1" applyFill="1" applyBorder="1" applyAlignment="1">
      <alignment horizontal="center" vertical="center" textRotation="90" wrapText="1" readingOrder="1"/>
    </xf>
    <xf numFmtId="0" fontId="10" fillId="41" borderId="79" xfId="0" applyFont="1" applyFill="1" applyBorder="1" applyAlignment="1">
      <alignment horizontal="center" vertical="center" textRotation="90" wrapText="1" readingOrder="1"/>
    </xf>
    <xf numFmtId="0" fontId="10" fillId="32" borderId="32" xfId="0" applyFont="1" applyFill="1" applyBorder="1" applyAlignment="1">
      <alignment horizontal="center" vertical="center" textRotation="90" wrapText="1" readingOrder="1"/>
    </xf>
    <xf numFmtId="0" fontId="10" fillId="32" borderId="36" xfId="0" applyFont="1" applyFill="1" applyBorder="1" applyAlignment="1">
      <alignment horizontal="center" vertical="center" textRotation="90" wrapText="1" readingOrder="1"/>
    </xf>
    <xf numFmtId="0" fontId="10" fillId="33" borderId="14" xfId="0" applyFont="1" applyFill="1" applyBorder="1" applyAlignment="1">
      <alignment horizontal="center" vertical="center" wrapText="1" readingOrder="1"/>
    </xf>
    <xf numFmtId="0" fontId="10" fillId="33" borderId="28" xfId="0" applyFont="1" applyFill="1" applyBorder="1" applyAlignment="1">
      <alignment horizontal="center" vertical="center" wrapText="1" readingOrder="1"/>
    </xf>
    <xf numFmtId="0" fontId="10" fillId="33" borderId="21" xfId="0" applyFont="1" applyFill="1" applyBorder="1" applyAlignment="1">
      <alignment horizontal="center" vertical="center" wrapText="1" readingOrder="1"/>
    </xf>
    <xf numFmtId="0" fontId="78" fillId="0" borderId="31" xfId="0" applyFont="1" applyBorder="1" applyAlignment="1">
      <alignment horizontal="center" vertical="top" wrapText="1"/>
    </xf>
    <xf numFmtId="0" fontId="78" fillId="0" borderId="35" xfId="0" applyFont="1" applyBorder="1" applyAlignment="1">
      <alignment horizontal="center" vertical="top" wrapText="1"/>
    </xf>
    <xf numFmtId="0" fontId="78" fillId="0" borderId="43" xfId="0" applyFont="1" applyBorder="1" applyAlignment="1">
      <alignment horizontal="center" vertical="top" wrapText="1"/>
    </xf>
    <xf numFmtId="0" fontId="78" fillId="0" borderId="32" xfId="0" applyFont="1" applyBorder="1" applyAlignment="1">
      <alignment horizontal="center" vertical="center" wrapText="1"/>
    </xf>
    <xf numFmtId="0" fontId="78" fillId="0" borderId="36" xfId="0" applyFont="1" applyBorder="1" applyAlignment="1">
      <alignment horizontal="center" vertical="center" wrapText="1"/>
    </xf>
    <xf numFmtId="0" fontId="78" fillId="0" borderId="44" xfId="0" applyFont="1" applyBorder="1" applyAlignment="1">
      <alignment horizontal="center" vertical="center" wrapText="1"/>
    </xf>
    <xf numFmtId="0" fontId="78" fillId="0" borderId="14" xfId="0" applyFont="1" applyBorder="1" applyAlignment="1">
      <alignment horizontal="center" vertical="center" wrapText="1"/>
    </xf>
    <xf numFmtId="0" fontId="78" fillId="0" borderId="28" xfId="0" applyFont="1" applyBorder="1" applyAlignment="1">
      <alignment horizontal="center" vertical="center"/>
    </xf>
    <xf numFmtId="0" fontId="78" fillId="0" borderId="21" xfId="0" applyFont="1" applyBorder="1" applyAlignment="1">
      <alignment horizontal="center" vertical="center"/>
    </xf>
    <xf numFmtId="0" fontId="14" fillId="0" borderId="46" xfId="0" applyFont="1" applyBorder="1" applyAlignment="1">
      <alignment horizontal="center" vertical="top" wrapText="1" readingOrder="1"/>
    </xf>
    <xf numFmtId="0" fontId="10" fillId="0" borderId="26" xfId="0" applyFont="1" applyFill="1" applyBorder="1" applyAlignment="1">
      <alignment horizontal="justify" vertical="top" wrapText="1"/>
    </xf>
    <xf numFmtId="0" fontId="10" fillId="0" borderId="21" xfId="0" applyFont="1" applyFill="1" applyBorder="1" applyAlignment="1">
      <alignment horizontal="justify" vertical="top" wrapText="1"/>
    </xf>
    <xf numFmtId="9" fontId="10" fillId="0" borderId="26" xfId="0" applyNumberFormat="1" applyFont="1" applyFill="1" applyBorder="1" applyAlignment="1">
      <alignment horizontal="center" vertical="top" wrapText="1"/>
    </xf>
    <xf numFmtId="9" fontId="10" fillId="0" borderId="21" xfId="0" applyNumberFormat="1" applyFont="1" applyFill="1" applyBorder="1" applyAlignment="1">
      <alignment horizontal="center" vertical="top" wrapText="1"/>
    </xf>
    <xf numFmtId="0" fontId="9" fillId="6" borderId="14" xfId="0" applyFont="1" applyFill="1" applyBorder="1" applyAlignment="1">
      <alignment vertical="center" wrapText="1"/>
    </xf>
    <xf numFmtId="0" fontId="9" fillId="6" borderId="64" xfId="0" applyFont="1" applyFill="1" applyBorder="1" applyAlignment="1">
      <alignment vertical="center" wrapText="1"/>
    </xf>
    <xf numFmtId="0" fontId="10" fillId="37" borderId="25" xfId="0" applyFont="1" applyFill="1" applyBorder="1" applyAlignment="1">
      <alignment horizontal="center" vertical="center" textRotation="90" wrapText="1" readingOrder="1"/>
    </xf>
    <xf numFmtId="0" fontId="10" fillId="37" borderId="79" xfId="0" applyFont="1" applyFill="1" applyBorder="1" applyAlignment="1">
      <alignment horizontal="center" vertical="center" textRotation="90" wrapText="1" readingOrder="1"/>
    </xf>
    <xf numFmtId="0" fontId="10" fillId="0" borderId="14" xfId="0" applyFont="1" applyFill="1" applyBorder="1" applyAlignment="1">
      <alignment horizontal="center" vertical="center" textRotation="90" wrapText="1" readingOrder="1"/>
    </xf>
    <xf numFmtId="0" fontId="10" fillId="0" borderId="28" xfId="0" applyFont="1" applyFill="1" applyBorder="1" applyAlignment="1">
      <alignment horizontal="center" vertical="center" textRotation="90" wrapText="1" readingOrder="1"/>
    </xf>
    <xf numFmtId="0" fontId="10" fillId="39" borderId="14" xfId="0" applyFont="1" applyFill="1" applyBorder="1" applyAlignment="1">
      <alignment horizontal="center" vertical="center" textRotation="90" wrapText="1" readingOrder="1"/>
    </xf>
    <xf numFmtId="0" fontId="10" fillId="39" borderId="28" xfId="0" applyFont="1" applyFill="1" applyBorder="1" applyAlignment="1">
      <alignment horizontal="center" vertical="center" textRotation="90" wrapText="1" readingOrder="1"/>
    </xf>
    <xf numFmtId="0" fontId="72" fillId="0" borderId="16" xfId="0" applyFont="1" applyBorder="1" applyAlignment="1">
      <alignment horizontal="center" vertical="center" wrapText="1"/>
    </xf>
    <xf numFmtId="0" fontId="72" fillId="0" borderId="25" xfId="0" applyFont="1" applyBorder="1" applyAlignment="1">
      <alignment horizontal="center" vertical="center" wrapText="1"/>
    </xf>
    <xf numFmtId="0" fontId="72" fillId="0" borderId="79" xfId="0" applyFont="1" applyBorder="1" applyAlignment="1">
      <alignment horizontal="center" vertical="center" wrapText="1"/>
    </xf>
    <xf numFmtId="0" fontId="72" fillId="0" borderId="80" xfId="0" applyFont="1" applyBorder="1" applyAlignment="1">
      <alignment horizontal="center" vertical="center" wrapText="1"/>
    </xf>
    <xf numFmtId="0" fontId="72" fillId="0" borderId="14" xfId="0" applyFont="1" applyBorder="1" applyAlignment="1">
      <alignment horizontal="justify" vertical="top"/>
    </xf>
    <xf numFmtId="0" fontId="72" fillId="0" borderId="28" xfId="0" applyFont="1" applyBorder="1" applyAlignment="1">
      <alignment horizontal="justify" vertical="top"/>
    </xf>
    <xf numFmtId="0" fontId="13" fillId="33" borderId="22" xfId="0" applyFont="1" applyFill="1" applyBorder="1" applyAlignment="1">
      <alignment horizontal="center" vertical="center" wrapText="1" readingOrder="1"/>
    </xf>
    <xf numFmtId="0" fontId="10" fillId="0" borderId="22" xfId="0" applyFont="1" applyBorder="1" applyAlignment="1">
      <alignment horizontal="center" vertical="top" wrapText="1"/>
    </xf>
    <xf numFmtId="0" fontId="10" fillId="0" borderId="22" xfId="0" applyFont="1" applyFill="1" applyBorder="1" applyAlignment="1">
      <alignment horizontal="center" vertical="top" wrapText="1" readingOrder="1"/>
    </xf>
    <xf numFmtId="0" fontId="10" fillId="33" borderId="22" xfId="0" applyFont="1" applyFill="1" applyBorder="1" applyAlignment="1">
      <alignment horizontal="center" vertical="center" textRotation="90" wrapText="1"/>
    </xf>
    <xf numFmtId="0" fontId="10" fillId="33" borderId="22" xfId="0" applyFont="1" applyFill="1" applyBorder="1" applyAlignment="1">
      <alignment horizontal="center" vertical="center" wrapText="1" readingOrder="1"/>
    </xf>
    <xf numFmtId="0" fontId="72" fillId="0" borderId="81" xfId="0" applyFont="1" applyBorder="1" applyAlignment="1">
      <alignment horizontal="center" vertical="center" wrapText="1"/>
    </xf>
    <xf numFmtId="0" fontId="72" fillId="0" borderId="82" xfId="0" applyFont="1" applyBorder="1" applyAlignment="1">
      <alignment horizontal="center" vertical="center" wrapText="1"/>
    </xf>
    <xf numFmtId="0" fontId="72" fillId="0" borderId="62" xfId="0" applyFont="1" applyBorder="1" applyAlignment="1">
      <alignment horizontal="center" vertical="center" wrapText="1"/>
    </xf>
    <xf numFmtId="0" fontId="72" fillId="0" borderId="22" xfId="0" applyFont="1" applyBorder="1" applyAlignment="1">
      <alignment horizontal="center" vertical="top"/>
    </xf>
    <xf numFmtId="0" fontId="72" fillId="0" borderId="26" xfId="0" applyFont="1" applyBorder="1" applyAlignment="1">
      <alignment horizontal="center" vertical="top"/>
    </xf>
    <xf numFmtId="0" fontId="72" fillId="0" borderId="28" xfId="0" applyFont="1" applyBorder="1" applyAlignment="1">
      <alignment horizontal="center" vertical="top"/>
    </xf>
    <xf numFmtId="0" fontId="72" fillId="0" borderId="46" xfId="0" applyFont="1" applyBorder="1" applyAlignment="1">
      <alignment horizontal="center" vertical="top"/>
    </xf>
    <xf numFmtId="0" fontId="13" fillId="33" borderId="54" xfId="0" applyFont="1" applyFill="1" applyBorder="1" applyAlignment="1">
      <alignment horizontal="center" vertical="center" wrapText="1" readingOrder="1"/>
    </xf>
    <xf numFmtId="0" fontId="13" fillId="33" borderId="75" xfId="0" applyFont="1" applyFill="1" applyBorder="1" applyAlignment="1">
      <alignment horizontal="center" vertical="center" wrapText="1" readingOrder="1"/>
    </xf>
    <xf numFmtId="0" fontId="13" fillId="33" borderId="56" xfId="0" applyFont="1" applyFill="1" applyBorder="1" applyAlignment="1">
      <alignment horizontal="center" vertical="center" wrapText="1" readingOrder="1"/>
    </xf>
    <xf numFmtId="0" fontId="10" fillId="0" borderId="40" xfId="0" applyFont="1" applyBorder="1" applyAlignment="1">
      <alignment horizontal="center" vertical="top" wrapText="1"/>
    </xf>
    <xf numFmtId="0" fontId="10" fillId="0" borderId="79" xfId="0" applyFont="1" applyBorder="1" applyAlignment="1">
      <alignment horizontal="center" vertical="top" wrapText="1"/>
    </xf>
    <xf numFmtId="0" fontId="10" fillId="0" borderId="77" xfId="0" applyFont="1" applyBorder="1" applyAlignment="1">
      <alignment horizontal="center" vertical="top" wrapText="1"/>
    </xf>
    <xf numFmtId="0" fontId="10" fillId="0" borderId="46" xfId="0" applyFont="1" applyFill="1" applyBorder="1" applyAlignment="1">
      <alignment horizontal="center" vertical="top" wrapText="1" readingOrder="1"/>
    </xf>
    <xf numFmtId="0" fontId="10" fillId="0" borderId="28" xfId="0" applyFont="1" applyBorder="1" applyAlignment="1">
      <alignment horizontal="center" vertical="center" textRotation="90" wrapText="1"/>
    </xf>
    <xf numFmtId="0" fontId="13" fillId="32" borderId="30" xfId="0" applyFont="1" applyFill="1" applyBorder="1" applyAlignment="1">
      <alignment horizontal="center" vertical="center" textRotation="90" wrapText="1"/>
    </xf>
    <xf numFmtId="0" fontId="13" fillId="32" borderId="55" xfId="0" applyFont="1" applyFill="1" applyBorder="1" applyAlignment="1">
      <alignment horizontal="center" vertical="center" textRotation="90" wrapText="1"/>
    </xf>
    <xf numFmtId="0" fontId="13" fillId="32" borderId="0" xfId="0" applyFont="1" applyFill="1" applyBorder="1" applyAlignment="1">
      <alignment horizontal="center" vertical="center" textRotation="90" wrapText="1"/>
    </xf>
    <xf numFmtId="0" fontId="10" fillId="0" borderId="73" xfId="0" applyFont="1" applyBorder="1" applyAlignment="1">
      <alignment horizontal="center" vertical="center" textRotation="90" wrapText="1"/>
    </xf>
    <xf numFmtId="0" fontId="10" fillId="0" borderId="52" xfId="0" applyFont="1" applyBorder="1" applyAlignment="1">
      <alignment horizontal="center" vertical="center" textRotation="90" wrapText="1"/>
    </xf>
    <xf numFmtId="0" fontId="10" fillId="24" borderId="14" xfId="0" applyFont="1" applyFill="1" applyBorder="1" applyAlignment="1">
      <alignment horizontal="center" vertical="center" textRotation="90" wrapText="1"/>
    </xf>
    <xf numFmtId="0" fontId="10" fillId="24" borderId="28" xfId="0" applyFont="1" applyFill="1" applyBorder="1" applyAlignment="1">
      <alignment horizontal="center" vertical="center" textRotation="90" wrapText="1"/>
    </xf>
    <xf numFmtId="0" fontId="13" fillId="0" borderId="20" xfId="0" applyFont="1" applyBorder="1" applyAlignment="1">
      <alignment horizontal="center" vertical="center" wrapText="1"/>
    </xf>
    <xf numFmtId="0" fontId="13" fillId="0" borderId="51" xfId="0" applyFont="1" applyBorder="1" applyAlignment="1">
      <alignment horizontal="center" vertical="center" wrapText="1"/>
    </xf>
    <xf numFmtId="0" fontId="72" fillId="0" borderId="40" xfId="0" applyFont="1" applyBorder="1" applyAlignment="1">
      <alignment horizontal="center" vertical="center" wrapText="1"/>
    </xf>
    <xf numFmtId="0" fontId="72" fillId="0" borderId="77" xfId="0" applyFont="1" applyBorder="1" applyAlignment="1">
      <alignment horizontal="center" vertical="center" wrapText="1"/>
    </xf>
    <xf numFmtId="0" fontId="10" fillId="33" borderId="54" xfId="0" applyFont="1" applyFill="1" applyBorder="1" applyAlignment="1">
      <alignment horizontal="center" vertical="center" wrapText="1" readingOrder="1"/>
    </xf>
    <xf numFmtId="0" fontId="10" fillId="33" borderId="56" xfId="0" applyFont="1" applyFill="1" applyBorder="1" applyAlignment="1">
      <alignment horizontal="center" vertical="center" wrapText="1" readingOrder="1"/>
    </xf>
    <xf numFmtId="0" fontId="10" fillId="0" borderId="54" xfId="0" applyFont="1" applyBorder="1" applyAlignment="1">
      <alignment horizontal="center" vertical="top" wrapText="1"/>
    </xf>
    <xf numFmtId="0" fontId="10" fillId="0" borderId="56" xfId="0" applyFont="1" applyBorder="1" applyAlignment="1">
      <alignment horizontal="center" vertical="top" wrapText="1"/>
    </xf>
    <xf numFmtId="0" fontId="10" fillId="0" borderId="61" xfId="0" applyFont="1" applyFill="1" applyBorder="1" applyAlignment="1">
      <alignment horizontal="center" vertical="top" wrapText="1" readingOrder="1"/>
    </xf>
    <xf numFmtId="0" fontId="10" fillId="0" borderId="62" xfId="0" applyFont="1" applyFill="1" applyBorder="1" applyAlignment="1">
      <alignment horizontal="center" vertical="top" wrapText="1" readingOrder="1"/>
    </xf>
    <xf numFmtId="0" fontId="13" fillId="0" borderId="22" xfId="0" applyFont="1" applyFill="1" applyBorder="1" applyAlignment="1">
      <alignment horizontal="center" vertical="center" textRotation="90" wrapText="1"/>
    </xf>
    <xf numFmtId="0" fontId="72" fillId="0" borderId="54" xfId="0" applyFont="1" applyBorder="1" applyAlignment="1">
      <alignment horizontal="center" vertical="center" wrapText="1"/>
    </xf>
    <xf numFmtId="0" fontId="72" fillId="0" borderId="56"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56" xfId="0" applyFont="1" applyBorder="1" applyAlignment="1">
      <alignment horizontal="center" vertical="center" wrapText="1"/>
    </xf>
    <xf numFmtId="0" fontId="78" fillId="0" borderId="54" xfId="0" applyFont="1" applyBorder="1" applyAlignment="1">
      <alignment horizontal="center" vertical="center" wrapText="1"/>
    </xf>
    <xf numFmtId="0" fontId="78" fillId="0" borderId="56" xfId="0" applyFont="1" applyBorder="1" applyAlignment="1">
      <alignment horizontal="center" vertical="center" wrapText="1"/>
    </xf>
    <xf numFmtId="0" fontId="72" fillId="0" borderId="54" xfId="0" applyFont="1" applyBorder="1" applyAlignment="1">
      <alignment horizontal="center" vertical="top"/>
    </xf>
    <xf numFmtId="0" fontId="72" fillId="0" borderId="56" xfId="0" applyFont="1" applyBorder="1" applyAlignment="1">
      <alignment horizontal="center" vertical="top"/>
    </xf>
    <xf numFmtId="0" fontId="10" fillId="0" borderId="14" xfId="0" applyFont="1" applyBorder="1" applyAlignment="1">
      <alignment horizontal="justify" vertical="top" wrapText="1"/>
    </xf>
    <xf numFmtId="0" fontId="10" fillId="0" borderId="31" xfId="0" applyFont="1" applyBorder="1" applyAlignment="1">
      <alignment horizontal="center" vertical="center" textRotation="90" wrapText="1"/>
    </xf>
    <xf numFmtId="0" fontId="10" fillId="0" borderId="78" xfId="0" applyFont="1" applyBorder="1" applyAlignment="1">
      <alignment horizontal="center" vertical="center" textRotation="90" wrapText="1"/>
    </xf>
    <xf numFmtId="0" fontId="10" fillId="0" borderId="35" xfId="0" applyFont="1" applyBorder="1" applyAlignment="1">
      <alignment horizontal="center" vertical="center" textRotation="90" wrapText="1"/>
    </xf>
    <xf numFmtId="0" fontId="10" fillId="0" borderId="43" xfId="0" applyFont="1" applyBorder="1" applyAlignment="1">
      <alignment horizontal="center" vertical="center" textRotation="90" wrapText="1"/>
    </xf>
    <xf numFmtId="0" fontId="10" fillId="0" borderId="56" xfId="0" applyFont="1" applyBorder="1" applyAlignment="1">
      <alignment horizontal="center" vertical="center" textRotation="90" wrapText="1"/>
    </xf>
    <xf numFmtId="0" fontId="13" fillId="37" borderId="58" xfId="0" applyFont="1" applyFill="1" applyBorder="1" applyAlignment="1">
      <alignment horizontal="center" vertical="center" textRotation="90" wrapText="1"/>
    </xf>
    <xf numFmtId="0" fontId="13" fillId="37" borderId="62" xfId="0" applyFont="1" applyFill="1" applyBorder="1" applyAlignment="1">
      <alignment horizontal="center" vertical="center" textRotation="90" wrapText="1"/>
    </xf>
    <xf numFmtId="0" fontId="13" fillId="37" borderId="50" xfId="0" applyFont="1" applyFill="1" applyBorder="1" applyAlignment="1">
      <alignment horizontal="center" vertical="center" textRotation="90" wrapText="1"/>
    </xf>
    <xf numFmtId="0" fontId="13" fillId="37" borderId="60" xfId="0" applyFont="1" applyFill="1" applyBorder="1" applyAlignment="1">
      <alignment horizontal="center" vertical="center" textRotation="90" wrapText="1"/>
    </xf>
    <xf numFmtId="0" fontId="13" fillId="32" borderId="58" xfId="0" applyFont="1" applyFill="1" applyBorder="1" applyAlignment="1">
      <alignment horizontal="center" vertical="center" textRotation="90" wrapText="1"/>
    </xf>
    <xf numFmtId="0" fontId="13" fillId="32" borderId="62" xfId="0" applyFont="1" applyFill="1" applyBorder="1" applyAlignment="1">
      <alignment horizontal="center" vertical="center" textRotation="90" wrapText="1"/>
    </xf>
    <xf numFmtId="0" fontId="13" fillId="32" borderId="50" xfId="0" applyFont="1" applyFill="1" applyBorder="1" applyAlignment="1">
      <alignment horizontal="center" vertical="center" textRotation="90" wrapText="1"/>
    </xf>
    <xf numFmtId="0" fontId="13" fillId="32" borderId="60" xfId="0" applyFont="1" applyFill="1" applyBorder="1" applyAlignment="1">
      <alignment horizontal="center" vertical="center" textRotation="90" wrapText="1"/>
    </xf>
    <xf numFmtId="0" fontId="10" fillId="0" borderId="28" xfId="0" applyFont="1" applyBorder="1" applyAlignment="1">
      <alignment horizontal="center" vertical="center" wrapText="1"/>
    </xf>
    <xf numFmtId="0" fontId="72" fillId="0" borderId="21" xfId="0" applyFont="1" applyBorder="1" applyAlignment="1">
      <alignment horizontal="justify" vertical="top"/>
    </xf>
    <xf numFmtId="9" fontId="10" fillId="0" borderId="17" xfId="0" applyNumberFormat="1" applyFont="1" applyBorder="1" applyAlignment="1">
      <alignment horizontal="center" vertical="center" wrapText="1"/>
    </xf>
    <xf numFmtId="0" fontId="10" fillId="0" borderId="45" xfId="0" applyFont="1" applyBorder="1" applyAlignment="1">
      <alignment horizontal="center" vertical="center" wrapText="1"/>
    </xf>
    <xf numFmtId="0" fontId="13" fillId="40" borderId="58" xfId="0" applyFont="1" applyFill="1" applyBorder="1" applyAlignment="1">
      <alignment horizontal="center" vertical="center" textRotation="90" wrapText="1"/>
    </xf>
    <xf numFmtId="0" fontId="13" fillId="40" borderId="62" xfId="0" applyFont="1" applyFill="1" applyBorder="1" applyAlignment="1">
      <alignment horizontal="center" vertical="center" textRotation="90" wrapText="1"/>
    </xf>
    <xf numFmtId="0" fontId="13" fillId="40" borderId="50" xfId="0" applyFont="1" applyFill="1" applyBorder="1" applyAlignment="1">
      <alignment horizontal="center" vertical="center" textRotation="90" wrapText="1"/>
    </xf>
    <xf numFmtId="0" fontId="13" fillId="40" borderId="60" xfId="0" applyFont="1" applyFill="1" applyBorder="1" applyAlignment="1">
      <alignment horizontal="center" vertical="center" textRotation="90" wrapText="1"/>
    </xf>
    <xf numFmtId="0" fontId="13" fillId="0" borderId="14"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19" xfId="0" applyFont="1" applyBorder="1" applyAlignment="1">
      <alignment horizontal="center" vertical="center" wrapText="1"/>
    </xf>
    <xf numFmtId="0" fontId="10" fillId="33" borderId="14" xfId="0" applyFont="1" applyFill="1" applyBorder="1" applyAlignment="1">
      <alignment horizontal="justify" vertical="top" wrapText="1"/>
    </xf>
    <xf numFmtId="0" fontId="10" fillId="33" borderId="28" xfId="0" applyFont="1" applyFill="1" applyBorder="1" applyAlignment="1">
      <alignment horizontal="justify" vertical="top" wrapText="1"/>
    </xf>
    <xf numFmtId="0" fontId="10" fillId="33" borderId="21" xfId="0" applyFont="1" applyFill="1" applyBorder="1" applyAlignment="1">
      <alignment horizontal="justify" vertical="top" wrapText="1"/>
    </xf>
    <xf numFmtId="0" fontId="10" fillId="33" borderId="31" xfId="0" applyFont="1" applyFill="1" applyBorder="1" applyAlignment="1">
      <alignment horizontal="center" vertical="center" textRotation="90" wrapText="1"/>
    </xf>
    <xf numFmtId="0" fontId="10" fillId="33" borderId="78" xfId="0" applyFont="1" applyFill="1" applyBorder="1" applyAlignment="1">
      <alignment horizontal="center" vertical="center" textRotation="90" wrapText="1"/>
    </xf>
    <xf numFmtId="0" fontId="10" fillId="33" borderId="35" xfId="0" applyFont="1" applyFill="1" applyBorder="1" applyAlignment="1">
      <alignment horizontal="center" vertical="center" textRotation="90" wrapText="1"/>
    </xf>
    <xf numFmtId="0" fontId="10" fillId="33" borderId="43" xfId="0" applyFont="1" applyFill="1" applyBorder="1" applyAlignment="1">
      <alignment horizontal="center" vertical="center" textRotation="90" wrapText="1"/>
    </xf>
    <xf numFmtId="0" fontId="10" fillId="33" borderId="57" xfId="0" applyFont="1" applyFill="1" applyBorder="1" applyAlignment="1">
      <alignment horizontal="center" vertical="center" textRotation="90" wrapText="1"/>
    </xf>
    <xf numFmtId="0" fontId="10" fillId="33" borderId="56" xfId="0" applyFont="1" applyFill="1" applyBorder="1" applyAlignment="1">
      <alignment horizontal="center" vertical="center" textRotation="90" wrapText="1"/>
    </xf>
    <xf numFmtId="0" fontId="10" fillId="33" borderId="59" xfId="0" applyFont="1" applyFill="1" applyBorder="1" applyAlignment="1">
      <alignment horizontal="center" vertical="center" textRotation="90" wrapText="1"/>
    </xf>
    <xf numFmtId="0" fontId="13" fillId="33" borderId="14"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72" fillId="33" borderId="15" xfId="0" applyFont="1" applyFill="1" applyBorder="1" applyAlignment="1">
      <alignment horizontal="center" vertical="center" wrapText="1"/>
    </xf>
    <xf numFmtId="0" fontId="72" fillId="33" borderId="0" xfId="0" applyFont="1" applyFill="1" applyBorder="1" applyAlignment="1">
      <alignment horizontal="center" vertical="center" wrapText="1"/>
    </xf>
    <xf numFmtId="0" fontId="72" fillId="33" borderId="65"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28" xfId="0" applyFont="1" applyFill="1" applyBorder="1" applyAlignment="1">
      <alignment horizontal="center" vertical="center" wrapText="1"/>
    </xf>
    <xf numFmtId="0" fontId="10" fillId="33" borderId="21" xfId="0" applyFont="1" applyFill="1" applyBorder="1" applyAlignment="1">
      <alignment horizontal="center" vertical="center" wrapText="1"/>
    </xf>
    <xf numFmtId="0" fontId="72" fillId="33" borderId="31" xfId="0" applyFont="1" applyFill="1" applyBorder="1" applyAlignment="1">
      <alignment horizontal="center" vertical="center" wrapText="1"/>
    </xf>
    <xf numFmtId="0" fontId="72" fillId="33" borderId="35" xfId="0" applyFont="1" applyFill="1" applyBorder="1" applyAlignment="1">
      <alignment horizontal="center" vertical="center" wrapText="1"/>
    </xf>
    <xf numFmtId="0" fontId="72" fillId="33" borderId="43" xfId="0" applyFont="1" applyFill="1" applyBorder="1" applyAlignment="1">
      <alignment horizontal="center" vertical="center" wrapText="1"/>
    </xf>
    <xf numFmtId="0" fontId="78" fillId="33" borderId="32" xfId="0" applyFont="1" applyFill="1" applyBorder="1" applyAlignment="1">
      <alignment horizontal="center" vertical="center" wrapText="1"/>
    </xf>
    <xf numFmtId="0" fontId="78" fillId="33" borderId="36" xfId="0" applyFont="1" applyFill="1" applyBorder="1" applyAlignment="1">
      <alignment horizontal="center" vertical="center" wrapText="1"/>
    </xf>
    <xf numFmtId="0" fontId="78" fillId="33" borderId="44" xfId="0" applyFont="1" applyFill="1" applyBorder="1" applyAlignment="1">
      <alignment horizontal="center" vertical="center" wrapText="1"/>
    </xf>
    <xf numFmtId="0" fontId="72" fillId="33" borderId="14" xfId="0" applyFont="1" applyFill="1" applyBorder="1" applyAlignment="1">
      <alignment horizontal="justify" vertical="top"/>
    </xf>
    <xf numFmtId="0" fontId="72" fillId="33" borderId="28" xfId="0" applyFont="1" applyFill="1" applyBorder="1" applyAlignment="1">
      <alignment horizontal="justify" vertical="top"/>
    </xf>
    <xf numFmtId="0" fontId="72" fillId="33" borderId="21" xfId="0" applyFont="1" applyFill="1" applyBorder="1" applyAlignment="1">
      <alignment horizontal="justify" vertical="top"/>
    </xf>
    <xf numFmtId="0" fontId="72" fillId="33" borderId="14" xfId="0" applyFont="1" applyFill="1" applyBorder="1" applyAlignment="1">
      <alignment horizontal="justify" vertical="top" wrapText="1"/>
    </xf>
    <xf numFmtId="9" fontId="10" fillId="33" borderId="17" xfId="0" applyNumberFormat="1" applyFont="1" applyFill="1" applyBorder="1" applyAlignment="1">
      <alignment horizontal="center" vertical="center" wrapText="1"/>
    </xf>
    <xf numFmtId="0" fontId="10" fillId="33" borderId="45" xfId="0" applyFont="1" applyFill="1" applyBorder="1" applyAlignment="1">
      <alignment horizontal="center" vertical="center" wrapText="1"/>
    </xf>
    <xf numFmtId="0" fontId="13" fillId="33" borderId="14" xfId="0" applyFont="1" applyFill="1" applyBorder="1" applyAlignment="1">
      <alignment horizontal="center" vertical="center" wrapText="1" readingOrder="1"/>
    </xf>
    <xf numFmtId="0" fontId="13" fillId="33" borderId="28" xfId="0" applyFont="1" applyFill="1" applyBorder="1" applyAlignment="1">
      <alignment horizontal="center" vertical="center" wrapText="1" readingOrder="1"/>
    </xf>
    <xf numFmtId="0" fontId="10" fillId="33" borderId="14" xfId="0" applyFont="1" applyFill="1" applyBorder="1" applyAlignment="1">
      <alignment horizontal="center" vertical="top" wrapText="1"/>
    </xf>
    <xf numFmtId="0" fontId="10" fillId="33" borderId="28" xfId="0" applyFont="1" applyFill="1" applyBorder="1" applyAlignment="1">
      <alignment horizontal="center" vertical="top" wrapText="1"/>
    </xf>
    <xf numFmtId="0" fontId="10" fillId="33" borderId="21" xfId="0" applyFont="1" applyFill="1" applyBorder="1" applyAlignment="1">
      <alignment horizontal="center" vertical="top" wrapText="1"/>
    </xf>
    <xf numFmtId="0" fontId="13" fillId="33" borderId="46" xfId="0" applyFont="1" applyFill="1" applyBorder="1" applyAlignment="1">
      <alignment horizontal="center" vertical="center" wrapText="1" readingOrder="1"/>
    </xf>
    <xf numFmtId="0" fontId="10" fillId="0" borderId="46" xfId="0" applyFont="1" applyBorder="1" applyAlignment="1">
      <alignment horizontal="justify" vertical="top" wrapText="1"/>
    </xf>
    <xf numFmtId="0" fontId="13" fillId="0" borderId="46" xfId="0" applyFont="1" applyBorder="1" applyAlignment="1">
      <alignment horizontal="center" vertical="center" wrapText="1"/>
    </xf>
    <xf numFmtId="0" fontId="72" fillId="0" borderId="46" xfId="0" applyFont="1" applyBorder="1" applyAlignment="1">
      <alignment horizontal="center" vertical="center" wrapText="1"/>
    </xf>
    <xf numFmtId="0" fontId="10" fillId="0" borderId="46" xfId="0" applyFont="1" applyBorder="1" applyAlignment="1">
      <alignment horizontal="center" vertical="center" wrapText="1"/>
    </xf>
    <xf numFmtId="0" fontId="72" fillId="0" borderId="73" xfId="0" applyFont="1" applyBorder="1" applyAlignment="1">
      <alignment horizontal="center" vertical="center" wrapText="1"/>
    </xf>
    <xf numFmtId="0" fontId="72" fillId="0" borderId="52" xfId="0" applyFont="1" applyBorder="1" applyAlignment="1">
      <alignment horizontal="center" vertical="center" wrapText="1"/>
    </xf>
    <xf numFmtId="0" fontId="78" fillId="0" borderId="25" xfId="0" applyFont="1" applyBorder="1" applyAlignment="1">
      <alignment horizontal="center" vertical="center" wrapText="1"/>
    </xf>
    <xf numFmtId="0" fontId="78" fillId="0" borderId="79" xfId="0" applyFont="1" applyBorder="1" applyAlignment="1">
      <alignment horizontal="center" vertical="center" wrapText="1"/>
    </xf>
    <xf numFmtId="0" fontId="78" fillId="0" borderId="77" xfId="0" applyFont="1" applyBorder="1" applyAlignment="1">
      <alignment horizontal="center" vertical="center" wrapText="1"/>
    </xf>
    <xf numFmtId="0" fontId="72" fillId="0" borderId="14" xfId="0" applyFont="1" applyBorder="1" applyAlignment="1">
      <alignment horizontal="center" vertical="top"/>
    </xf>
    <xf numFmtId="0" fontId="72" fillId="0" borderId="46" xfId="0" applyFont="1" applyBorder="1" applyAlignment="1">
      <alignment horizontal="center" vertical="top" wrapText="1"/>
    </xf>
    <xf numFmtId="0" fontId="10" fillId="27" borderId="15" xfId="0" applyFont="1" applyFill="1" applyBorder="1" applyAlignment="1">
      <alignment horizontal="center" vertical="center" textRotation="90" wrapText="1" readingOrder="1"/>
    </xf>
    <xf numFmtId="0" fontId="10" fillId="27" borderId="0" xfId="0" applyFont="1" applyFill="1" applyBorder="1" applyAlignment="1">
      <alignment horizontal="center" vertical="center" textRotation="90" wrapText="1" readingOrder="1"/>
    </xf>
    <xf numFmtId="0" fontId="10" fillId="32" borderId="40" xfId="0" applyFont="1" applyFill="1" applyBorder="1" applyAlignment="1">
      <alignment horizontal="center" vertical="center" textRotation="90" wrapText="1" readingOrder="1"/>
    </xf>
    <xf numFmtId="0" fontId="14" fillId="0" borderId="14" xfId="0" applyFont="1" applyBorder="1" applyAlignment="1">
      <alignment horizontal="center" vertical="top" wrapText="1" readingOrder="1"/>
    </xf>
    <xf numFmtId="0" fontId="72" fillId="0" borderId="71" xfId="0" applyFont="1" applyBorder="1" applyAlignment="1">
      <alignment horizontal="center" vertical="center" wrapText="1"/>
    </xf>
    <xf numFmtId="0" fontId="78" fillId="0" borderId="40" xfId="0" applyFont="1" applyBorder="1" applyAlignment="1">
      <alignment horizontal="center" vertical="center" wrapText="1"/>
    </xf>
    <xf numFmtId="0" fontId="10" fillId="27" borderId="65" xfId="0" applyFont="1" applyFill="1" applyBorder="1" applyAlignment="1">
      <alignment horizontal="center" vertical="center" textRotation="90" wrapText="1" readingOrder="1"/>
    </xf>
    <xf numFmtId="0" fontId="10" fillId="32" borderId="44" xfId="0" applyFont="1" applyFill="1" applyBorder="1" applyAlignment="1">
      <alignment horizontal="center" vertical="center" textRotation="90" wrapText="1" readingOrder="1"/>
    </xf>
    <xf numFmtId="0" fontId="72" fillId="0" borderId="72" xfId="0" applyFont="1" applyBorder="1" applyAlignment="1">
      <alignment horizontal="center" vertical="center" wrapText="1"/>
    </xf>
    <xf numFmtId="0" fontId="10" fillId="27" borderId="13" xfId="0" applyFont="1" applyFill="1" applyBorder="1" applyAlignment="1">
      <alignment horizontal="center" vertical="center" textRotation="90" wrapText="1" readingOrder="1"/>
    </xf>
    <xf numFmtId="0" fontId="10" fillId="27" borderId="19" xfId="0" applyFont="1" applyFill="1" applyBorder="1" applyAlignment="1">
      <alignment horizontal="center" vertical="center" textRotation="90" wrapText="1" readingOrder="1"/>
    </xf>
    <xf numFmtId="0" fontId="25" fillId="38" borderId="14" xfId="0" applyFont="1" applyFill="1" applyBorder="1" applyAlignment="1">
      <alignment horizontal="center" vertical="center" wrapText="1"/>
    </xf>
    <xf numFmtId="0" fontId="25" fillId="38" borderId="21" xfId="0" applyFont="1" applyFill="1" applyBorder="1" applyAlignment="1">
      <alignment horizontal="center" vertical="center" wrapText="1"/>
    </xf>
    <xf numFmtId="0" fontId="13" fillId="37" borderId="25" xfId="0" applyFont="1" applyFill="1" applyBorder="1" applyAlignment="1">
      <alignment horizontal="center" vertical="center" textRotation="90" wrapText="1" readingOrder="1"/>
    </xf>
    <xf numFmtId="0" fontId="13" fillId="37" borderId="79" xfId="0" applyFont="1" applyFill="1" applyBorder="1" applyAlignment="1">
      <alignment horizontal="center" vertical="center" textRotation="90" wrapText="1" readingOrder="1"/>
    </xf>
    <xf numFmtId="0" fontId="14" fillId="0" borderId="14"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3" fillId="32" borderId="32" xfId="0" applyFont="1" applyFill="1" applyBorder="1" applyAlignment="1">
      <alignment horizontal="center" vertical="center" textRotation="90" wrapText="1" readingOrder="1"/>
    </xf>
    <xf numFmtId="0" fontId="13" fillId="32" borderId="77" xfId="0" applyFont="1" applyFill="1" applyBorder="1" applyAlignment="1">
      <alignment horizontal="center" vertical="center" textRotation="90" wrapText="1" readingOrder="1"/>
    </xf>
    <xf numFmtId="0" fontId="13" fillId="32" borderId="36" xfId="0" applyFont="1" applyFill="1" applyBorder="1" applyAlignment="1">
      <alignment horizontal="center" vertical="center" textRotation="90" wrapText="1" readingOrder="1"/>
    </xf>
    <xf numFmtId="0" fontId="13" fillId="32" borderId="40" xfId="0" applyFont="1" applyFill="1" applyBorder="1" applyAlignment="1">
      <alignment horizontal="center" vertical="center" textRotation="90" wrapText="1" readingOrder="1"/>
    </xf>
    <xf numFmtId="0" fontId="14" fillId="0" borderId="26" xfId="0" applyFont="1" applyFill="1" applyBorder="1" applyAlignment="1">
      <alignment horizontal="center" vertical="center" wrapText="1"/>
    </xf>
    <xf numFmtId="0" fontId="14" fillId="0" borderId="46" xfId="0" applyFont="1" applyFill="1" applyBorder="1" applyAlignment="1">
      <alignment horizontal="center" vertical="center" wrapText="1"/>
    </xf>
    <xf numFmtId="14" fontId="10" fillId="0" borderId="14" xfId="0" applyNumberFormat="1" applyFont="1" applyBorder="1" applyAlignment="1">
      <alignment horizontal="center" vertical="top" wrapText="1"/>
    </xf>
    <xf numFmtId="14" fontId="10" fillId="0" borderId="46" xfId="0" applyNumberFormat="1" applyFont="1" applyBorder="1" applyAlignment="1">
      <alignment horizontal="center" vertical="top" wrapText="1"/>
    </xf>
    <xf numFmtId="0" fontId="10" fillId="0" borderId="14" xfId="0" applyFont="1" applyBorder="1" applyAlignment="1">
      <alignment horizontal="left" vertical="top" wrapText="1"/>
    </xf>
    <xf numFmtId="0" fontId="10" fillId="0" borderId="46" xfId="0" applyFont="1" applyBorder="1" applyAlignment="1">
      <alignment horizontal="left" vertical="top" wrapText="1"/>
    </xf>
    <xf numFmtId="0" fontId="14" fillId="0" borderId="26" xfId="0" applyFont="1" applyBorder="1" applyAlignment="1">
      <alignment horizontal="center" vertical="top" readingOrder="1"/>
    </xf>
    <xf numFmtId="0" fontId="14" fillId="0" borderId="28" xfId="0" applyFont="1" applyBorder="1" applyAlignment="1">
      <alignment horizontal="center" vertical="top" readingOrder="1"/>
    </xf>
    <xf numFmtId="0" fontId="10" fillId="0" borderId="14" xfId="0" applyFont="1" applyBorder="1" applyAlignment="1">
      <alignment horizontal="center" vertical="top" wrapText="1"/>
    </xf>
    <xf numFmtId="0" fontId="10" fillId="0" borderId="46" xfId="0" applyFont="1" applyBorder="1" applyAlignment="1">
      <alignment horizontal="center" vertical="top" wrapText="1"/>
    </xf>
    <xf numFmtId="9" fontId="72" fillId="0" borderId="14" xfId="0" applyNumberFormat="1" applyFont="1" applyBorder="1" applyAlignment="1">
      <alignment horizontal="center" vertical="center"/>
    </xf>
    <xf numFmtId="9" fontId="72" fillId="0" borderId="46" xfId="0" applyNumberFormat="1" applyFont="1" applyBorder="1" applyAlignment="1">
      <alignment horizontal="center" vertical="center"/>
    </xf>
    <xf numFmtId="0" fontId="82" fillId="32" borderId="25" xfId="0" applyFont="1" applyFill="1" applyBorder="1" applyAlignment="1">
      <alignment horizontal="center" vertical="center" wrapText="1"/>
    </xf>
    <xf numFmtId="0" fontId="82" fillId="32" borderId="79" xfId="0" applyFont="1" applyFill="1" applyBorder="1" applyAlignment="1">
      <alignment horizontal="center" vertical="center" wrapText="1"/>
    </xf>
    <xf numFmtId="0" fontId="82" fillId="32" borderId="80" xfId="0" applyFont="1" applyFill="1" applyBorder="1" applyAlignment="1">
      <alignment horizontal="center" vertical="center" wrapText="1"/>
    </xf>
    <xf numFmtId="9" fontId="10" fillId="0" borderId="26" xfId="0" applyNumberFormat="1" applyFont="1" applyBorder="1" applyAlignment="1">
      <alignment horizontal="center" vertical="center" wrapText="1"/>
    </xf>
    <xf numFmtId="9" fontId="10" fillId="0" borderId="28" xfId="0" applyNumberFormat="1" applyFont="1" applyBorder="1" applyAlignment="1">
      <alignment horizontal="center" vertical="center" wrapText="1"/>
    </xf>
    <xf numFmtId="9" fontId="10" fillId="0" borderId="21" xfId="0" applyNumberFormat="1" applyFont="1" applyBorder="1" applyAlignment="1">
      <alignment horizontal="center" vertical="center" wrapText="1"/>
    </xf>
    <xf numFmtId="0" fontId="13" fillId="0" borderId="14" xfId="0" applyFont="1" applyBorder="1" applyAlignment="1">
      <alignment horizontal="center" vertical="center" wrapText="1" readingOrder="2"/>
    </xf>
    <xf numFmtId="0" fontId="13" fillId="0" borderId="28" xfId="0" applyFont="1" applyBorder="1" applyAlignment="1">
      <alignment horizontal="center" vertical="center" wrapText="1" readingOrder="2"/>
    </xf>
    <xf numFmtId="0" fontId="13" fillId="0" borderId="21" xfId="0" applyFont="1" applyBorder="1" applyAlignment="1">
      <alignment horizontal="center" vertical="center" wrapText="1" readingOrder="2"/>
    </xf>
    <xf numFmtId="0" fontId="10" fillId="0" borderId="83" xfId="0" applyFont="1" applyBorder="1" applyAlignment="1">
      <alignment horizontal="center" vertical="center" textRotation="90" wrapText="1"/>
    </xf>
    <xf numFmtId="0" fontId="10" fillId="0" borderId="75" xfId="0" applyFont="1" applyBorder="1" applyAlignment="1">
      <alignment horizontal="center" vertical="center" textRotation="90" wrapText="1"/>
    </xf>
    <xf numFmtId="0" fontId="10" fillId="0" borderId="84" xfId="0" applyFont="1" applyBorder="1" applyAlignment="1">
      <alignment horizontal="center" vertical="center" textRotation="90" wrapText="1"/>
    </xf>
    <xf numFmtId="0" fontId="13" fillId="37" borderId="82" xfId="0" applyFont="1" applyFill="1" applyBorder="1" applyAlignment="1">
      <alignment horizontal="center" vertical="center" textRotation="90" wrapText="1"/>
    </xf>
    <xf numFmtId="0" fontId="13" fillId="37" borderId="85" xfId="0" applyFont="1" applyFill="1" applyBorder="1" applyAlignment="1">
      <alignment horizontal="center" vertical="center" textRotation="90" wrapText="1"/>
    </xf>
    <xf numFmtId="0" fontId="13" fillId="32" borderId="82" xfId="0" applyFont="1" applyFill="1" applyBorder="1" applyAlignment="1">
      <alignment horizontal="center" vertical="center" textRotation="90" wrapText="1"/>
    </xf>
    <xf numFmtId="0" fontId="13" fillId="32" borderId="85" xfId="0" applyFont="1" applyFill="1" applyBorder="1" applyAlignment="1">
      <alignment horizontal="center" vertical="center" textRotation="90" wrapText="1"/>
    </xf>
    <xf numFmtId="0" fontId="13" fillId="0" borderId="64" xfId="0" applyFont="1" applyBorder="1" applyAlignment="1">
      <alignment horizontal="center" vertical="center" wrapText="1"/>
    </xf>
    <xf numFmtId="0" fontId="82" fillId="32" borderId="32" xfId="0" applyFont="1" applyFill="1" applyBorder="1" applyAlignment="1">
      <alignment horizontal="center" vertical="center" wrapText="1"/>
    </xf>
    <xf numFmtId="0" fontId="82" fillId="32" borderId="36" xfId="0" applyFont="1" applyFill="1" applyBorder="1" applyAlignment="1">
      <alignment horizontal="center" vertical="center" wrapText="1"/>
    </xf>
    <xf numFmtId="0" fontId="82" fillId="32" borderId="40" xfId="0" applyFont="1" applyFill="1" applyBorder="1" applyAlignment="1">
      <alignment horizontal="center" vertical="center" wrapText="1"/>
    </xf>
    <xf numFmtId="0" fontId="79" fillId="0" borderId="14" xfId="0" applyFont="1" applyBorder="1" applyAlignment="1">
      <alignment horizontal="left" vertical="top" wrapText="1"/>
    </xf>
    <xf numFmtId="0" fontId="79" fillId="0" borderId="28" xfId="0" applyFont="1" applyBorder="1" applyAlignment="1">
      <alignment horizontal="left" vertical="top" wrapText="1"/>
    </xf>
    <xf numFmtId="0" fontId="79" fillId="0" borderId="21" xfId="0" applyFont="1" applyBorder="1" applyAlignment="1">
      <alignment horizontal="left" vertical="top" wrapText="1"/>
    </xf>
    <xf numFmtId="9" fontId="0" fillId="0" borderId="14" xfId="56" applyFont="1" applyBorder="1" applyAlignment="1">
      <alignment horizontal="center" vertical="center"/>
    </xf>
    <xf numFmtId="9" fontId="0" fillId="0" borderId="28" xfId="56" applyFont="1" applyBorder="1" applyAlignment="1">
      <alignment horizontal="center" vertical="center"/>
    </xf>
    <xf numFmtId="9" fontId="0" fillId="0" borderId="21" xfId="56" applyFont="1" applyBorder="1" applyAlignment="1">
      <alignment horizontal="center" vertical="center"/>
    </xf>
    <xf numFmtId="0" fontId="0" fillId="0" borderId="31" xfId="0" applyBorder="1" applyAlignment="1">
      <alignment horizontal="center"/>
    </xf>
    <xf numFmtId="0" fontId="0" fillId="0" borderId="35" xfId="0" applyBorder="1" applyAlignment="1">
      <alignment horizontal="center"/>
    </xf>
    <xf numFmtId="0" fontId="0" fillId="0" borderId="39" xfId="0" applyBorder="1" applyAlignment="1">
      <alignment horizontal="center"/>
    </xf>
    <xf numFmtId="0" fontId="0" fillId="32" borderId="32" xfId="0" applyFill="1" applyBorder="1" applyAlignment="1">
      <alignment horizontal="center"/>
    </xf>
    <xf numFmtId="0" fontId="0" fillId="32" borderId="36" xfId="0" applyFill="1" applyBorder="1" applyAlignment="1">
      <alignment horizontal="center"/>
    </xf>
    <xf numFmtId="0" fontId="0" fillId="32" borderId="40" xfId="0" applyFill="1" applyBorder="1" applyAlignment="1">
      <alignment horizontal="center"/>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79" fillId="0" borderId="14" xfId="0" applyFont="1" applyBorder="1" applyAlignment="1">
      <alignment horizontal="center" vertical="center" wrapText="1"/>
    </xf>
    <xf numFmtId="0" fontId="79" fillId="0" borderId="28" xfId="0" applyFont="1" applyBorder="1" applyAlignment="1">
      <alignment horizontal="center" vertical="center" wrapText="1"/>
    </xf>
    <xf numFmtId="0" fontId="79" fillId="0" borderId="21" xfId="0" applyFont="1" applyBorder="1" applyAlignment="1">
      <alignment horizontal="center" vertical="center" wrapText="1"/>
    </xf>
    <xf numFmtId="9" fontId="0" fillId="0" borderId="13" xfId="0" applyNumberFormat="1" applyBorder="1" applyAlignment="1">
      <alignment horizontal="center" vertical="center" wrapText="1"/>
    </xf>
    <xf numFmtId="9" fontId="0" fillId="0" borderId="63" xfId="0" applyNumberFormat="1" applyBorder="1" applyAlignment="1">
      <alignment horizontal="center" vertical="center" wrapText="1"/>
    </xf>
    <xf numFmtId="9" fontId="0" fillId="0" borderId="19" xfId="0" applyNumberFormat="1" applyBorder="1" applyAlignment="1">
      <alignment horizontal="center" vertical="center" wrapText="1"/>
    </xf>
    <xf numFmtId="0" fontId="0" fillId="0" borderId="43" xfId="0" applyBorder="1" applyAlignment="1">
      <alignment horizontal="center"/>
    </xf>
    <xf numFmtId="0" fontId="82" fillId="32" borderId="25" xfId="0" applyFont="1" applyFill="1" applyBorder="1" applyAlignment="1">
      <alignment horizontal="center" vertical="center"/>
    </xf>
    <xf numFmtId="0" fontId="0" fillId="32" borderId="79" xfId="0" applyFill="1" applyBorder="1" applyAlignment="1">
      <alignment horizontal="center" vertical="center"/>
    </xf>
    <xf numFmtId="0" fontId="0" fillId="32" borderId="80" xfId="0" applyFill="1" applyBorder="1" applyAlignment="1">
      <alignment horizontal="center" vertical="center"/>
    </xf>
    <xf numFmtId="0" fontId="79" fillId="0" borderId="14" xfId="0" applyFont="1" applyBorder="1" applyAlignment="1">
      <alignment horizontal="center" vertical="center"/>
    </xf>
    <xf numFmtId="0" fontId="79" fillId="0" borderId="28" xfId="0" applyFont="1" applyBorder="1" applyAlignment="1">
      <alignment horizontal="center" vertical="center"/>
    </xf>
    <xf numFmtId="0" fontId="79" fillId="0" borderId="21" xfId="0" applyFont="1" applyBorder="1" applyAlignment="1">
      <alignment horizontal="center" vertical="center"/>
    </xf>
    <xf numFmtId="0" fontId="0" fillId="0" borderId="51" xfId="0" applyBorder="1" applyAlignment="1">
      <alignment horizontal="center"/>
    </xf>
    <xf numFmtId="0" fontId="0" fillId="0" borderId="64" xfId="0" applyBorder="1" applyAlignment="1">
      <alignment horizontal="center"/>
    </xf>
    <xf numFmtId="0" fontId="0" fillId="0" borderId="22" xfId="0" applyBorder="1" applyAlignment="1">
      <alignment horizontal="center"/>
    </xf>
    <xf numFmtId="0" fontId="0" fillId="0" borderId="59" xfId="0" applyBorder="1" applyAlignment="1">
      <alignment horizontal="center"/>
    </xf>
    <xf numFmtId="0" fontId="10" fillId="27" borderId="32" xfId="0" applyFont="1" applyFill="1" applyBorder="1" applyAlignment="1">
      <alignment horizontal="center" vertical="center" textRotation="90" wrapText="1" readingOrder="1"/>
    </xf>
    <xf numFmtId="0" fontId="10" fillId="27" borderId="36" xfId="0" applyFont="1" applyFill="1" applyBorder="1" applyAlignment="1">
      <alignment horizontal="center" vertical="center" textRotation="90" wrapText="1" readingOrder="1"/>
    </xf>
    <xf numFmtId="0" fontId="10" fillId="27" borderId="44" xfId="0" applyFont="1" applyFill="1" applyBorder="1" applyAlignment="1">
      <alignment horizontal="center" vertical="center" textRotation="90" wrapText="1" readingOrder="1"/>
    </xf>
    <xf numFmtId="0" fontId="14" fillId="0" borderId="21" xfId="0" applyFont="1" applyFill="1" applyBorder="1" applyAlignment="1">
      <alignment horizontal="center" vertical="center" wrapText="1"/>
    </xf>
    <xf numFmtId="0" fontId="10" fillId="32" borderId="15" xfId="0" applyFont="1" applyFill="1" applyBorder="1" applyAlignment="1">
      <alignment horizontal="center" vertical="center" textRotation="90" wrapText="1" readingOrder="1"/>
    </xf>
    <xf numFmtId="0" fontId="10" fillId="32" borderId="0" xfId="0" applyFont="1" applyFill="1" applyBorder="1" applyAlignment="1">
      <alignment horizontal="center" vertical="center" textRotation="90" wrapText="1" readingOrder="1"/>
    </xf>
    <xf numFmtId="0" fontId="10" fillId="32" borderId="65" xfId="0" applyFont="1" applyFill="1" applyBorder="1" applyAlignment="1">
      <alignment horizontal="center" vertical="center" textRotation="90" wrapText="1" readingOrder="1"/>
    </xf>
    <xf numFmtId="9" fontId="10" fillId="0" borderId="46" xfId="0" applyNumberFormat="1" applyFont="1" applyBorder="1" applyAlignment="1">
      <alignment horizontal="center" vertical="center" wrapText="1"/>
    </xf>
    <xf numFmtId="0" fontId="13" fillId="0" borderId="27" xfId="0" applyFont="1" applyFill="1" applyBorder="1" applyAlignment="1">
      <alignment horizontal="center" vertical="top" wrapText="1" readingOrder="1"/>
    </xf>
    <xf numFmtId="0" fontId="10" fillId="0" borderId="26" xfId="0" applyFont="1" applyBorder="1" applyAlignment="1">
      <alignment horizontal="left" vertical="top" wrapText="1"/>
    </xf>
    <xf numFmtId="0" fontId="10" fillId="0" borderId="28" xfId="0" applyFont="1" applyBorder="1" applyAlignment="1">
      <alignment horizontal="left" vertical="top" wrapText="1"/>
    </xf>
    <xf numFmtId="0" fontId="10" fillId="0" borderId="21" xfId="0" applyFont="1" applyBorder="1" applyAlignment="1">
      <alignment horizontal="left" vertical="top" wrapText="1"/>
    </xf>
    <xf numFmtId="0" fontId="10" fillId="0" borderId="56" xfId="0" applyFont="1" applyFill="1" applyBorder="1" applyAlignment="1">
      <alignment horizontal="center" vertical="center" textRotation="90" wrapText="1"/>
    </xf>
    <xf numFmtId="0" fontId="13" fillId="18" borderId="58" xfId="0" applyFont="1" applyFill="1" applyBorder="1" applyAlignment="1">
      <alignment horizontal="center" vertical="center" textRotation="90" wrapText="1"/>
    </xf>
    <xf numFmtId="0" fontId="13" fillId="18" borderId="62" xfId="0" applyFont="1" applyFill="1" applyBorder="1" applyAlignment="1">
      <alignment horizontal="center" vertical="center" textRotation="90" wrapText="1"/>
    </xf>
    <xf numFmtId="0" fontId="14" fillId="0" borderId="14" xfId="0" applyFont="1" applyBorder="1" applyAlignment="1">
      <alignment horizontal="justify" vertical="top" wrapText="1"/>
    </xf>
    <xf numFmtId="0" fontId="14" fillId="0" borderId="28" xfId="0" applyFont="1" applyBorder="1" applyAlignment="1">
      <alignment horizontal="justify" vertical="top"/>
    </xf>
    <xf numFmtId="0" fontId="14" fillId="0" borderId="21" xfId="0" applyFont="1" applyBorder="1" applyAlignment="1">
      <alignment horizontal="justify" vertical="top"/>
    </xf>
    <xf numFmtId="0" fontId="83" fillId="0" borderId="14" xfId="0" applyFont="1" applyBorder="1" applyAlignment="1">
      <alignment horizontal="justify" vertical="top" wrapText="1"/>
    </xf>
    <xf numFmtId="0" fontId="83" fillId="0" borderId="28" xfId="0" applyFont="1" applyBorder="1" applyAlignment="1">
      <alignment horizontal="justify" vertical="top"/>
    </xf>
    <xf numFmtId="0" fontId="83" fillId="0" borderId="21" xfId="0" applyFont="1" applyBorder="1" applyAlignment="1">
      <alignment horizontal="justify" vertical="top"/>
    </xf>
    <xf numFmtId="0" fontId="10" fillId="0" borderId="31" xfId="0" applyFont="1" applyFill="1" applyBorder="1" applyAlignment="1">
      <alignment horizontal="center" vertical="center" textRotation="90" wrapText="1"/>
    </xf>
    <xf numFmtId="0" fontId="10" fillId="0" borderId="78" xfId="0" applyFont="1" applyFill="1" applyBorder="1" applyAlignment="1">
      <alignment horizontal="center" vertical="center" textRotation="90" wrapText="1"/>
    </xf>
    <xf numFmtId="0" fontId="10" fillId="0" borderId="52" xfId="0" applyFont="1" applyFill="1" applyBorder="1" applyAlignment="1">
      <alignment horizontal="center" vertical="center" textRotation="90" wrapText="1"/>
    </xf>
    <xf numFmtId="0" fontId="10" fillId="0" borderId="75" xfId="0" applyFont="1" applyFill="1" applyBorder="1" applyAlignment="1">
      <alignment horizontal="center" vertical="center" textRotation="90" wrapText="1"/>
    </xf>
    <xf numFmtId="0" fontId="10" fillId="0" borderId="83" xfId="0" applyFont="1" applyFill="1" applyBorder="1" applyAlignment="1">
      <alignment horizontal="center" vertical="center" textRotation="90" wrapText="1"/>
    </xf>
    <xf numFmtId="0" fontId="10" fillId="0" borderId="84" xfId="0" applyFont="1" applyFill="1" applyBorder="1" applyAlignment="1">
      <alignment horizontal="center" vertical="center" textRotation="90" wrapText="1"/>
    </xf>
    <xf numFmtId="0" fontId="13" fillId="10" borderId="62" xfId="0" applyFont="1" applyFill="1" applyBorder="1" applyAlignment="1">
      <alignment horizontal="center" vertical="center" textRotation="90" wrapText="1"/>
    </xf>
    <xf numFmtId="0" fontId="13" fillId="10" borderId="58" xfId="0" applyFont="1" applyFill="1" applyBorder="1" applyAlignment="1">
      <alignment horizontal="center" vertical="center" textRotation="90" wrapText="1"/>
    </xf>
    <xf numFmtId="0" fontId="13" fillId="10" borderId="82" xfId="0" applyFont="1" applyFill="1" applyBorder="1" applyAlignment="1">
      <alignment horizontal="center" vertical="center" textRotation="90" wrapText="1"/>
    </xf>
    <xf numFmtId="0" fontId="10" fillId="0" borderId="14" xfId="0" applyFont="1" applyFill="1" applyBorder="1" applyAlignment="1">
      <alignment horizontal="justify" vertical="top" wrapText="1" readingOrder="1"/>
    </xf>
    <xf numFmtId="0" fontId="10" fillId="0" borderId="28" xfId="0" applyFont="1" applyFill="1" applyBorder="1" applyAlignment="1">
      <alignment horizontal="justify" vertical="top" wrapText="1" readingOrder="1"/>
    </xf>
    <xf numFmtId="0" fontId="10" fillId="0" borderId="21" xfId="0" applyFont="1" applyFill="1" applyBorder="1" applyAlignment="1">
      <alignment horizontal="justify" vertical="top" wrapText="1" readingOrder="1"/>
    </xf>
    <xf numFmtId="0" fontId="10" fillId="0" borderId="21" xfId="0" applyFont="1" applyFill="1" applyBorder="1" applyAlignment="1">
      <alignment horizontal="center" vertical="top" wrapText="1" readingOrder="1"/>
    </xf>
    <xf numFmtId="0" fontId="10" fillId="33" borderId="83" xfId="0" applyFont="1" applyFill="1" applyBorder="1" applyAlignment="1">
      <alignment horizontal="center" vertical="center" textRotation="90" wrapText="1" readingOrder="1"/>
    </xf>
    <xf numFmtId="0" fontId="10" fillId="33" borderId="84" xfId="0" applyFont="1" applyFill="1" applyBorder="1" applyAlignment="1">
      <alignment horizontal="center" vertical="center" textRotation="90" wrapText="1" readingOrder="1"/>
    </xf>
    <xf numFmtId="0" fontId="10" fillId="0" borderId="54" xfId="0" applyFont="1" applyFill="1" applyBorder="1" applyAlignment="1">
      <alignment horizontal="center" vertical="center" textRotation="90" wrapText="1"/>
    </xf>
    <xf numFmtId="0" fontId="10" fillId="0" borderId="54" xfId="0" applyFont="1" applyBorder="1" applyAlignment="1">
      <alignment horizontal="center" vertical="center" textRotation="90" wrapText="1"/>
    </xf>
    <xf numFmtId="0" fontId="13" fillId="42" borderId="54" xfId="0" applyFont="1" applyFill="1" applyBorder="1" applyAlignment="1">
      <alignment horizontal="center" vertical="center" textRotation="90" wrapText="1"/>
    </xf>
    <xf numFmtId="0" fontId="13" fillId="42" borderId="75" xfId="0" applyFont="1" applyFill="1" applyBorder="1" applyAlignment="1">
      <alignment horizontal="center" vertical="center" textRotation="90" wrapText="1"/>
    </xf>
    <xf numFmtId="0" fontId="13" fillId="42" borderId="56" xfId="0" applyFont="1" applyFill="1" applyBorder="1" applyAlignment="1">
      <alignment horizontal="center" vertical="center" textRotation="90" wrapText="1"/>
    </xf>
    <xf numFmtId="0" fontId="13" fillId="0" borderId="54" xfId="0" applyFont="1" applyBorder="1" applyAlignment="1">
      <alignment horizontal="center" vertical="center" wrapText="1"/>
    </xf>
    <xf numFmtId="0" fontId="13" fillId="0" borderId="75" xfId="0" applyFont="1" applyBorder="1" applyAlignment="1">
      <alignment horizontal="center" vertical="center" wrapText="1"/>
    </xf>
    <xf numFmtId="0" fontId="13" fillId="0" borderId="56" xfId="0" applyFont="1" applyBorder="1" applyAlignment="1">
      <alignment horizontal="center" vertical="center" wrapText="1"/>
    </xf>
    <xf numFmtId="0" fontId="0" fillId="0" borderId="79" xfId="0" applyBorder="1" applyAlignment="1">
      <alignment horizontal="center"/>
    </xf>
    <xf numFmtId="0" fontId="0" fillId="0" borderId="80" xfId="0" applyBorder="1" applyAlignment="1">
      <alignment horizontal="center"/>
    </xf>
    <xf numFmtId="0" fontId="10" fillId="0" borderId="14" xfId="0" applyFont="1" applyFill="1" applyBorder="1" applyAlignment="1">
      <alignment horizontal="justify" vertical="center" wrapText="1" readingOrder="1"/>
    </xf>
    <xf numFmtId="0" fontId="10" fillId="0" borderId="28" xfId="0" applyFont="1" applyFill="1" applyBorder="1" applyAlignment="1">
      <alignment horizontal="justify" vertical="center" wrapText="1" readingOrder="1"/>
    </xf>
    <xf numFmtId="0" fontId="10" fillId="0" borderId="21" xfId="0" applyFont="1" applyFill="1" applyBorder="1" applyAlignment="1">
      <alignment horizontal="justify" vertical="center" wrapText="1" readingOrder="1"/>
    </xf>
    <xf numFmtId="0" fontId="10" fillId="0" borderId="14" xfId="0" applyFont="1" applyFill="1" applyBorder="1" applyAlignment="1">
      <alignment horizontal="justify" wrapText="1" readingOrder="1"/>
    </xf>
    <xf numFmtId="0" fontId="10" fillId="0" borderId="28" xfId="0" applyFont="1" applyFill="1" applyBorder="1" applyAlignment="1">
      <alignment horizontal="justify" wrapText="1" readingOrder="1"/>
    </xf>
    <xf numFmtId="0" fontId="10" fillId="0" borderId="21" xfId="0" applyFont="1" applyFill="1" applyBorder="1" applyAlignment="1">
      <alignment horizontal="justify" wrapText="1" readingOrder="1"/>
    </xf>
    <xf numFmtId="0" fontId="10" fillId="0" borderId="14" xfId="0" applyFont="1" applyFill="1" applyBorder="1" applyAlignment="1">
      <alignment horizontal="center" vertical="center" wrapText="1" readingOrder="1"/>
    </xf>
    <xf numFmtId="0" fontId="10" fillId="0" borderId="28" xfId="0" applyFont="1" applyFill="1" applyBorder="1" applyAlignment="1">
      <alignment horizontal="center" vertical="center" wrapText="1" readingOrder="1"/>
    </xf>
    <xf numFmtId="0" fontId="10" fillId="0" borderId="21" xfId="0" applyFont="1" applyFill="1" applyBorder="1" applyAlignment="1">
      <alignment horizontal="center" vertical="center" wrapText="1" readingOrder="1"/>
    </xf>
    <xf numFmtId="14" fontId="10" fillId="0" borderId="14" xfId="0" applyNumberFormat="1" applyFont="1" applyBorder="1" applyAlignment="1">
      <alignment horizontal="center" vertical="center" wrapText="1"/>
    </xf>
    <xf numFmtId="14" fontId="10" fillId="0" borderId="28" xfId="0" applyNumberFormat="1" applyFont="1" applyBorder="1" applyAlignment="1">
      <alignment horizontal="center" vertical="center" wrapText="1"/>
    </xf>
    <xf numFmtId="14" fontId="10" fillId="0" borderId="21" xfId="0" applyNumberFormat="1" applyFont="1" applyBorder="1" applyAlignment="1">
      <alignment horizontal="center" vertical="center" wrapText="1"/>
    </xf>
    <xf numFmtId="0" fontId="26" fillId="0" borderId="14" xfId="0" applyFont="1" applyBorder="1" applyAlignment="1">
      <alignment horizontal="justify" vertical="center" wrapText="1"/>
    </xf>
    <xf numFmtId="0" fontId="10" fillId="0" borderId="28" xfId="0" applyFont="1" applyBorder="1" applyAlignment="1">
      <alignment horizontal="justify" vertical="center" wrapText="1"/>
    </xf>
    <xf numFmtId="0" fontId="10" fillId="0" borderId="21" xfId="0" applyFont="1" applyBorder="1" applyAlignment="1">
      <alignment horizontal="justify" vertical="center" wrapText="1"/>
    </xf>
    <xf numFmtId="0" fontId="14" fillId="0" borderId="14" xfId="0" applyFont="1" applyFill="1" applyBorder="1" applyAlignment="1">
      <alignment horizontal="justify" vertical="center" wrapText="1"/>
    </xf>
    <xf numFmtId="0" fontId="14" fillId="0" borderId="28" xfId="0" applyFont="1" applyFill="1" applyBorder="1" applyAlignment="1">
      <alignment horizontal="justify" vertical="center" wrapText="1"/>
    </xf>
    <xf numFmtId="0" fontId="14" fillId="0" borderId="46" xfId="0" applyFont="1" applyFill="1" applyBorder="1" applyAlignment="1">
      <alignment horizontal="justify" vertical="center" wrapText="1"/>
    </xf>
    <xf numFmtId="0" fontId="10" fillId="39" borderId="32" xfId="0" applyFont="1" applyFill="1" applyBorder="1" applyAlignment="1">
      <alignment horizontal="center" vertical="center" textRotation="90" wrapText="1" readingOrder="1"/>
    </xf>
    <xf numFmtId="0" fontId="10" fillId="39" borderId="36" xfId="0" applyFont="1" applyFill="1" applyBorder="1" applyAlignment="1">
      <alignment horizontal="center" vertical="center" textRotation="90" wrapText="1" readingOrder="1"/>
    </xf>
    <xf numFmtId="0" fontId="10" fillId="39" borderId="44" xfId="0" applyFont="1" applyFill="1" applyBorder="1" applyAlignment="1">
      <alignment horizontal="center" vertical="center" textRotation="90" wrapText="1" readingOrder="1"/>
    </xf>
    <xf numFmtId="9" fontId="72" fillId="0" borderId="28" xfId="0" applyNumberFormat="1" applyFont="1" applyBorder="1" applyAlignment="1">
      <alignment horizontal="center" vertical="center"/>
    </xf>
    <xf numFmtId="9" fontId="72" fillId="0" borderId="21" xfId="0" applyNumberFormat="1" applyFont="1" applyBorder="1" applyAlignment="1">
      <alignment horizontal="center" vertical="center"/>
    </xf>
    <xf numFmtId="0" fontId="14" fillId="0" borderId="26" xfId="0" applyFont="1" applyFill="1" applyBorder="1" applyAlignment="1">
      <alignment horizontal="justify" vertical="center" wrapText="1"/>
    </xf>
    <xf numFmtId="0" fontId="14" fillId="0" borderId="21" xfId="0" applyFont="1" applyFill="1" applyBorder="1" applyAlignment="1">
      <alignment horizontal="justify" vertical="center" wrapText="1"/>
    </xf>
    <xf numFmtId="0" fontId="14" fillId="0" borderId="26" xfId="0" applyFont="1" applyBorder="1" applyAlignment="1">
      <alignment horizontal="justify" vertical="center" wrapText="1" readingOrder="1"/>
    </xf>
    <xf numFmtId="0" fontId="14" fillId="0" borderId="21" xfId="0" applyFont="1" applyBorder="1" applyAlignment="1">
      <alignment horizontal="justify" vertical="center" wrapText="1" readingOrder="1"/>
    </xf>
    <xf numFmtId="0" fontId="14" fillId="0" borderId="14" xfId="0" applyFont="1" applyBorder="1" applyAlignment="1">
      <alignment horizontal="justify" vertical="center" wrapText="1" readingOrder="1"/>
    </xf>
    <xf numFmtId="0" fontId="14" fillId="0" borderId="28" xfId="0" applyFont="1" applyBorder="1" applyAlignment="1">
      <alignment horizontal="justify" vertical="center" wrapText="1" readingOrder="1"/>
    </xf>
    <xf numFmtId="0" fontId="14" fillId="0" borderId="46" xfId="0" applyFont="1" applyBorder="1" applyAlignment="1">
      <alignment horizontal="justify" vertical="center" wrapText="1" readingOrder="1"/>
    </xf>
    <xf numFmtId="0" fontId="14" fillId="0" borderId="14" xfId="0" applyFont="1" applyBorder="1" applyAlignment="1">
      <alignment horizontal="center" vertical="center" wrapText="1" readingOrder="1"/>
    </xf>
    <xf numFmtId="0" fontId="14" fillId="0" borderId="28" xfId="0" applyFont="1" applyBorder="1" applyAlignment="1">
      <alignment horizontal="center" vertical="center" wrapText="1" readingOrder="1"/>
    </xf>
    <xf numFmtId="0" fontId="14" fillId="0" borderId="21" xfId="0" applyFont="1" applyBorder="1" applyAlignment="1">
      <alignment horizontal="center" vertical="center" wrapText="1" readingOrder="1"/>
    </xf>
    <xf numFmtId="0" fontId="26" fillId="0" borderId="28" xfId="0" applyFont="1" applyBorder="1" applyAlignment="1">
      <alignment horizontal="justify" vertical="center" wrapText="1"/>
    </xf>
    <xf numFmtId="0" fontId="26" fillId="0" borderId="21" xfId="0" applyFont="1" applyBorder="1" applyAlignment="1">
      <alignment horizontal="justify" vertical="center" wrapText="1"/>
    </xf>
    <xf numFmtId="0" fontId="14" fillId="0" borderId="26" xfId="0" applyFont="1" applyBorder="1" applyAlignment="1">
      <alignment horizontal="center" vertical="center" wrapText="1" readingOrder="1"/>
    </xf>
    <xf numFmtId="0" fontId="10" fillId="0" borderId="14" xfId="0" applyFont="1" applyBorder="1" applyAlignment="1">
      <alignment horizontal="justify" vertical="center" wrapText="1"/>
    </xf>
    <xf numFmtId="0" fontId="13" fillId="0" borderId="31" xfId="0" applyFont="1" applyBorder="1" applyAlignment="1">
      <alignment horizontal="justify" vertical="center" wrapText="1" readingOrder="2"/>
    </xf>
    <xf numFmtId="0" fontId="13" fillId="0" borderId="35" xfId="0" applyFont="1" applyBorder="1" applyAlignment="1">
      <alignment horizontal="justify" vertical="center" wrapText="1" readingOrder="2"/>
    </xf>
    <xf numFmtId="0" fontId="13" fillId="0" borderId="43" xfId="0" applyFont="1" applyBorder="1" applyAlignment="1">
      <alignment horizontal="justify" vertical="center" wrapText="1" readingOrder="2"/>
    </xf>
    <xf numFmtId="0" fontId="10" fillId="0" borderId="57" xfId="0" applyFont="1" applyBorder="1" applyAlignment="1">
      <alignment horizontal="justify" vertical="center" wrapText="1"/>
    </xf>
    <xf numFmtId="0" fontId="10" fillId="0" borderId="59" xfId="0" applyFont="1" applyBorder="1" applyAlignment="1">
      <alignment horizontal="justify" vertical="center" wrapText="1"/>
    </xf>
    <xf numFmtId="0" fontId="10" fillId="0" borderId="57" xfId="0" applyFont="1" applyBorder="1" applyAlignment="1">
      <alignment horizontal="justify" vertical="center" textRotation="90" wrapText="1"/>
    </xf>
    <xf numFmtId="0" fontId="10" fillId="0" borderId="22" xfId="0" applyFont="1" applyBorder="1" applyAlignment="1">
      <alignment horizontal="justify" vertical="center" textRotation="90" wrapText="1"/>
    </xf>
    <xf numFmtId="0" fontId="10" fillId="0" borderId="59" xfId="0" applyFont="1" applyBorder="1" applyAlignment="1">
      <alignment horizontal="justify" vertical="center" textRotation="90" wrapText="1"/>
    </xf>
    <xf numFmtId="0" fontId="13" fillId="27" borderId="57" xfId="0" applyFont="1" applyFill="1" applyBorder="1" applyAlignment="1">
      <alignment horizontal="justify" vertical="center" textRotation="90" wrapText="1"/>
    </xf>
    <xf numFmtId="0" fontId="13" fillId="27" borderId="22" xfId="0" applyFont="1" applyFill="1" applyBorder="1" applyAlignment="1">
      <alignment horizontal="justify" vertical="center" textRotation="90" wrapText="1"/>
    </xf>
    <xf numFmtId="0" fontId="13" fillId="27" borderId="59" xfId="0" applyFont="1" applyFill="1" applyBorder="1" applyAlignment="1">
      <alignment horizontal="justify" vertical="center" textRotation="90" wrapText="1"/>
    </xf>
    <xf numFmtId="0" fontId="13" fillId="0" borderId="57" xfId="0" applyFont="1" applyBorder="1" applyAlignment="1">
      <alignment horizontal="justify" vertical="center" wrapText="1"/>
    </xf>
    <xf numFmtId="0" fontId="13" fillId="0" borderId="22" xfId="0" applyFont="1" applyBorder="1" applyAlignment="1">
      <alignment horizontal="justify" vertical="center" wrapText="1"/>
    </xf>
    <xf numFmtId="0" fontId="13" fillId="0" borderId="59" xfId="0" applyFont="1" applyBorder="1" applyAlignment="1">
      <alignment horizontal="justify" vertical="center" wrapText="1"/>
    </xf>
    <xf numFmtId="0" fontId="72" fillId="33" borderId="31" xfId="0" applyFont="1" applyFill="1" applyBorder="1" applyAlignment="1">
      <alignment horizontal="justify" vertical="center" wrapText="1"/>
    </xf>
    <xf numFmtId="0" fontId="72" fillId="33" borderId="35" xfId="0" applyFont="1" applyFill="1" applyBorder="1" applyAlignment="1">
      <alignment horizontal="justify" vertical="center" wrapText="1"/>
    </xf>
    <xf numFmtId="0" fontId="72" fillId="33" borderId="43" xfId="0" applyFont="1" applyFill="1" applyBorder="1" applyAlignment="1">
      <alignment horizontal="justify" vertical="center" wrapText="1"/>
    </xf>
    <xf numFmtId="0" fontId="72" fillId="33" borderId="32" xfId="0" applyFont="1" applyFill="1" applyBorder="1" applyAlignment="1">
      <alignment horizontal="justify" vertical="center" wrapText="1"/>
    </xf>
    <xf numFmtId="0" fontId="72" fillId="33" borderId="36" xfId="0" applyFont="1" applyFill="1" applyBorder="1" applyAlignment="1">
      <alignment horizontal="justify" vertical="center" wrapText="1"/>
    </xf>
    <xf numFmtId="0" fontId="72" fillId="33" borderId="44" xfId="0" applyFont="1" applyFill="1" applyBorder="1" applyAlignment="1">
      <alignment horizontal="justify" vertical="center" wrapText="1"/>
    </xf>
    <xf numFmtId="0" fontId="14" fillId="0" borderId="22" xfId="0" applyFont="1" applyFill="1" applyBorder="1" applyAlignment="1">
      <alignment horizontal="justify" vertical="center" wrapText="1"/>
    </xf>
    <xf numFmtId="0" fontId="14" fillId="0" borderId="59" xfId="0" applyFont="1" applyFill="1" applyBorder="1" applyAlignment="1">
      <alignment horizontal="justify" vertical="center" wrapText="1"/>
    </xf>
    <xf numFmtId="0" fontId="13" fillId="0" borderId="39" xfId="0" applyFont="1" applyBorder="1" applyAlignment="1">
      <alignment horizontal="justify" vertical="center" wrapText="1" readingOrder="2"/>
    </xf>
    <xf numFmtId="0" fontId="10" fillId="0" borderId="54" xfId="0" applyFont="1" applyBorder="1" applyAlignment="1">
      <alignment horizontal="justify" vertical="center" wrapText="1"/>
    </xf>
    <xf numFmtId="0" fontId="10" fillId="0" borderId="54" xfId="0" applyFont="1" applyBorder="1" applyAlignment="1">
      <alignment horizontal="justify" vertical="center" textRotation="90" wrapText="1"/>
    </xf>
    <xf numFmtId="0" fontId="13" fillId="40" borderId="57" xfId="0" applyFont="1" applyFill="1" applyBorder="1" applyAlignment="1">
      <alignment horizontal="justify" vertical="center" textRotation="90" wrapText="1"/>
    </xf>
    <xf numFmtId="0" fontId="13" fillId="40" borderId="22" xfId="0" applyFont="1" applyFill="1" applyBorder="1" applyAlignment="1">
      <alignment horizontal="justify" vertical="center" textRotation="90" wrapText="1"/>
    </xf>
    <xf numFmtId="0" fontId="13" fillId="40" borderId="54" xfId="0" applyFont="1" applyFill="1" applyBorder="1" applyAlignment="1">
      <alignment horizontal="justify" vertical="center" textRotation="90" wrapText="1"/>
    </xf>
    <xf numFmtId="0" fontId="13" fillId="32" borderId="57" xfId="0" applyFont="1" applyFill="1" applyBorder="1" applyAlignment="1">
      <alignment horizontal="justify" vertical="center" textRotation="90" wrapText="1"/>
    </xf>
    <xf numFmtId="0" fontId="13" fillId="32" borderId="22" xfId="0" applyFont="1" applyFill="1" applyBorder="1" applyAlignment="1">
      <alignment horizontal="justify" vertical="center" textRotation="90" wrapText="1"/>
    </xf>
    <xf numFmtId="0" fontId="13" fillId="32" borderId="54" xfId="0" applyFont="1" applyFill="1" applyBorder="1" applyAlignment="1">
      <alignment horizontal="justify" vertical="center" textRotation="90" wrapText="1"/>
    </xf>
    <xf numFmtId="0" fontId="13" fillId="0" borderId="54" xfId="0" applyFont="1" applyBorder="1" applyAlignment="1">
      <alignment horizontal="justify" vertical="center" wrapText="1"/>
    </xf>
    <xf numFmtId="14" fontId="10" fillId="0" borderId="57" xfId="0" applyNumberFormat="1" applyFont="1" applyBorder="1" applyAlignment="1">
      <alignment horizontal="justify" vertical="center" wrapText="1"/>
    </xf>
    <xf numFmtId="14" fontId="10" fillId="0" borderId="22" xfId="0" applyNumberFormat="1" applyFont="1" applyBorder="1" applyAlignment="1">
      <alignment horizontal="justify" vertical="center" wrapText="1"/>
    </xf>
    <xf numFmtId="14" fontId="10" fillId="0" borderId="58" xfId="0" applyNumberFormat="1" applyFont="1" applyBorder="1" applyAlignment="1">
      <alignment horizontal="justify" vertical="center" wrapText="1"/>
    </xf>
    <xf numFmtId="14" fontId="10" fillId="0" borderId="50" xfId="0" applyNumberFormat="1" applyFont="1" applyBorder="1" applyAlignment="1">
      <alignment horizontal="justify" vertical="center" wrapText="1"/>
    </xf>
    <xf numFmtId="0" fontId="72" fillId="33" borderId="39" xfId="0" applyFont="1" applyFill="1" applyBorder="1" applyAlignment="1">
      <alignment horizontal="justify" vertical="center" wrapText="1"/>
    </xf>
    <xf numFmtId="9" fontId="10" fillId="33" borderId="57" xfId="0" applyNumberFormat="1" applyFont="1" applyFill="1" applyBorder="1" applyAlignment="1">
      <alignment horizontal="center" vertical="center" wrapText="1"/>
    </xf>
    <xf numFmtId="0" fontId="10" fillId="33" borderId="22" xfId="0" applyFont="1" applyFill="1" applyBorder="1" applyAlignment="1">
      <alignment horizontal="center" vertical="center" wrapText="1"/>
    </xf>
    <xf numFmtId="0" fontId="72" fillId="33" borderId="57" xfId="0" applyFont="1" applyFill="1" applyBorder="1" applyAlignment="1">
      <alignment horizontal="center" vertical="center" wrapText="1"/>
    </xf>
    <xf numFmtId="0" fontId="72" fillId="33" borderId="22" xfId="0" applyFont="1" applyFill="1" applyBorder="1" applyAlignment="1">
      <alignment horizontal="center" vertical="center" wrapText="1"/>
    </xf>
    <xf numFmtId="0" fontId="78" fillId="33" borderId="57" xfId="0" applyFont="1" applyFill="1" applyBorder="1" applyAlignment="1">
      <alignment horizontal="center" vertical="center" wrapText="1"/>
    </xf>
    <xf numFmtId="0" fontId="78" fillId="33" borderId="22" xfId="0" applyFont="1" applyFill="1" applyBorder="1" applyAlignment="1">
      <alignment horizontal="center" vertical="center" wrapText="1"/>
    </xf>
    <xf numFmtId="0" fontId="72" fillId="33" borderId="40" xfId="0" applyFont="1" applyFill="1" applyBorder="1" applyAlignment="1">
      <alignment horizontal="justify" vertical="center" wrapText="1"/>
    </xf>
    <xf numFmtId="14" fontId="10" fillId="0" borderId="54" xfId="0" applyNumberFormat="1" applyFont="1" applyBorder="1" applyAlignment="1">
      <alignment horizontal="justify" vertical="center" wrapText="1"/>
    </xf>
    <xf numFmtId="14" fontId="14" fillId="0" borderId="50" xfId="0" applyNumberFormat="1" applyFont="1" applyBorder="1" applyAlignment="1">
      <alignment horizontal="justify" vertical="center" wrapText="1"/>
    </xf>
    <xf numFmtId="14" fontId="14" fillId="0" borderId="61" xfId="0" applyNumberFormat="1" applyFont="1" applyBorder="1" applyAlignment="1">
      <alignment horizontal="justify" vertical="center" wrapText="1"/>
    </xf>
    <xf numFmtId="9" fontId="10" fillId="33" borderId="22" xfId="0" applyNumberFormat="1" applyFont="1" applyFill="1" applyBorder="1" applyAlignment="1">
      <alignment horizontal="center" vertical="center" wrapText="1"/>
    </xf>
    <xf numFmtId="9" fontId="10" fillId="33" borderId="54" xfId="0" applyNumberFormat="1" applyFont="1" applyFill="1" applyBorder="1" applyAlignment="1">
      <alignment horizontal="center" vertical="center" wrapText="1"/>
    </xf>
    <xf numFmtId="0" fontId="72" fillId="33" borderId="54" xfId="0" applyFont="1" applyFill="1" applyBorder="1" applyAlignment="1">
      <alignment horizontal="center" vertical="center" wrapText="1"/>
    </xf>
    <xf numFmtId="0" fontId="78" fillId="33" borderId="54" xfId="0" applyFont="1" applyFill="1" applyBorder="1" applyAlignment="1">
      <alignment horizontal="center" vertical="center" wrapText="1"/>
    </xf>
    <xf numFmtId="0" fontId="13" fillId="27" borderId="54" xfId="0" applyFont="1" applyFill="1" applyBorder="1" applyAlignment="1">
      <alignment horizontal="justify" vertical="center" textRotation="90" wrapText="1"/>
    </xf>
    <xf numFmtId="0" fontId="0" fillId="33" borderId="31" xfId="0" applyFill="1" applyBorder="1" applyAlignment="1">
      <alignment horizontal="justify" vertical="center" wrapText="1"/>
    </xf>
    <xf numFmtId="0" fontId="0" fillId="33" borderId="35" xfId="0" applyFill="1" applyBorder="1" applyAlignment="1">
      <alignment horizontal="justify" vertical="center" wrapText="1"/>
    </xf>
    <xf numFmtId="0" fontId="0" fillId="33" borderId="39" xfId="0" applyFill="1" applyBorder="1" applyAlignment="1">
      <alignment horizontal="justify" vertical="center" wrapText="1"/>
    </xf>
    <xf numFmtId="9" fontId="0" fillId="33" borderId="57" xfId="0" applyNumberFormat="1" applyFill="1" applyBorder="1" applyAlignment="1">
      <alignment horizontal="center" vertical="center" wrapText="1"/>
    </xf>
    <xf numFmtId="0" fontId="0" fillId="33" borderId="22" xfId="0" applyFill="1" applyBorder="1" applyAlignment="1">
      <alignment horizontal="center" vertical="center" wrapText="1"/>
    </xf>
    <xf numFmtId="0" fontId="0" fillId="33" borderId="57" xfId="0" applyFill="1" applyBorder="1" applyAlignment="1">
      <alignment horizontal="center" vertical="center" wrapText="1"/>
    </xf>
    <xf numFmtId="0" fontId="0" fillId="33" borderId="32" xfId="0" applyFill="1" applyBorder="1" applyAlignment="1">
      <alignment horizontal="justify" vertical="center" wrapText="1"/>
    </xf>
    <xf numFmtId="0" fontId="0" fillId="33" borderId="36" xfId="0" applyFill="1" applyBorder="1" applyAlignment="1">
      <alignment horizontal="justify" vertical="center" wrapText="1"/>
    </xf>
    <xf numFmtId="0" fontId="0" fillId="33" borderId="40" xfId="0" applyFill="1" applyBorder="1" applyAlignment="1">
      <alignment horizontal="justify" vertical="center" wrapText="1"/>
    </xf>
    <xf numFmtId="9" fontId="0" fillId="33" borderId="22" xfId="0" applyNumberFormat="1" applyFill="1" applyBorder="1" applyAlignment="1">
      <alignment horizontal="center" vertical="center" wrapText="1"/>
    </xf>
    <xf numFmtId="0" fontId="0" fillId="33" borderId="54" xfId="0" applyFill="1" applyBorder="1" applyAlignment="1">
      <alignment horizontal="center" vertical="center" wrapText="1"/>
    </xf>
    <xf numFmtId="0" fontId="0" fillId="33" borderId="56" xfId="0" applyFill="1" applyBorder="1" applyAlignment="1">
      <alignment horizontal="center" vertical="center" wrapText="1"/>
    </xf>
    <xf numFmtId="14" fontId="10" fillId="0" borderId="61" xfId="0" applyNumberFormat="1" applyFont="1" applyBorder="1" applyAlignment="1">
      <alignment horizontal="justify" vertical="center" wrapText="1"/>
    </xf>
    <xf numFmtId="9" fontId="0" fillId="0" borderId="22" xfId="0" applyNumberFormat="1" applyBorder="1" applyAlignment="1">
      <alignment horizontal="center" vertical="center" wrapText="1"/>
    </xf>
    <xf numFmtId="0" fontId="0" fillId="0" borderId="22" xfId="0" applyBorder="1" applyAlignment="1">
      <alignment horizontal="center" vertical="center" wrapText="1"/>
    </xf>
    <xf numFmtId="0" fontId="0" fillId="0" borderId="54" xfId="0" applyBorder="1" applyAlignment="1">
      <alignment horizontal="center" vertical="center" wrapText="1"/>
    </xf>
    <xf numFmtId="0" fontId="0" fillId="0" borderId="75" xfId="0" applyBorder="1" applyAlignment="1">
      <alignment horizontal="center" vertical="center" wrapText="1"/>
    </xf>
    <xf numFmtId="0" fontId="0" fillId="0" borderId="84" xfId="0" applyBorder="1" applyAlignment="1">
      <alignment horizontal="center" vertical="center" wrapText="1"/>
    </xf>
    <xf numFmtId="0" fontId="0" fillId="0" borderId="31" xfId="0" applyBorder="1" applyAlignment="1">
      <alignment horizontal="justify" vertical="center" wrapText="1"/>
    </xf>
    <xf numFmtId="0" fontId="0" fillId="0" borderId="35" xfId="0" applyBorder="1" applyAlignment="1">
      <alignment horizontal="justify" vertical="center" wrapText="1"/>
    </xf>
    <xf numFmtId="0" fontId="0" fillId="0" borderId="39" xfId="0" applyBorder="1" applyAlignment="1">
      <alignment horizontal="justify" vertical="center" wrapText="1"/>
    </xf>
    <xf numFmtId="0" fontId="0" fillId="0" borderId="32" xfId="0" applyBorder="1" applyAlignment="1">
      <alignment horizontal="justify" vertical="center" wrapText="1"/>
    </xf>
    <xf numFmtId="0" fontId="0" fillId="0" borderId="36" xfId="0" applyBorder="1" applyAlignment="1">
      <alignment horizontal="justify" vertical="center" wrapText="1"/>
    </xf>
    <xf numFmtId="0" fontId="0" fillId="0" borderId="40" xfId="0" applyBorder="1" applyAlignment="1">
      <alignment horizontal="justify" vertical="center" wrapText="1"/>
    </xf>
    <xf numFmtId="9" fontId="0" fillId="0" borderId="57" xfId="0" applyNumberFormat="1" applyBorder="1" applyAlignment="1">
      <alignment horizontal="center" vertical="center" wrapText="1"/>
    </xf>
    <xf numFmtId="0" fontId="14" fillId="0" borderId="57" xfId="0" applyFont="1" applyFill="1" applyBorder="1" applyAlignment="1">
      <alignment horizontal="justify" vertical="center" wrapText="1"/>
    </xf>
    <xf numFmtId="0" fontId="13" fillId="40" borderId="59" xfId="0" applyFont="1" applyFill="1" applyBorder="1" applyAlignment="1">
      <alignment horizontal="justify" vertical="center" textRotation="90" wrapText="1"/>
    </xf>
    <xf numFmtId="0" fontId="13" fillId="32" borderId="59" xfId="0" applyFont="1" applyFill="1" applyBorder="1" applyAlignment="1">
      <alignment horizontal="justify" vertical="center" textRotation="90" wrapText="1"/>
    </xf>
    <xf numFmtId="0" fontId="0" fillId="0" borderId="43" xfId="0" applyBorder="1" applyAlignment="1">
      <alignment horizontal="justify" vertical="center" wrapText="1"/>
    </xf>
    <xf numFmtId="0" fontId="0" fillId="0" borderId="57" xfId="0" applyBorder="1" applyAlignment="1">
      <alignment horizontal="center" vertical="center" wrapText="1"/>
    </xf>
    <xf numFmtId="0" fontId="0" fillId="0" borderId="44" xfId="0" applyBorder="1" applyAlignment="1">
      <alignment horizontal="justify" vertical="center" wrapText="1"/>
    </xf>
    <xf numFmtId="14" fontId="10" fillId="0" borderId="59" xfId="0" applyNumberFormat="1" applyFont="1" applyBorder="1" applyAlignment="1">
      <alignment horizontal="justify" vertical="center" wrapText="1"/>
    </xf>
    <xf numFmtId="14" fontId="14" fillId="0" borderId="60" xfId="0" applyNumberFormat="1" applyFont="1" applyBorder="1" applyAlignment="1">
      <alignment horizontal="justify" vertical="center" wrapText="1"/>
    </xf>
    <xf numFmtId="9" fontId="0" fillId="0" borderId="59" xfId="0" applyNumberFormat="1" applyBorder="1" applyAlignment="1">
      <alignment horizontal="center" vertical="center" wrapText="1"/>
    </xf>
    <xf numFmtId="0" fontId="0" fillId="0" borderId="59" xfId="0" applyBorder="1" applyAlignment="1">
      <alignment horizontal="center" vertical="center" wrapText="1"/>
    </xf>
    <xf numFmtId="0" fontId="13" fillId="0" borderId="78" xfId="0" applyFont="1" applyBorder="1" applyAlignment="1">
      <alignment horizontal="justify" vertical="center" wrapText="1" readingOrder="2"/>
    </xf>
    <xf numFmtId="0" fontId="10" fillId="0" borderId="56" xfId="0" applyFont="1" applyBorder="1" applyAlignment="1">
      <alignment horizontal="justify" vertical="center" wrapText="1"/>
    </xf>
    <xf numFmtId="0" fontId="10" fillId="0" borderId="56" xfId="0" applyFont="1" applyBorder="1" applyAlignment="1">
      <alignment horizontal="justify" vertical="center" textRotation="90" wrapText="1"/>
    </xf>
    <xf numFmtId="0" fontId="13" fillId="40" borderId="56" xfId="0" applyFont="1" applyFill="1" applyBorder="1" applyAlignment="1">
      <alignment horizontal="justify" vertical="center" textRotation="90" wrapText="1"/>
    </xf>
    <xf numFmtId="0" fontId="13" fillId="27" borderId="56" xfId="0" applyFont="1" applyFill="1" applyBorder="1" applyAlignment="1">
      <alignment horizontal="justify" vertical="center" textRotation="90" wrapText="1"/>
    </xf>
    <xf numFmtId="0" fontId="13" fillId="0" borderId="56" xfId="0" applyFont="1" applyBorder="1" applyAlignment="1">
      <alignment horizontal="justify" vertical="center" wrapText="1"/>
    </xf>
    <xf numFmtId="0" fontId="0" fillId="0" borderId="78" xfId="0" applyBorder="1" applyAlignment="1">
      <alignment horizontal="justify" vertical="center" wrapText="1"/>
    </xf>
    <xf numFmtId="9" fontId="0" fillId="0" borderId="56" xfId="0" applyNumberFormat="1" applyBorder="1" applyAlignment="1">
      <alignment horizontal="center" vertical="center" wrapText="1"/>
    </xf>
    <xf numFmtId="0" fontId="0" fillId="0" borderId="56" xfId="0" applyBorder="1" applyAlignment="1">
      <alignment horizontal="center" vertical="center" wrapText="1"/>
    </xf>
    <xf numFmtId="0" fontId="0" fillId="0" borderId="77" xfId="0" applyBorder="1" applyAlignment="1">
      <alignment horizontal="justify" vertical="center" wrapText="1"/>
    </xf>
    <xf numFmtId="0" fontId="13" fillId="43" borderId="56" xfId="0" applyFont="1" applyFill="1" applyBorder="1" applyAlignment="1">
      <alignment horizontal="justify" vertical="center" textRotation="90" wrapText="1"/>
    </xf>
    <xf numFmtId="0" fontId="13" fillId="43" borderId="22" xfId="0" applyFont="1" applyFill="1" applyBorder="1" applyAlignment="1">
      <alignment horizontal="justify" vertical="center" textRotation="90" wrapText="1"/>
    </xf>
    <xf numFmtId="0" fontId="13" fillId="43" borderId="59" xfId="0" applyFont="1" applyFill="1" applyBorder="1" applyAlignment="1">
      <alignment horizontal="justify" vertical="center" textRotation="90" wrapText="1"/>
    </xf>
    <xf numFmtId="14" fontId="10" fillId="0" borderId="56" xfId="0" applyNumberFormat="1" applyFont="1" applyBorder="1" applyAlignment="1">
      <alignment horizontal="justify" vertical="center" wrapText="1"/>
    </xf>
    <xf numFmtId="14" fontId="10" fillId="0" borderId="62" xfId="0" applyNumberFormat="1" applyFont="1" applyBorder="1" applyAlignment="1">
      <alignment horizontal="justify" vertical="center" wrapText="1"/>
    </xf>
    <xf numFmtId="0" fontId="10" fillId="33" borderId="27" xfId="0" applyFont="1" applyFill="1" applyBorder="1" applyAlignment="1">
      <alignment horizontal="center" vertical="center" wrapText="1" readingOrder="1"/>
    </xf>
    <xf numFmtId="0" fontId="10" fillId="33" borderId="33" xfId="0" applyFont="1" applyFill="1" applyBorder="1" applyAlignment="1">
      <alignment horizontal="center" vertical="center" wrapText="1" readingOrder="1"/>
    </xf>
    <xf numFmtId="0" fontId="10" fillId="33" borderId="41" xfId="0" applyFont="1" applyFill="1" applyBorder="1" applyAlignment="1">
      <alignment horizontal="center" vertical="center" wrapText="1" readingOrder="1"/>
    </xf>
    <xf numFmtId="0" fontId="10" fillId="37" borderId="32" xfId="0" applyFont="1" applyFill="1" applyBorder="1" applyAlignment="1">
      <alignment horizontal="center" vertical="center" textRotation="90" wrapText="1" readingOrder="1"/>
    </xf>
    <xf numFmtId="0" fontId="10" fillId="37" borderId="36" xfId="0" applyFont="1" applyFill="1" applyBorder="1" applyAlignment="1">
      <alignment horizontal="center" vertical="center" textRotation="90" wrapText="1" readingOrder="1"/>
    </xf>
    <xf numFmtId="0" fontId="10" fillId="37" borderId="44" xfId="0" applyFont="1" applyFill="1" applyBorder="1" applyAlignment="1">
      <alignment horizontal="center" vertical="center" textRotation="90" wrapText="1" readingOrder="1"/>
    </xf>
    <xf numFmtId="0" fontId="13" fillId="33" borderId="64" xfId="0" applyFont="1" applyFill="1" applyBorder="1" applyAlignment="1">
      <alignment horizontal="center" vertical="center" wrapText="1" readingOrder="1"/>
    </xf>
    <xf numFmtId="0" fontId="11" fillId="0" borderId="20" xfId="0" applyFont="1" applyFill="1" applyBorder="1" applyAlignment="1">
      <alignment horizontal="center"/>
    </xf>
    <xf numFmtId="0" fontId="11" fillId="0" borderId="15" xfId="0" applyFont="1" applyFill="1" applyBorder="1" applyAlignment="1">
      <alignment horizontal="center"/>
    </xf>
    <xf numFmtId="0" fontId="11" fillId="0" borderId="13" xfId="0" applyFont="1" applyFill="1" applyBorder="1" applyAlignment="1">
      <alignment horizontal="center"/>
    </xf>
    <xf numFmtId="0" fontId="12" fillId="0" borderId="64" xfId="0" applyFont="1" applyFill="1" applyBorder="1" applyAlignment="1">
      <alignment horizontal="center"/>
    </xf>
    <xf numFmtId="0" fontId="12" fillId="0" borderId="65" xfId="0" applyFont="1" applyFill="1" applyBorder="1" applyAlignment="1">
      <alignment horizontal="center"/>
    </xf>
    <xf numFmtId="0" fontId="12" fillId="0" borderId="19" xfId="0" applyFont="1" applyFill="1" applyBorder="1" applyAlignment="1">
      <alignment horizontal="center"/>
    </xf>
    <xf numFmtId="0" fontId="9" fillId="35" borderId="14" xfId="0" applyFont="1" applyFill="1" applyBorder="1" applyAlignment="1">
      <alignment horizontal="center" vertical="center" wrapText="1"/>
    </xf>
    <xf numFmtId="0" fontId="9" fillId="35" borderId="21" xfId="0" applyFont="1" applyFill="1" applyBorder="1" applyAlignment="1">
      <alignment horizontal="center" vertical="center" wrapText="1"/>
    </xf>
    <xf numFmtId="0" fontId="9" fillId="35" borderId="15" xfId="0" applyFont="1" applyFill="1" applyBorder="1" applyAlignment="1">
      <alignment horizontal="center" vertical="center" wrapText="1"/>
    </xf>
    <xf numFmtId="0" fontId="9" fillId="35" borderId="65" xfId="0" applyFont="1" applyFill="1" applyBorder="1" applyAlignment="1">
      <alignment horizontal="center" vertical="center" wrapText="1"/>
    </xf>
    <xf numFmtId="0" fontId="9" fillId="38" borderId="86"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16" fillId="35" borderId="23" xfId="0" applyFont="1" applyFill="1" applyBorder="1" applyAlignment="1">
      <alignment horizontal="center" vertical="center" wrapText="1"/>
    </xf>
    <xf numFmtId="0" fontId="9" fillId="35" borderId="64" xfId="0" applyFont="1" applyFill="1" applyBorder="1" applyAlignment="1">
      <alignment horizontal="center" vertical="center" wrapText="1"/>
    </xf>
    <xf numFmtId="0" fontId="9" fillId="35" borderId="20" xfId="0" applyFont="1" applyFill="1" applyBorder="1" applyAlignment="1">
      <alignment horizontal="center" vertical="center" wrapText="1"/>
    </xf>
    <xf numFmtId="0" fontId="9" fillId="35" borderId="13" xfId="0" applyFont="1" applyFill="1" applyBorder="1" applyAlignment="1">
      <alignment horizontal="center" vertical="center" wrapText="1"/>
    </xf>
    <xf numFmtId="0" fontId="9" fillId="35" borderId="19" xfId="0" applyFont="1" applyFill="1" applyBorder="1" applyAlignment="1">
      <alignment horizontal="center" vertical="center" wrapText="1"/>
    </xf>
    <xf numFmtId="0" fontId="13" fillId="0" borderId="39" xfId="0" applyFont="1" applyBorder="1" applyAlignment="1">
      <alignment horizontal="center" vertical="center" wrapText="1" readingOrder="2"/>
    </xf>
    <xf numFmtId="0" fontId="10" fillId="0" borderId="57" xfId="0" applyFont="1" applyBorder="1" applyAlignment="1">
      <alignment horizontal="left" vertical="center" wrapText="1"/>
    </xf>
    <xf numFmtId="0" fontId="10" fillId="0" borderId="22" xfId="0" applyFont="1" applyBorder="1" applyAlignment="1">
      <alignment horizontal="left" vertical="center" wrapText="1"/>
    </xf>
    <xf numFmtId="0" fontId="10" fillId="0" borderId="54" xfId="0" applyFont="1" applyBorder="1" applyAlignment="1">
      <alignment horizontal="left" vertical="center" wrapText="1"/>
    </xf>
    <xf numFmtId="0" fontId="9" fillId="40" borderId="57" xfId="0" applyFont="1" applyFill="1" applyBorder="1" applyAlignment="1">
      <alignment horizontal="center" vertical="center" textRotation="90" wrapText="1"/>
    </xf>
    <xf numFmtId="0" fontId="9" fillId="40" borderId="22" xfId="0" applyFont="1" applyFill="1" applyBorder="1" applyAlignment="1">
      <alignment horizontal="center" vertical="center" textRotation="90" wrapText="1"/>
    </xf>
    <xf numFmtId="0" fontId="9" fillId="40" borderId="54" xfId="0" applyFont="1" applyFill="1" applyBorder="1" applyAlignment="1">
      <alignment horizontal="center" vertical="center" textRotation="90" wrapText="1"/>
    </xf>
    <xf numFmtId="0" fontId="13" fillId="27" borderId="57" xfId="0" applyFont="1" applyFill="1" applyBorder="1" applyAlignment="1">
      <alignment horizontal="center" vertical="center" textRotation="90" wrapText="1"/>
    </xf>
    <xf numFmtId="0" fontId="13" fillId="27" borderId="22" xfId="0" applyFont="1" applyFill="1" applyBorder="1" applyAlignment="1">
      <alignment horizontal="center" vertical="center" textRotation="90" wrapText="1"/>
    </xf>
    <xf numFmtId="0" fontId="13" fillId="27" borderId="54" xfId="0" applyFont="1" applyFill="1" applyBorder="1" applyAlignment="1">
      <alignment horizontal="center" vertical="center" textRotation="90" wrapText="1"/>
    </xf>
    <xf numFmtId="0" fontId="10" fillId="0" borderId="57"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22"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22" xfId="0" applyFont="1" applyBorder="1" applyAlignment="1">
      <alignment vertical="center" wrapText="1"/>
    </xf>
    <xf numFmtId="0" fontId="10" fillId="0" borderId="59" xfId="0" applyFont="1" applyBorder="1" applyAlignment="1">
      <alignment vertical="center" wrapText="1"/>
    </xf>
    <xf numFmtId="14" fontId="10" fillId="0" borderId="22" xfId="0" applyNumberFormat="1" applyFont="1" applyBorder="1" applyAlignment="1">
      <alignment horizontal="center" vertical="center" wrapText="1"/>
    </xf>
    <xf numFmtId="14" fontId="10" fillId="0" borderId="59" xfId="0" applyNumberFormat="1" applyFont="1" applyBorder="1" applyAlignment="1">
      <alignment horizontal="center" vertical="center" wrapText="1"/>
    </xf>
    <xf numFmtId="14" fontId="10" fillId="0" borderId="50" xfId="0" applyNumberFormat="1" applyFont="1" applyBorder="1" applyAlignment="1">
      <alignment horizontal="center" vertical="center" wrapText="1"/>
    </xf>
    <xf numFmtId="14" fontId="10" fillId="0" borderId="60" xfId="0" applyNumberFormat="1" applyFont="1" applyBorder="1" applyAlignment="1">
      <alignment horizontal="center" vertical="center" wrapText="1"/>
    </xf>
    <xf numFmtId="0" fontId="13" fillId="0" borderId="57"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0" fillId="0" borderId="32" xfId="0" applyFont="1" applyFill="1" applyBorder="1" applyAlignment="1">
      <alignment vertical="center" wrapText="1"/>
    </xf>
    <xf numFmtId="0" fontId="10" fillId="0" borderId="36" xfId="0" applyFont="1" applyFill="1" applyBorder="1" applyAlignment="1">
      <alignment vertical="center" wrapText="1"/>
    </xf>
    <xf numFmtId="0" fontId="10" fillId="0" borderId="40" xfId="0" applyFont="1" applyFill="1" applyBorder="1" applyAlignment="1">
      <alignment vertical="center" wrapText="1"/>
    </xf>
    <xf numFmtId="0" fontId="10" fillId="0" borderId="35" xfId="0" applyFont="1" applyBorder="1" applyAlignment="1">
      <alignment vertical="center" wrapText="1"/>
    </xf>
    <xf numFmtId="0" fontId="10" fillId="0" borderId="39" xfId="0" applyFont="1" applyBorder="1" applyAlignment="1">
      <alignment vertical="center" wrapText="1"/>
    </xf>
    <xf numFmtId="0" fontId="10" fillId="0" borderId="22" xfId="0" applyFont="1" applyFill="1" applyBorder="1" applyAlignment="1">
      <alignment vertical="center" wrapText="1"/>
    </xf>
    <xf numFmtId="9" fontId="10" fillId="0" borderId="22" xfId="0" applyNumberFormat="1" applyFont="1" applyFill="1" applyBorder="1" applyAlignment="1">
      <alignment horizontal="center" vertical="center" wrapText="1"/>
    </xf>
    <xf numFmtId="0" fontId="10" fillId="0" borderId="54" xfId="0" applyFont="1" applyFill="1" applyBorder="1" applyAlignment="1">
      <alignment vertical="center" wrapText="1"/>
    </xf>
    <xf numFmtId="9" fontId="10" fillId="0" borderId="54" xfId="0" applyNumberFormat="1" applyFont="1" applyFill="1" applyBorder="1" applyAlignment="1">
      <alignment horizontal="center" vertical="center" wrapText="1"/>
    </xf>
    <xf numFmtId="0" fontId="10" fillId="0" borderId="57" xfId="0" applyFont="1" applyBorder="1" applyAlignment="1">
      <alignment vertical="center" wrapText="1"/>
    </xf>
    <xf numFmtId="0" fontId="10" fillId="0" borderId="54" xfId="0" applyFont="1" applyBorder="1" applyAlignment="1">
      <alignment vertical="center" wrapText="1"/>
    </xf>
    <xf numFmtId="0" fontId="10" fillId="0" borderId="57" xfId="0" applyFont="1" applyBorder="1" applyAlignment="1">
      <alignment vertical="center" textRotation="90" wrapText="1"/>
    </xf>
    <xf numFmtId="0" fontId="10" fillId="0" borderId="22" xfId="0" applyFont="1" applyBorder="1" applyAlignment="1">
      <alignment vertical="center" textRotation="90" wrapText="1"/>
    </xf>
    <xf numFmtId="0" fontId="10" fillId="0" borderId="54" xfId="0" applyFont="1" applyBorder="1" applyAlignment="1">
      <alignment vertical="center" textRotation="90" wrapText="1"/>
    </xf>
    <xf numFmtId="0" fontId="9" fillId="27" borderId="57" xfId="0" applyFont="1" applyFill="1" applyBorder="1" applyAlignment="1">
      <alignment vertical="center" textRotation="90" wrapText="1"/>
    </xf>
    <xf numFmtId="0" fontId="9" fillId="27" borderId="22" xfId="0" applyFont="1" applyFill="1" applyBorder="1" applyAlignment="1">
      <alignment vertical="center" textRotation="90" wrapText="1"/>
    </xf>
    <xf numFmtId="0" fontId="9" fillId="27" borderId="54" xfId="0" applyFont="1" applyFill="1" applyBorder="1" applyAlignment="1">
      <alignment vertical="center" textRotation="90" wrapText="1"/>
    </xf>
    <xf numFmtId="0" fontId="10" fillId="36" borderId="57" xfId="0" applyFont="1" applyFill="1" applyBorder="1" applyAlignment="1">
      <alignment vertical="center" textRotation="90" wrapText="1"/>
    </xf>
    <xf numFmtId="0" fontId="10" fillId="36" borderId="22" xfId="0" applyFont="1" applyFill="1" applyBorder="1" applyAlignment="1">
      <alignment vertical="center" textRotation="90" wrapText="1"/>
    </xf>
    <xf numFmtId="0" fontId="10" fillId="36" borderId="54" xfId="0" applyFont="1" applyFill="1" applyBorder="1" applyAlignment="1">
      <alignment vertical="center" textRotation="90" wrapText="1"/>
    </xf>
    <xf numFmtId="0" fontId="13" fillId="24" borderId="57" xfId="0" applyFont="1" applyFill="1" applyBorder="1" applyAlignment="1">
      <alignment vertical="center" textRotation="90" wrapText="1"/>
    </xf>
    <xf numFmtId="0" fontId="13" fillId="24" borderId="22" xfId="0" applyFont="1" applyFill="1" applyBorder="1" applyAlignment="1">
      <alignment vertical="center" textRotation="90" wrapText="1"/>
    </xf>
    <xf numFmtId="0" fontId="13" fillId="24" borderId="54" xfId="0" applyFont="1" applyFill="1" applyBorder="1" applyAlignment="1">
      <alignment vertical="center" textRotation="90" wrapText="1"/>
    </xf>
    <xf numFmtId="0" fontId="13" fillId="36" borderId="57" xfId="0" applyFont="1" applyFill="1" applyBorder="1" applyAlignment="1">
      <alignment vertical="center" wrapText="1"/>
    </xf>
    <xf numFmtId="0" fontId="13" fillId="36" borderId="22" xfId="0" applyFont="1" applyFill="1" applyBorder="1" applyAlignment="1">
      <alignment vertical="center" wrapText="1"/>
    </xf>
    <xf numFmtId="0" fontId="13" fillId="36" borderId="54" xfId="0" applyFont="1" applyFill="1" applyBorder="1" applyAlignment="1">
      <alignment vertical="center" wrapText="1"/>
    </xf>
    <xf numFmtId="0" fontId="10" fillId="0" borderId="31" xfId="0" applyFont="1" applyBorder="1" applyAlignment="1">
      <alignment vertical="center" wrapText="1"/>
    </xf>
    <xf numFmtId="0" fontId="10" fillId="0" borderId="32" xfId="0" applyFont="1" applyFill="1" applyBorder="1" applyAlignment="1">
      <alignment vertical="top" wrapText="1"/>
    </xf>
    <xf numFmtId="0" fontId="10" fillId="0" borderId="36" xfId="0" applyFont="1" applyFill="1" applyBorder="1" applyAlignment="1">
      <alignment vertical="top" wrapText="1"/>
    </xf>
    <xf numFmtId="0" fontId="10" fillId="0" borderId="40" xfId="0" applyFont="1" applyFill="1" applyBorder="1" applyAlignment="1">
      <alignment vertical="top" wrapText="1"/>
    </xf>
    <xf numFmtId="0" fontId="10" fillId="0" borderId="57" xfId="0" applyFont="1" applyBorder="1" applyAlignment="1">
      <alignment horizontal="center" vertical="center" wrapText="1"/>
    </xf>
    <xf numFmtId="0" fontId="9" fillId="27" borderId="57" xfId="0" applyFont="1" applyFill="1" applyBorder="1" applyAlignment="1">
      <alignment horizontal="center" vertical="center" textRotation="90" wrapText="1"/>
    </xf>
    <xf numFmtId="0" fontId="9" fillId="27" borderId="54" xfId="0" applyFont="1" applyFill="1" applyBorder="1" applyAlignment="1">
      <alignment horizontal="center" vertical="center" textRotation="90" wrapText="1"/>
    </xf>
    <xf numFmtId="0" fontId="10" fillId="36" borderId="54" xfId="0" applyFont="1" applyFill="1" applyBorder="1" applyAlignment="1">
      <alignment horizontal="center" vertical="center" textRotation="90" wrapText="1"/>
    </xf>
    <xf numFmtId="0" fontId="13" fillId="32" borderId="54" xfId="0" applyFont="1" applyFill="1" applyBorder="1" applyAlignment="1">
      <alignment horizontal="center" vertical="center" textRotation="90" wrapText="1"/>
    </xf>
    <xf numFmtId="0" fontId="13" fillId="36" borderId="57" xfId="0" applyFont="1" applyFill="1" applyBorder="1" applyAlignment="1">
      <alignment horizontal="center" vertical="center" wrapText="1"/>
    </xf>
    <xf numFmtId="0" fontId="13" fillId="36" borderId="54" xfId="0" applyFont="1" applyFill="1" applyBorder="1" applyAlignment="1">
      <alignment horizontal="center" vertical="center" wrapText="1"/>
    </xf>
    <xf numFmtId="0" fontId="10" fillId="0" borderId="73" xfId="0" applyFont="1" applyBorder="1" applyAlignment="1">
      <alignment vertical="center" wrapText="1"/>
    </xf>
    <xf numFmtId="0" fontId="10" fillId="0" borderId="83" xfId="0" applyFont="1" applyBorder="1" applyAlignment="1">
      <alignment vertical="center" wrapText="1"/>
    </xf>
    <xf numFmtId="0" fontId="72" fillId="0" borderId="73" xfId="0" applyFont="1" applyBorder="1" applyAlignment="1">
      <alignment vertical="center" wrapText="1"/>
    </xf>
    <xf numFmtId="0" fontId="72" fillId="0" borderId="83" xfId="0" applyFont="1" applyBorder="1" applyAlignment="1">
      <alignment vertical="center" wrapText="1"/>
    </xf>
    <xf numFmtId="0" fontId="10" fillId="0" borderId="59" xfId="0" applyFont="1" applyBorder="1" applyAlignment="1">
      <alignment horizontal="left" vertical="center" wrapText="1"/>
    </xf>
    <xf numFmtId="0" fontId="10" fillId="0" borderId="59" xfId="0" applyFont="1" applyBorder="1" applyAlignment="1">
      <alignment vertical="center" textRotation="90" wrapText="1"/>
    </xf>
    <xf numFmtId="0" fontId="13" fillId="44" borderId="57" xfId="0" applyFont="1" applyFill="1" applyBorder="1" applyAlignment="1">
      <alignment vertical="center" textRotation="90" wrapText="1"/>
    </xf>
    <xf numFmtId="0" fontId="13" fillId="44" borderId="22" xfId="0" applyFont="1" applyFill="1" applyBorder="1" applyAlignment="1">
      <alignment vertical="center" textRotation="90" wrapText="1"/>
    </xf>
    <xf numFmtId="0" fontId="13" fillId="44" borderId="59" xfId="0" applyFont="1" applyFill="1" applyBorder="1" applyAlignment="1">
      <alignment vertical="center" textRotation="90" wrapText="1"/>
    </xf>
    <xf numFmtId="0" fontId="10" fillId="36" borderId="59" xfId="0" applyFont="1" applyFill="1" applyBorder="1" applyAlignment="1">
      <alignment vertical="center" textRotation="90" wrapText="1"/>
    </xf>
    <xf numFmtId="0" fontId="13" fillId="24" borderId="59" xfId="0" applyFont="1" applyFill="1" applyBorder="1" applyAlignment="1">
      <alignment vertical="center" textRotation="90" wrapText="1"/>
    </xf>
    <xf numFmtId="0" fontId="13" fillId="36" borderId="59" xfId="0" applyFont="1" applyFill="1" applyBorder="1" applyAlignment="1">
      <alignment vertical="center" wrapText="1"/>
    </xf>
    <xf numFmtId="0" fontId="10" fillId="36" borderId="57" xfId="0" applyFont="1" applyFill="1" applyBorder="1" applyAlignment="1">
      <alignment horizontal="center" vertical="center" wrapText="1"/>
    </xf>
    <xf numFmtId="0" fontId="10" fillId="36" borderId="59" xfId="0" applyFont="1" applyFill="1" applyBorder="1" applyAlignment="1">
      <alignment horizontal="center" vertical="center" wrapText="1"/>
    </xf>
    <xf numFmtId="0" fontId="10" fillId="36" borderId="57" xfId="0" applyFont="1" applyFill="1" applyBorder="1" applyAlignment="1">
      <alignment vertical="center" wrapText="1"/>
    </xf>
    <xf numFmtId="0" fontId="10" fillId="36" borderId="22" xfId="0" applyFont="1" applyFill="1" applyBorder="1" applyAlignment="1">
      <alignment vertical="center" wrapText="1"/>
    </xf>
    <xf numFmtId="14" fontId="10" fillId="0" borderId="57" xfId="0" applyNumberFormat="1" applyFont="1" applyBorder="1" applyAlignment="1">
      <alignment horizontal="center" vertical="center" wrapText="1"/>
    </xf>
    <xf numFmtId="14" fontId="10" fillId="0" borderId="58" xfId="0" applyNumberFormat="1" applyFont="1" applyBorder="1" applyAlignment="1">
      <alignment horizontal="center" vertical="center" wrapText="1"/>
    </xf>
    <xf numFmtId="0" fontId="72" fillId="0" borderId="52" xfId="0" applyFont="1" applyBorder="1" applyAlignment="1">
      <alignment vertical="center" wrapText="1"/>
    </xf>
    <xf numFmtId="0" fontId="10" fillId="0" borderId="57" xfId="0" applyFont="1" applyFill="1" applyBorder="1" applyAlignment="1">
      <alignment vertical="center" wrapText="1"/>
    </xf>
    <xf numFmtId="9" fontId="10" fillId="0" borderId="57" xfId="0" applyNumberFormat="1" applyFont="1" applyFill="1" applyBorder="1" applyAlignment="1">
      <alignment horizontal="center" vertical="center" wrapText="1"/>
    </xf>
    <xf numFmtId="0" fontId="10" fillId="36" borderId="59" xfId="0" applyFont="1" applyFill="1" applyBorder="1" applyAlignment="1">
      <alignment vertical="center" wrapText="1"/>
    </xf>
    <xf numFmtId="0" fontId="10" fillId="36" borderId="50" xfId="0" applyFont="1" applyFill="1" applyBorder="1" applyAlignment="1">
      <alignment horizontal="center" vertical="center" wrapText="1"/>
    </xf>
    <xf numFmtId="0" fontId="10" fillId="36" borderId="60" xfId="0" applyFont="1" applyFill="1" applyBorder="1" applyAlignment="1">
      <alignment horizontal="center" vertical="center" wrapText="1"/>
    </xf>
    <xf numFmtId="0" fontId="10" fillId="0" borderId="59" xfId="0" applyFont="1" applyFill="1" applyBorder="1" applyAlignment="1">
      <alignment vertical="center" wrapText="1"/>
    </xf>
    <xf numFmtId="0" fontId="10" fillId="0" borderId="59" xfId="0" applyFont="1" applyFill="1" applyBorder="1" applyAlignment="1">
      <alignment horizontal="center" vertical="center" wrapText="1"/>
    </xf>
    <xf numFmtId="0" fontId="10" fillId="0" borderId="44" xfId="0" applyFont="1" applyFill="1" applyBorder="1" applyAlignment="1">
      <alignment vertical="center" wrapText="1"/>
    </xf>
    <xf numFmtId="0" fontId="71" fillId="0" borderId="22" xfId="0" applyFont="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Porcentaje 2"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N</a:t>
            </a:r>
            <a:r>
              <a:rPr lang="en-US" cap="none" sz="1400" b="0" i="0" u="none" baseline="0">
                <a:solidFill>
                  <a:srgbClr val="333333"/>
                </a:solidFill>
              </a:rPr>
              <a:t>°</a:t>
            </a:r>
            <a:r>
              <a:rPr lang="en-US" cap="none" sz="1400" b="0" i="0" u="none" baseline="0">
                <a:solidFill>
                  <a:srgbClr val="333333"/>
                </a:solidFill>
                <a:latin typeface="Calibri"/>
                <a:ea typeface="Calibri"/>
                <a:cs typeface="Calibri"/>
              </a:rPr>
              <a:t>. DE RIESGOS IDENTIFICADOS</a:t>
            </a:r>
          </a:p>
        </c:rich>
      </c:tx>
      <c:layout>
        <c:manualLayout>
          <c:xMode val="factor"/>
          <c:yMode val="factor"/>
          <c:x val="-0.00225"/>
          <c:y val="-0.01075"/>
        </c:manualLayout>
      </c:layout>
      <c:spPr>
        <a:noFill/>
        <a:ln>
          <a:noFill/>
        </a:ln>
      </c:spPr>
    </c:title>
    <c:view3D>
      <c:rotX val="15"/>
      <c:hPercent val="26"/>
      <c:rotY val="20"/>
      <c:depthPercent val="100"/>
      <c:rAngAx val="1"/>
    </c:view3D>
    <c:plotArea>
      <c:layout>
        <c:manualLayout>
          <c:xMode val="edge"/>
          <c:yMode val="edge"/>
          <c:x val="0.0205"/>
          <c:y val="0.15875"/>
          <c:w val="0.956"/>
          <c:h val="0.80325"/>
        </c:manualLayout>
      </c:layout>
      <c:bar3DChart>
        <c:barDir val="col"/>
        <c:grouping val="clustered"/>
        <c:varyColors val="0"/>
        <c:ser>
          <c:idx val="0"/>
          <c:order val="0"/>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REVISION!$A$2:$A$16</c:f>
              <c:strCache/>
            </c:strRef>
          </c:cat>
          <c:val>
            <c:numRef>
              <c:f>REVISION!$B$2:$B$16</c:f>
              <c:numCache/>
            </c:numRef>
          </c:val>
          <c:shape val="box"/>
        </c:ser>
        <c:shape val="box"/>
        <c:axId val="51397362"/>
        <c:axId val="59923075"/>
      </c:bar3DChart>
      <c:catAx>
        <c:axId val="51397362"/>
        <c:scaling>
          <c:orientation val="minMax"/>
        </c:scaling>
        <c:axPos val="b"/>
        <c:delete val="0"/>
        <c:numFmt formatCode="General" sourceLinked="1"/>
        <c:majorTickMark val="none"/>
        <c:minorTickMark val="none"/>
        <c:tickLblPos val="nextTo"/>
        <c:spPr>
          <a:ln w="3175">
            <a:noFill/>
          </a:ln>
        </c:spPr>
        <c:txPr>
          <a:bodyPr vert="horz" rot="-2700000"/>
          <a:lstStyle/>
          <a:p>
            <a:pPr>
              <a:defRPr lang="en-US" cap="none" sz="900" b="0" i="0" u="none" baseline="0">
                <a:solidFill>
                  <a:srgbClr val="333333"/>
                </a:solidFill>
                <a:latin typeface="Calibri"/>
                <a:ea typeface="Calibri"/>
                <a:cs typeface="Calibri"/>
              </a:defRPr>
            </a:pPr>
          </a:p>
        </c:txPr>
        <c:crossAx val="59923075"/>
        <c:crosses val="autoZero"/>
        <c:auto val="1"/>
        <c:lblOffset val="100"/>
        <c:tickLblSkip val="1"/>
        <c:noMultiLvlLbl val="0"/>
      </c:catAx>
      <c:valAx>
        <c:axId val="5992307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1397362"/>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TOTAL DE RIESGOS IDENTIFICADOS</a:t>
            </a:r>
          </a:p>
        </c:rich>
      </c:tx>
      <c:layout>
        <c:manualLayout>
          <c:xMode val="factor"/>
          <c:yMode val="factor"/>
          <c:x val="-0.02125"/>
          <c:y val="0.0355"/>
        </c:manualLayout>
      </c:layout>
      <c:spPr>
        <a:noFill/>
        <a:ln>
          <a:noFill/>
        </a:ln>
      </c:spPr>
    </c:title>
    <c:view3D>
      <c:rotX val="30"/>
      <c:hPercent val="100"/>
      <c:rotY val="0"/>
      <c:depthPercent val="100"/>
      <c:rAngAx val="1"/>
    </c:view3D>
    <c:plotArea>
      <c:layout>
        <c:manualLayout>
          <c:xMode val="edge"/>
          <c:yMode val="edge"/>
          <c:x val="0.08425"/>
          <c:y val="0.214"/>
          <c:w val="0.829"/>
          <c:h val="0.691"/>
        </c:manualLayout>
      </c:layout>
      <c:pie3DChart>
        <c:varyColors val="1"/>
        <c:ser>
          <c:idx val="0"/>
          <c:order val="0"/>
          <c:tx>
            <c:strRef>
              <c:f>REVISION!$A$17</c:f>
              <c:strCache>
                <c:ptCount val="1"/>
                <c:pt idx="0">
                  <c:v>TOTAL</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25400">
                <a:solidFill>
                  <a:srgbClr val="FFFFFF"/>
                </a:solidFill>
              </a:ln>
            </c:spPr>
          </c:dPt>
          <c:dLbls>
            <c:dLbl>
              <c:idx val="0"/>
              <c:layout>
                <c:manualLayout>
                  <c:x val="0"/>
                  <c:y val="0"/>
                </c:manualLayout>
              </c:layout>
              <c:txPr>
                <a:bodyPr vert="horz" rot="0" anchor="ctr"/>
                <a:lstStyle/>
                <a:p>
                  <a:pPr algn="ctr">
                    <a:defRPr lang="en-US" cap="none" sz="2800" b="0" i="0" u="none" baseline="0">
                      <a:solidFill>
                        <a:srgbClr val="FFFFFF"/>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800" b="0" i="0" u="none" baseline="0">
                    <a:solidFill>
                      <a:srgbClr val="FFFFFF"/>
                    </a:solidFill>
                    <a:latin typeface="Calibri"/>
                    <a:ea typeface="Calibri"/>
                    <a:cs typeface="Calibri"/>
                  </a:defRPr>
                </a:pPr>
              </a:p>
            </c:txPr>
            <c:showLegendKey val="0"/>
            <c:showVal val="1"/>
            <c:showBubbleSize val="0"/>
            <c:showCatName val="0"/>
            <c:showSerName val="0"/>
            <c:showLeaderLines val="1"/>
            <c:showPercent val="0"/>
            <c:leaderLines>
              <c:spPr>
                <a:ln w="3175">
                  <a:solidFill>
                    <a:srgbClr val="969696"/>
                  </a:solidFill>
                </a:ln>
              </c:spPr>
            </c:leaderLines>
          </c:dLbls>
          <c:val>
            <c:numRef>
              <c:f>REVISION!$B$17</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SEVERIDAD DE RIEGOS DESPUES DE CONTROLES</a:t>
            </a:r>
          </a:p>
        </c:rich>
      </c:tx>
      <c:layout>
        <c:manualLayout>
          <c:xMode val="factor"/>
          <c:yMode val="factor"/>
          <c:x val="-0.00425"/>
          <c:y val="-0.0105"/>
        </c:manualLayout>
      </c:layout>
      <c:spPr>
        <a:noFill/>
        <a:ln>
          <a:noFill/>
        </a:ln>
      </c:spPr>
    </c:title>
    <c:view3D>
      <c:rotX val="30"/>
      <c:hPercent val="100"/>
      <c:rotY val="0"/>
      <c:depthPercent val="100"/>
      <c:rAngAx val="1"/>
    </c:view3D>
    <c:plotArea>
      <c:layout>
        <c:manualLayout>
          <c:xMode val="edge"/>
          <c:yMode val="edge"/>
          <c:x val="0.08425"/>
          <c:y val="0.20575"/>
          <c:w val="0.829"/>
          <c:h val="0.599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25400">
                <a:solidFill>
                  <a:srgbClr val="FFFFFF"/>
                </a:solidFill>
              </a:ln>
            </c:spPr>
          </c:dPt>
          <c:dPt>
            <c:idx val="1"/>
            <c:spPr>
              <a:solidFill>
                <a:srgbClr val="C0504D"/>
              </a:solidFill>
              <a:ln w="25400">
                <a:solidFill>
                  <a:srgbClr val="FFFFFF"/>
                </a:solidFill>
              </a:ln>
            </c:spPr>
          </c:dPt>
          <c:dPt>
            <c:idx val="2"/>
            <c:spPr>
              <a:solidFill>
                <a:srgbClr val="9BBB59"/>
              </a:solidFill>
              <a:ln w="25400">
                <a:solidFill>
                  <a:srgbClr val="FFFFFF"/>
                </a:solidFill>
              </a:ln>
            </c:spPr>
          </c:dPt>
          <c:dPt>
            <c:idx val="3"/>
            <c:spPr>
              <a:solidFill>
                <a:srgbClr val="8064A2"/>
              </a:solidFill>
              <a:ln w="25400">
                <a:solidFill>
                  <a:srgbClr val="FFFFFF"/>
                </a:solidFill>
              </a:ln>
            </c:spPr>
          </c:dPt>
          <c:dLbls>
            <c:dLbl>
              <c:idx val="0"/>
              <c:layout>
                <c:manualLayout>
                  <c:x val="0"/>
                  <c:y val="0"/>
                </c:manualLayout>
              </c:layout>
              <c:txPr>
                <a:bodyPr vert="horz" rot="0" anchor="ctr"/>
                <a:lstStyle/>
                <a:p>
                  <a:pPr algn="ctr">
                    <a:defRPr lang="en-US" cap="none" sz="12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FFFFFF"/>
                    </a:solidFill>
                    <a:latin typeface="Calibri"/>
                    <a:ea typeface="Calibri"/>
                    <a:cs typeface="Calibri"/>
                  </a:defRPr>
                </a:pPr>
              </a:p>
            </c:txPr>
            <c:showLegendKey val="0"/>
            <c:showVal val="1"/>
            <c:showBubbleSize val="0"/>
            <c:showCatName val="0"/>
            <c:showSerName val="0"/>
            <c:showLeaderLines val="1"/>
            <c:showPercent val="0"/>
            <c:leaderLines>
              <c:spPr>
                <a:ln w="3175">
                  <a:solidFill>
                    <a:srgbClr val="969696"/>
                  </a:solidFill>
                </a:ln>
              </c:spPr>
            </c:leaderLines>
          </c:dLbls>
          <c:cat>
            <c:strRef>
              <c:f>REVISION!$A$20:$A$23</c:f>
              <c:strCache/>
            </c:strRef>
          </c:cat>
          <c:val>
            <c:numRef>
              <c:f>REVISION!$B$20:$B$23</c:f>
              <c:numCache/>
            </c:numRef>
          </c:val>
        </c:ser>
      </c:pie3DChart>
      <c:spPr>
        <a:noFill/>
        <a:ln>
          <a:noFill/>
        </a:ln>
      </c:spPr>
    </c:plotArea>
    <c:legend>
      <c:legendPos val="b"/>
      <c:layout>
        <c:manualLayout>
          <c:xMode val="edge"/>
          <c:yMode val="edge"/>
          <c:x val="0.22425"/>
          <c:y val="0.9055"/>
          <c:w val="0.54475"/>
          <c:h val="0.073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RIESGOS MATERIALIZADOS</a:t>
            </a:r>
          </a:p>
        </c:rich>
      </c:tx>
      <c:layout>
        <c:manualLayout>
          <c:xMode val="factor"/>
          <c:yMode val="factor"/>
          <c:x val="-0.00225"/>
          <c:y val="-0.0105"/>
        </c:manualLayout>
      </c:layout>
      <c:spPr>
        <a:noFill/>
        <a:ln>
          <a:noFill/>
        </a:ln>
      </c:spPr>
    </c:title>
    <c:view3D>
      <c:rotX val="15"/>
      <c:hPercent val="31"/>
      <c:rotY val="20"/>
      <c:depthPercent val="100"/>
      <c:rAngAx val="1"/>
    </c:view3D>
    <c:plotArea>
      <c:layout>
        <c:manualLayout>
          <c:xMode val="edge"/>
          <c:yMode val="edge"/>
          <c:x val="0.0205"/>
          <c:y val="0.15525"/>
          <c:w val="0.95625"/>
          <c:h val="0.8075"/>
        </c:manualLayout>
      </c:layout>
      <c:bar3DChart>
        <c:barDir val="col"/>
        <c:grouping val="clustered"/>
        <c:varyColors val="0"/>
        <c:ser>
          <c:idx val="0"/>
          <c:order val="0"/>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REVISION!$A$2:$A$16</c:f>
              <c:strCache/>
            </c:strRef>
          </c:cat>
          <c:val>
            <c:numRef>
              <c:f>REVISION!$C$2:$C$16</c:f>
              <c:numCache/>
            </c:numRef>
          </c:val>
          <c:shape val="box"/>
        </c:ser>
        <c:shape val="box"/>
        <c:axId val="2436764"/>
        <c:axId val="21930877"/>
      </c:bar3DChart>
      <c:catAx>
        <c:axId val="2436764"/>
        <c:scaling>
          <c:orientation val="minMax"/>
        </c:scaling>
        <c:axPos val="b"/>
        <c:delete val="0"/>
        <c:numFmt formatCode="General" sourceLinked="1"/>
        <c:majorTickMark val="none"/>
        <c:minorTickMark val="none"/>
        <c:tickLblPos val="nextTo"/>
        <c:spPr>
          <a:ln w="3175">
            <a:noFill/>
          </a:ln>
        </c:spPr>
        <c:txPr>
          <a:bodyPr vert="horz" rot="-2700000"/>
          <a:lstStyle/>
          <a:p>
            <a:pPr>
              <a:defRPr lang="en-US" cap="none" sz="900" b="0" i="0" u="none" baseline="0">
                <a:solidFill>
                  <a:srgbClr val="333333"/>
                </a:solidFill>
                <a:latin typeface="Calibri"/>
                <a:ea typeface="Calibri"/>
                <a:cs typeface="Calibri"/>
              </a:defRPr>
            </a:pPr>
          </a:p>
        </c:txPr>
        <c:crossAx val="21930877"/>
        <c:crosses val="autoZero"/>
        <c:auto val="1"/>
        <c:lblOffset val="100"/>
        <c:tickLblSkip val="1"/>
        <c:noMultiLvlLbl val="0"/>
      </c:catAx>
      <c:valAx>
        <c:axId val="2193087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436764"/>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N</a:t>
            </a:r>
            <a:r>
              <a:rPr lang="en-US" cap="none" sz="1400" b="0" i="0" u="none" baseline="0">
                <a:solidFill>
                  <a:srgbClr val="333333"/>
                </a:solidFill>
              </a:rPr>
              <a:t>°</a:t>
            </a:r>
            <a:r>
              <a:rPr lang="en-US" cap="none" sz="1400" b="0" i="0" u="none" baseline="0">
                <a:solidFill>
                  <a:srgbClr val="333333"/>
                </a:solidFill>
                <a:latin typeface="Calibri"/>
                <a:ea typeface="Calibri"/>
                <a:cs typeface="Calibri"/>
              </a:rPr>
              <a:t>. DE CONTROLES IDENTIFICADOS</a:t>
            </a:r>
          </a:p>
        </c:rich>
      </c:tx>
      <c:layout>
        <c:manualLayout>
          <c:xMode val="factor"/>
          <c:yMode val="factor"/>
          <c:x val="-0.00225"/>
          <c:y val="-0.0105"/>
        </c:manualLayout>
      </c:layout>
      <c:spPr>
        <a:noFill/>
        <a:ln>
          <a:noFill/>
        </a:ln>
      </c:spPr>
    </c:title>
    <c:view3D>
      <c:rotX val="15"/>
      <c:hPercent val="31"/>
      <c:rotY val="20"/>
      <c:depthPercent val="100"/>
      <c:rAngAx val="1"/>
    </c:view3D>
    <c:plotArea>
      <c:layout>
        <c:manualLayout>
          <c:xMode val="edge"/>
          <c:yMode val="edge"/>
          <c:x val="0.0205"/>
          <c:y val="0.15525"/>
          <c:w val="0.95625"/>
          <c:h val="0.8075"/>
        </c:manualLayout>
      </c:layout>
      <c:bar3DChart>
        <c:barDir val="col"/>
        <c:grouping val="clustered"/>
        <c:varyColors val="0"/>
        <c:ser>
          <c:idx val="0"/>
          <c:order val="0"/>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REVISION!$A$2:$A$16</c:f>
              <c:strCache/>
            </c:strRef>
          </c:cat>
          <c:val>
            <c:numRef>
              <c:f>REVISION!$H$2:$H$16</c:f>
              <c:numCache/>
            </c:numRef>
          </c:val>
          <c:shape val="box"/>
        </c:ser>
        <c:shape val="box"/>
        <c:axId val="63160166"/>
        <c:axId val="31570583"/>
      </c:bar3DChart>
      <c:catAx>
        <c:axId val="63160166"/>
        <c:scaling>
          <c:orientation val="minMax"/>
        </c:scaling>
        <c:axPos val="b"/>
        <c:delete val="0"/>
        <c:numFmt formatCode="General" sourceLinked="1"/>
        <c:majorTickMark val="none"/>
        <c:minorTickMark val="none"/>
        <c:tickLblPos val="nextTo"/>
        <c:spPr>
          <a:ln w="3175">
            <a:noFill/>
          </a:ln>
        </c:spPr>
        <c:txPr>
          <a:bodyPr vert="horz" rot="-2700000"/>
          <a:lstStyle/>
          <a:p>
            <a:pPr>
              <a:defRPr lang="en-US" cap="none" sz="900" b="0" i="0" u="none" baseline="0">
                <a:solidFill>
                  <a:srgbClr val="333333"/>
                </a:solidFill>
                <a:latin typeface="Calibri"/>
                <a:ea typeface="Calibri"/>
                <a:cs typeface="Calibri"/>
              </a:defRPr>
            </a:pPr>
          </a:p>
        </c:txPr>
        <c:crossAx val="31570583"/>
        <c:crosses val="autoZero"/>
        <c:auto val="1"/>
        <c:lblOffset val="100"/>
        <c:tickLblSkip val="1"/>
        <c:noMultiLvlLbl val="0"/>
      </c:catAx>
      <c:valAx>
        <c:axId val="3157058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3160166"/>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114300</xdr:rowOff>
    </xdr:from>
    <xdr:to>
      <xdr:col>3</xdr:col>
      <xdr:colOff>476250</xdr:colOff>
      <xdr:row>4</xdr:row>
      <xdr:rowOff>95250</xdr:rowOff>
    </xdr:to>
    <xdr:pic>
      <xdr:nvPicPr>
        <xdr:cNvPr id="1" name="1 Imagen" descr="escudo"/>
        <xdr:cNvPicPr preferRelativeResize="1">
          <a:picLocks noChangeAspect="1"/>
        </xdr:cNvPicPr>
      </xdr:nvPicPr>
      <xdr:blipFill>
        <a:blip r:embed="rId1"/>
        <a:stretch>
          <a:fillRect/>
        </a:stretch>
      </xdr:blipFill>
      <xdr:spPr>
        <a:xfrm>
          <a:off x="2019300" y="114300"/>
          <a:ext cx="1304925" cy="10382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114300</xdr:rowOff>
    </xdr:from>
    <xdr:to>
      <xdr:col>3</xdr:col>
      <xdr:colOff>476250</xdr:colOff>
      <xdr:row>4</xdr:row>
      <xdr:rowOff>95250</xdr:rowOff>
    </xdr:to>
    <xdr:pic>
      <xdr:nvPicPr>
        <xdr:cNvPr id="1" name="1 Imagen" descr="escudo"/>
        <xdr:cNvPicPr preferRelativeResize="1">
          <a:picLocks noChangeAspect="1"/>
        </xdr:cNvPicPr>
      </xdr:nvPicPr>
      <xdr:blipFill>
        <a:blip r:embed="rId1"/>
        <a:stretch>
          <a:fillRect/>
        </a:stretch>
      </xdr:blipFill>
      <xdr:spPr>
        <a:xfrm>
          <a:off x="2628900" y="114300"/>
          <a:ext cx="21621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114300</xdr:rowOff>
    </xdr:from>
    <xdr:to>
      <xdr:col>3</xdr:col>
      <xdr:colOff>476250</xdr:colOff>
      <xdr:row>4</xdr:row>
      <xdr:rowOff>95250</xdr:rowOff>
    </xdr:to>
    <xdr:pic>
      <xdr:nvPicPr>
        <xdr:cNvPr id="1" name="1 Imagen" descr="escudo"/>
        <xdr:cNvPicPr preferRelativeResize="1">
          <a:picLocks noChangeAspect="1"/>
        </xdr:cNvPicPr>
      </xdr:nvPicPr>
      <xdr:blipFill>
        <a:blip r:embed="rId1"/>
        <a:stretch>
          <a:fillRect/>
        </a:stretch>
      </xdr:blipFill>
      <xdr:spPr>
        <a:xfrm>
          <a:off x="2019300" y="114300"/>
          <a:ext cx="130492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114300</xdr:rowOff>
    </xdr:from>
    <xdr:to>
      <xdr:col>3</xdr:col>
      <xdr:colOff>476250</xdr:colOff>
      <xdr:row>4</xdr:row>
      <xdr:rowOff>95250</xdr:rowOff>
    </xdr:to>
    <xdr:pic>
      <xdr:nvPicPr>
        <xdr:cNvPr id="1" name="1 Imagen" descr="escudo"/>
        <xdr:cNvPicPr preferRelativeResize="1">
          <a:picLocks noChangeAspect="1"/>
        </xdr:cNvPicPr>
      </xdr:nvPicPr>
      <xdr:blipFill>
        <a:blip r:embed="rId1"/>
        <a:stretch>
          <a:fillRect/>
        </a:stretch>
      </xdr:blipFill>
      <xdr:spPr>
        <a:xfrm>
          <a:off x="2219325" y="114300"/>
          <a:ext cx="1657350"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114300</xdr:rowOff>
    </xdr:from>
    <xdr:to>
      <xdr:col>3</xdr:col>
      <xdr:colOff>476250</xdr:colOff>
      <xdr:row>4</xdr:row>
      <xdr:rowOff>95250</xdr:rowOff>
    </xdr:to>
    <xdr:pic>
      <xdr:nvPicPr>
        <xdr:cNvPr id="1" name="1 Imagen" descr="escudo"/>
        <xdr:cNvPicPr preferRelativeResize="1">
          <a:picLocks noChangeAspect="1"/>
        </xdr:cNvPicPr>
      </xdr:nvPicPr>
      <xdr:blipFill>
        <a:blip r:embed="rId1"/>
        <a:stretch>
          <a:fillRect/>
        </a:stretch>
      </xdr:blipFill>
      <xdr:spPr>
        <a:xfrm>
          <a:off x="1219200" y="114300"/>
          <a:ext cx="1304925" cy="10382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114300</xdr:rowOff>
    </xdr:from>
    <xdr:to>
      <xdr:col>3</xdr:col>
      <xdr:colOff>476250</xdr:colOff>
      <xdr:row>4</xdr:row>
      <xdr:rowOff>95250</xdr:rowOff>
    </xdr:to>
    <xdr:pic>
      <xdr:nvPicPr>
        <xdr:cNvPr id="1" name="1 Imagen" descr="escudo"/>
        <xdr:cNvPicPr preferRelativeResize="1">
          <a:picLocks noChangeAspect="1"/>
        </xdr:cNvPicPr>
      </xdr:nvPicPr>
      <xdr:blipFill>
        <a:blip r:embed="rId1"/>
        <a:stretch>
          <a:fillRect/>
        </a:stretch>
      </xdr:blipFill>
      <xdr:spPr>
        <a:xfrm>
          <a:off x="2019300" y="114300"/>
          <a:ext cx="1304925" cy="10382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114300</xdr:rowOff>
    </xdr:from>
    <xdr:to>
      <xdr:col>3</xdr:col>
      <xdr:colOff>476250</xdr:colOff>
      <xdr:row>4</xdr:row>
      <xdr:rowOff>95250</xdr:rowOff>
    </xdr:to>
    <xdr:pic>
      <xdr:nvPicPr>
        <xdr:cNvPr id="1" name="1 Imagen" descr="escudo"/>
        <xdr:cNvPicPr preferRelativeResize="1">
          <a:picLocks noChangeAspect="1"/>
        </xdr:cNvPicPr>
      </xdr:nvPicPr>
      <xdr:blipFill>
        <a:blip r:embed="rId1"/>
        <a:stretch>
          <a:fillRect/>
        </a:stretch>
      </xdr:blipFill>
      <xdr:spPr>
        <a:xfrm>
          <a:off x="1219200" y="114300"/>
          <a:ext cx="1304925" cy="10382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571500</xdr:colOff>
      <xdr:row>0</xdr:row>
      <xdr:rowOff>352425</xdr:rowOff>
    </xdr:from>
    <xdr:to>
      <xdr:col>14</xdr:col>
      <xdr:colOff>552450</xdr:colOff>
      <xdr:row>13</xdr:row>
      <xdr:rowOff>247650</xdr:rowOff>
    </xdr:to>
    <xdr:graphicFrame>
      <xdr:nvGraphicFramePr>
        <xdr:cNvPr id="1" name="Gráfico 1"/>
        <xdr:cNvGraphicFramePr/>
      </xdr:nvGraphicFramePr>
      <xdr:xfrm>
        <a:off x="10448925" y="352425"/>
        <a:ext cx="4552950" cy="2752725"/>
      </xdr:xfrm>
      <a:graphic>
        <a:graphicData uri="http://schemas.openxmlformats.org/drawingml/2006/chart">
          <c:chart xmlns:c="http://schemas.openxmlformats.org/drawingml/2006/chart" r:id="rId1"/>
        </a:graphicData>
      </a:graphic>
    </xdr:graphicFrame>
    <xdr:clientData/>
  </xdr:twoCellAnchor>
  <xdr:twoCellAnchor>
    <xdr:from>
      <xdr:col>14</xdr:col>
      <xdr:colOff>295275</xdr:colOff>
      <xdr:row>2</xdr:row>
      <xdr:rowOff>9525</xdr:rowOff>
    </xdr:from>
    <xdr:to>
      <xdr:col>20</xdr:col>
      <xdr:colOff>266700</xdr:colOff>
      <xdr:row>14</xdr:row>
      <xdr:rowOff>114300</xdr:rowOff>
    </xdr:to>
    <xdr:graphicFrame>
      <xdr:nvGraphicFramePr>
        <xdr:cNvPr id="2" name="Gráfico 3"/>
        <xdr:cNvGraphicFramePr/>
      </xdr:nvGraphicFramePr>
      <xdr:xfrm>
        <a:off x="14744700" y="581025"/>
        <a:ext cx="4543425" cy="2781300"/>
      </xdr:xfrm>
      <a:graphic>
        <a:graphicData uri="http://schemas.openxmlformats.org/drawingml/2006/chart">
          <c:chart xmlns:c="http://schemas.openxmlformats.org/drawingml/2006/chart" r:id="rId2"/>
        </a:graphicData>
      </a:graphic>
    </xdr:graphicFrame>
    <xdr:clientData/>
  </xdr:twoCellAnchor>
  <xdr:twoCellAnchor>
    <xdr:from>
      <xdr:col>8</xdr:col>
      <xdr:colOff>619125</xdr:colOff>
      <xdr:row>15</xdr:row>
      <xdr:rowOff>171450</xdr:rowOff>
    </xdr:from>
    <xdr:to>
      <xdr:col>14</xdr:col>
      <xdr:colOff>590550</xdr:colOff>
      <xdr:row>30</xdr:row>
      <xdr:rowOff>123825</xdr:rowOff>
    </xdr:to>
    <xdr:graphicFrame>
      <xdr:nvGraphicFramePr>
        <xdr:cNvPr id="3" name="Gráfico 4"/>
        <xdr:cNvGraphicFramePr/>
      </xdr:nvGraphicFramePr>
      <xdr:xfrm>
        <a:off x="10496550" y="3609975"/>
        <a:ext cx="4543425" cy="2809875"/>
      </xdr:xfrm>
      <a:graphic>
        <a:graphicData uri="http://schemas.openxmlformats.org/drawingml/2006/chart">
          <c:chart xmlns:c="http://schemas.openxmlformats.org/drawingml/2006/chart" r:id="rId3"/>
        </a:graphicData>
      </a:graphic>
    </xdr:graphicFrame>
    <xdr:clientData/>
  </xdr:twoCellAnchor>
  <xdr:twoCellAnchor>
    <xdr:from>
      <xdr:col>3</xdr:col>
      <xdr:colOff>361950</xdr:colOff>
      <xdr:row>19</xdr:row>
      <xdr:rowOff>19050</xdr:rowOff>
    </xdr:from>
    <xdr:to>
      <xdr:col>7</xdr:col>
      <xdr:colOff>190500</xdr:colOff>
      <xdr:row>33</xdr:row>
      <xdr:rowOff>161925</xdr:rowOff>
    </xdr:to>
    <xdr:graphicFrame>
      <xdr:nvGraphicFramePr>
        <xdr:cNvPr id="4" name="Gráfico 6"/>
        <xdr:cNvGraphicFramePr/>
      </xdr:nvGraphicFramePr>
      <xdr:xfrm>
        <a:off x="4752975" y="4219575"/>
        <a:ext cx="4552950" cy="280987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24</xdr:row>
      <xdr:rowOff>171450</xdr:rowOff>
    </xdr:from>
    <xdr:to>
      <xdr:col>3</xdr:col>
      <xdr:colOff>171450</xdr:colOff>
      <xdr:row>39</xdr:row>
      <xdr:rowOff>123825</xdr:rowOff>
    </xdr:to>
    <xdr:graphicFrame>
      <xdr:nvGraphicFramePr>
        <xdr:cNvPr id="5" name="Gráfico 7"/>
        <xdr:cNvGraphicFramePr/>
      </xdr:nvGraphicFramePr>
      <xdr:xfrm>
        <a:off x="0" y="5324475"/>
        <a:ext cx="4562475" cy="2809875"/>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114300</xdr:rowOff>
    </xdr:from>
    <xdr:to>
      <xdr:col>3</xdr:col>
      <xdr:colOff>476250</xdr:colOff>
      <xdr:row>4</xdr:row>
      <xdr:rowOff>95250</xdr:rowOff>
    </xdr:to>
    <xdr:pic>
      <xdr:nvPicPr>
        <xdr:cNvPr id="1" name="1 Imagen" descr="escudo"/>
        <xdr:cNvPicPr preferRelativeResize="1">
          <a:picLocks noChangeAspect="1"/>
        </xdr:cNvPicPr>
      </xdr:nvPicPr>
      <xdr:blipFill>
        <a:blip r:embed="rId1"/>
        <a:stretch>
          <a:fillRect/>
        </a:stretch>
      </xdr:blipFill>
      <xdr:spPr>
        <a:xfrm>
          <a:off x="2019300" y="114300"/>
          <a:ext cx="1304925" cy="1038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114300</xdr:rowOff>
    </xdr:from>
    <xdr:to>
      <xdr:col>4</xdr:col>
      <xdr:colOff>476250</xdr:colOff>
      <xdr:row>4</xdr:row>
      <xdr:rowOff>95250</xdr:rowOff>
    </xdr:to>
    <xdr:pic>
      <xdr:nvPicPr>
        <xdr:cNvPr id="1" name="1 Imagen" descr="escudo"/>
        <xdr:cNvPicPr preferRelativeResize="1">
          <a:picLocks noChangeAspect="1"/>
        </xdr:cNvPicPr>
      </xdr:nvPicPr>
      <xdr:blipFill>
        <a:blip r:embed="rId1"/>
        <a:stretch>
          <a:fillRect/>
        </a:stretch>
      </xdr:blipFill>
      <xdr:spPr>
        <a:xfrm>
          <a:off x="1238250" y="114300"/>
          <a:ext cx="153352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114300</xdr:rowOff>
    </xdr:from>
    <xdr:to>
      <xdr:col>3</xdr:col>
      <xdr:colOff>476250</xdr:colOff>
      <xdr:row>4</xdr:row>
      <xdr:rowOff>95250</xdr:rowOff>
    </xdr:to>
    <xdr:pic>
      <xdr:nvPicPr>
        <xdr:cNvPr id="1" name="1 Imagen" descr="escudo"/>
        <xdr:cNvPicPr preferRelativeResize="1">
          <a:picLocks noChangeAspect="1"/>
        </xdr:cNvPicPr>
      </xdr:nvPicPr>
      <xdr:blipFill>
        <a:blip r:embed="rId1"/>
        <a:stretch>
          <a:fillRect/>
        </a:stretch>
      </xdr:blipFill>
      <xdr:spPr>
        <a:xfrm>
          <a:off x="1733550" y="114300"/>
          <a:ext cx="2200275"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114300</xdr:rowOff>
    </xdr:from>
    <xdr:to>
      <xdr:col>3</xdr:col>
      <xdr:colOff>476250</xdr:colOff>
      <xdr:row>4</xdr:row>
      <xdr:rowOff>95250</xdr:rowOff>
    </xdr:to>
    <xdr:pic>
      <xdr:nvPicPr>
        <xdr:cNvPr id="1" name="1 Imagen" descr="escudo"/>
        <xdr:cNvPicPr preferRelativeResize="1">
          <a:picLocks noChangeAspect="1"/>
        </xdr:cNvPicPr>
      </xdr:nvPicPr>
      <xdr:blipFill>
        <a:blip r:embed="rId1"/>
        <a:stretch>
          <a:fillRect/>
        </a:stretch>
      </xdr:blipFill>
      <xdr:spPr>
        <a:xfrm>
          <a:off x="2019300" y="114300"/>
          <a:ext cx="130492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114300</xdr:rowOff>
    </xdr:from>
    <xdr:to>
      <xdr:col>3</xdr:col>
      <xdr:colOff>476250</xdr:colOff>
      <xdr:row>4</xdr:row>
      <xdr:rowOff>95250</xdr:rowOff>
    </xdr:to>
    <xdr:pic>
      <xdr:nvPicPr>
        <xdr:cNvPr id="1" name="1 Imagen" descr="escudo"/>
        <xdr:cNvPicPr preferRelativeResize="1">
          <a:picLocks noChangeAspect="1"/>
        </xdr:cNvPicPr>
      </xdr:nvPicPr>
      <xdr:blipFill>
        <a:blip r:embed="rId1"/>
        <a:stretch>
          <a:fillRect/>
        </a:stretch>
      </xdr:blipFill>
      <xdr:spPr>
        <a:xfrm>
          <a:off x="2476500" y="114300"/>
          <a:ext cx="130492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114300</xdr:rowOff>
    </xdr:from>
    <xdr:to>
      <xdr:col>3</xdr:col>
      <xdr:colOff>476250</xdr:colOff>
      <xdr:row>4</xdr:row>
      <xdr:rowOff>95250</xdr:rowOff>
    </xdr:to>
    <xdr:pic>
      <xdr:nvPicPr>
        <xdr:cNvPr id="1" name="1 Imagen" descr="escudo"/>
        <xdr:cNvPicPr preferRelativeResize="1">
          <a:picLocks noChangeAspect="1"/>
        </xdr:cNvPicPr>
      </xdr:nvPicPr>
      <xdr:blipFill>
        <a:blip r:embed="rId1"/>
        <a:stretch>
          <a:fillRect/>
        </a:stretch>
      </xdr:blipFill>
      <xdr:spPr>
        <a:xfrm>
          <a:off x="1266825" y="114300"/>
          <a:ext cx="202882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114300</xdr:rowOff>
    </xdr:from>
    <xdr:to>
      <xdr:col>3</xdr:col>
      <xdr:colOff>476250</xdr:colOff>
      <xdr:row>4</xdr:row>
      <xdr:rowOff>95250</xdr:rowOff>
    </xdr:to>
    <xdr:pic>
      <xdr:nvPicPr>
        <xdr:cNvPr id="1" name="1 Imagen" descr="escudo"/>
        <xdr:cNvPicPr preferRelativeResize="1">
          <a:picLocks noChangeAspect="1"/>
        </xdr:cNvPicPr>
      </xdr:nvPicPr>
      <xdr:blipFill>
        <a:blip r:embed="rId1"/>
        <a:stretch>
          <a:fillRect/>
        </a:stretch>
      </xdr:blipFill>
      <xdr:spPr>
        <a:xfrm>
          <a:off x="2019300" y="114300"/>
          <a:ext cx="130492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114300</xdr:rowOff>
    </xdr:from>
    <xdr:to>
      <xdr:col>3</xdr:col>
      <xdr:colOff>476250</xdr:colOff>
      <xdr:row>4</xdr:row>
      <xdr:rowOff>95250</xdr:rowOff>
    </xdr:to>
    <xdr:pic>
      <xdr:nvPicPr>
        <xdr:cNvPr id="1" name="1 Imagen" descr="escudo"/>
        <xdr:cNvPicPr preferRelativeResize="1">
          <a:picLocks noChangeAspect="1"/>
        </xdr:cNvPicPr>
      </xdr:nvPicPr>
      <xdr:blipFill>
        <a:blip r:embed="rId1"/>
        <a:stretch>
          <a:fillRect/>
        </a:stretch>
      </xdr:blipFill>
      <xdr:spPr>
        <a:xfrm>
          <a:off x="1323975" y="114300"/>
          <a:ext cx="130492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sheetPr>
  <dimension ref="B1:Y23"/>
  <sheetViews>
    <sheetView tabSelected="1" zoomScale="51" zoomScaleNormal="51" zoomScalePageLayoutView="0" workbookViewId="0" topLeftCell="A1">
      <selection activeCell="T19" sqref="T19"/>
    </sheetView>
  </sheetViews>
  <sheetFormatPr defaultColWidth="11.421875" defaultRowHeight="15"/>
  <cols>
    <col min="1" max="1" width="17.421875" style="0" customWidth="1"/>
    <col min="2" max="2" width="12.00390625" style="3" customWidth="1"/>
    <col min="3" max="3" width="13.28125" style="3" customWidth="1"/>
    <col min="4" max="4" width="18.8515625" style="0" customWidth="1"/>
    <col min="5" max="5" width="10.8515625" style="0" customWidth="1"/>
    <col min="6" max="6" width="5.7109375" style="0" customWidth="1"/>
    <col min="7" max="7" width="5.8515625" style="0" customWidth="1"/>
    <col min="8" max="8" width="6.28125" style="0" customWidth="1"/>
    <col min="9" max="9" width="18.421875" style="0" customWidth="1"/>
    <col min="10" max="10" width="6.00390625" style="0" customWidth="1"/>
    <col min="11" max="11" width="6.421875" style="0" customWidth="1"/>
    <col min="12" max="12" width="4.7109375" style="0" customWidth="1"/>
    <col min="13" max="13" width="8.421875" style="0" customWidth="1"/>
    <col min="14" max="14" width="13.8515625" style="4" customWidth="1"/>
    <col min="15" max="15" width="11.57421875" style="4" customWidth="1"/>
    <col min="16" max="16" width="10.00390625" style="4" customWidth="1"/>
    <col min="17" max="17" width="13.421875" style="0" customWidth="1"/>
    <col min="18" max="18" width="11.8515625" style="0" customWidth="1"/>
    <col min="19" max="19" width="63.140625" style="0" customWidth="1"/>
    <col min="20" max="20" width="31.140625" style="0" customWidth="1"/>
    <col min="22" max="22" width="6.28125" style="0" customWidth="1"/>
    <col min="23" max="23" width="6.00390625" style="0" customWidth="1"/>
    <col min="24" max="24" width="14.57421875" style="0" customWidth="1"/>
    <col min="25" max="25" width="26.57421875" style="0" customWidth="1"/>
  </cols>
  <sheetData>
    <row r="1" spans="2:25" s="2" customFormat="1" ht="27" customHeight="1" thickBot="1">
      <c r="B1" s="517"/>
      <c r="C1" s="518"/>
      <c r="D1" s="519"/>
      <c r="E1" s="526" t="s">
        <v>1</v>
      </c>
      <c r="F1" s="527"/>
      <c r="G1" s="527"/>
      <c r="H1" s="527"/>
      <c r="I1" s="527"/>
      <c r="J1" s="527"/>
      <c r="K1" s="527"/>
      <c r="L1" s="527"/>
      <c r="M1" s="527"/>
      <c r="N1" s="527"/>
      <c r="O1" s="527"/>
      <c r="P1" s="527"/>
      <c r="Q1" s="527"/>
      <c r="R1" s="527"/>
      <c r="S1" s="527"/>
      <c r="T1" s="527"/>
      <c r="U1" s="527"/>
      <c r="V1" s="527"/>
      <c r="W1" s="527"/>
      <c r="X1" s="527"/>
      <c r="Y1" s="528"/>
    </row>
    <row r="2" spans="2:25" s="2" customFormat="1" ht="21" customHeight="1">
      <c r="B2" s="520"/>
      <c r="C2" s="521"/>
      <c r="D2" s="522"/>
      <c r="E2" s="532" t="s">
        <v>2</v>
      </c>
      <c r="F2" s="533"/>
      <c r="G2" s="533"/>
      <c r="H2" s="533"/>
      <c r="I2" s="533"/>
      <c r="J2" s="533"/>
      <c r="K2" s="533"/>
      <c r="L2" s="533"/>
      <c r="M2" s="533"/>
      <c r="N2" s="533"/>
      <c r="O2" s="533"/>
      <c r="P2" s="533"/>
      <c r="Q2" s="533"/>
      <c r="R2" s="533"/>
      <c r="S2" s="533"/>
      <c r="T2" s="533"/>
      <c r="U2" s="533"/>
      <c r="V2" s="533"/>
      <c r="W2" s="533"/>
      <c r="X2" s="533"/>
      <c r="Y2" s="534"/>
    </row>
    <row r="3" spans="2:25" s="2" customFormat="1" ht="20.25" customHeight="1" thickBot="1">
      <c r="B3" s="520"/>
      <c r="C3" s="521"/>
      <c r="D3" s="522"/>
      <c r="E3" s="535" t="s">
        <v>37</v>
      </c>
      <c r="F3" s="536"/>
      <c r="G3" s="536"/>
      <c r="H3" s="536"/>
      <c r="I3" s="536"/>
      <c r="J3" s="536"/>
      <c r="K3" s="536"/>
      <c r="L3" s="536"/>
      <c r="M3" s="536"/>
      <c r="N3" s="536"/>
      <c r="O3" s="536"/>
      <c r="P3" s="536"/>
      <c r="Q3" s="536"/>
      <c r="R3" s="536"/>
      <c r="S3" s="536"/>
      <c r="T3" s="536"/>
      <c r="U3" s="536"/>
      <c r="V3" s="536"/>
      <c r="W3" s="536"/>
      <c r="X3" s="536"/>
      <c r="Y3" s="537"/>
    </row>
    <row r="4" spans="2:25" s="2" customFormat="1" ht="15" customHeight="1">
      <c r="B4" s="520"/>
      <c r="C4" s="521"/>
      <c r="D4" s="522"/>
      <c r="E4" s="538" t="s">
        <v>3</v>
      </c>
      <c r="F4" s="539"/>
      <c r="G4" s="539"/>
      <c r="H4" s="539"/>
      <c r="I4" s="539"/>
      <c r="J4" s="539"/>
      <c r="K4" s="539"/>
      <c r="L4" s="539"/>
      <c r="M4" s="540"/>
      <c r="N4" s="538" t="s">
        <v>6</v>
      </c>
      <c r="O4" s="539"/>
      <c r="P4" s="539"/>
      <c r="Q4" s="539"/>
      <c r="R4" s="540"/>
      <c r="S4" s="538" t="s">
        <v>4</v>
      </c>
      <c r="T4" s="540"/>
      <c r="U4" s="538" t="s">
        <v>11</v>
      </c>
      <c r="V4" s="539"/>
      <c r="W4" s="539"/>
      <c r="X4" s="539"/>
      <c r="Y4" s="540"/>
    </row>
    <row r="5" spans="2:25" s="2" customFormat="1" ht="15.75" customHeight="1" thickBot="1">
      <c r="B5" s="523"/>
      <c r="C5" s="524"/>
      <c r="D5" s="525"/>
      <c r="E5" s="529" t="s">
        <v>39</v>
      </c>
      <c r="F5" s="530"/>
      <c r="G5" s="530"/>
      <c r="H5" s="530"/>
      <c r="I5" s="530"/>
      <c r="J5" s="530"/>
      <c r="K5" s="530"/>
      <c r="L5" s="530"/>
      <c r="M5" s="531"/>
      <c r="N5" s="529" t="s">
        <v>40</v>
      </c>
      <c r="O5" s="530"/>
      <c r="P5" s="530"/>
      <c r="Q5" s="530"/>
      <c r="R5" s="531"/>
      <c r="S5" s="504" t="s">
        <v>38</v>
      </c>
      <c r="T5" s="505"/>
      <c r="U5" s="504"/>
      <c r="V5" s="506"/>
      <c r="W5" s="506"/>
      <c r="X5" s="506"/>
      <c r="Y5" s="505"/>
    </row>
    <row r="6" spans="2:17" s="1" customFormat="1" ht="8.25" customHeight="1" thickBot="1">
      <c r="B6" s="507"/>
      <c r="C6" s="507"/>
      <c r="D6" s="507"/>
      <c r="E6" s="507"/>
      <c r="F6" s="507"/>
      <c r="G6" s="507"/>
      <c r="H6" s="507"/>
      <c r="I6" s="507"/>
      <c r="J6" s="507"/>
      <c r="K6" s="507"/>
      <c r="L6" s="507"/>
      <c r="M6" s="507"/>
      <c r="N6" s="507"/>
      <c r="O6" s="507"/>
      <c r="P6" s="507"/>
      <c r="Q6" s="507"/>
    </row>
    <row r="7" spans="2:25" s="1" customFormat="1" ht="26.25" customHeight="1" thickBot="1">
      <c r="B7" s="508" t="s">
        <v>109</v>
      </c>
      <c r="C7" s="509"/>
      <c r="D7" s="509"/>
      <c r="E7" s="509"/>
      <c r="F7" s="509"/>
      <c r="G7" s="509"/>
      <c r="H7" s="509"/>
      <c r="I7" s="509"/>
      <c r="J7" s="509"/>
      <c r="K7" s="509"/>
      <c r="L7" s="509"/>
      <c r="M7" s="509"/>
      <c r="N7" s="509"/>
      <c r="O7" s="509"/>
      <c r="P7" s="509"/>
      <c r="Q7" s="509"/>
      <c r="R7" s="509"/>
      <c r="S7" s="509"/>
      <c r="T7" s="509"/>
      <c r="U7" s="509"/>
      <c r="V7" s="509"/>
      <c r="W7" s="509"/>
      <c r="X7" s="509"/>
      <c r="Y7" s="510"/>
    </row>
    <row r="8" spans="2:25" s="1" customFormat="1" ht="42" customHeight="1" thickBot="1">
      <c r="B8" s="511" t="s">
        <v>1083</v>
      </c>
      <c r="C8" s="512"/>
      <c r="D8" s="512"/>
      <c r="E8" s="512"/>
      <c r="F8" s="512"/>
      <c r="G8" s="512"/>
      <c r="H8" s="512"/>
      <c r="I8" s="512"/>
      <c r="J8" s="512"/>
      <c r="K8" s="512"/>
      <c r="L8" s="512"/>
      <c r="M8" s="512"/>
      <c r="N8" s="512"/>
      <c r="O8" s="512"/>
      <c r="P8" s="512"/>
      <c r="Q8" s="513"/>
      <c r="R8" s="514" t="s">
        <v>1310</v>
      </c>
      <c r="S8" s="515"/>
      <c r="T8" s="515"/>
      <c r="U8" s="515"/>
      <c r="V8" s="515"/>
      <c r="W8" s="515"/>
      <c r="X8" s="515"/>
      <c r="Y8" s="516"/>
    </row>
    <row r="9" spans="2:25" ht="85.5" customHeight="1" thickBot="1">
      <c r="B9" s="474" t="s">
        <v>5</v>
      </c>
      <c r="C9" s="474" t="s">
        <v>13</v>
      </c>
      <c r="D9" s="477" t="s">
        <v>21</v>
      </c>
      <c r="E9" s="477" t="s">
        <v>14</v>
      </c>
      <c r="F9" s="477" t="s">
        <v>22</v>
      </c>
      <c r="G9" s="486"/>
      <c r="H9" s="501"/>
      <c r="I9" s="503" t="s">
        <v>26</v>
      </c>
      <c r="J9" s="486"/>
      <c r="K9" s="486"/>
      <c r="L9" s="501"/>
      <c r="M9" s="490" t="s">
        <v>8</v>
      </c>
      <c r="N9" s="491"/>
      <c r="O9" s="491"/>
      <c r="P9" s="491"/>
      <c r="Q9" s="491"/>
      <c r="R9" s="492" t="s">
        <v>28</v>
      </c>
      <c r="S9" s="493"/>
      <c r="T9" s="493"/>
      <c r="U9" s="493"/>
      <c r="V9" s="493"/>
      <c r="W9" s="493"/>
      <c r="X9" s="493"/>
      <c r="Y9" s="494"/>
    </row>
    <row r="10" spans="2:25" ht="85.5" customHeight="1" thickBot="1">
      <c r="B10" s="475"/>
      <c r="C10" s="475"/>
      <c r="D10" s="478"/>
      <c r="E10" s="478"/>
      <c r="F10" s="495" t="s">
        <v>23</v>
      </c>
      <c r="G10" s="497" t="s">
        <v>24</v>
      </c>
      <c r="H10" s="499" t="s">
        <v>25</v>
      </c>
      <c r="I10" s="486" t="s">
        <v>15</v>
      </c>
      <c r="J10" s="495" t="s">
        <v>23</v>
      </c>
      <c r="K10" s="497" t="s">
        <v>24</v>
      </c>
      <c r="L10" s="499" t="s">
        <v>25</v>
      </c>
      <c r="M10" s="501" t="s">
        <v>7</v>
      </c>
      <c r="N10" s="486" t="s">
        <v>9</v>
      </c>
      <c r="O10" s="474" t="s">
        <v>10</v>
      </c>
      <c r="P10" s="474" t="s">
        <v>0</v>
      </c>
      <c r="Q10" s="474" t="s">
        <v>12</v>
      </c>
      <c r="R10" s="471" t="s">
        <v>29</v>
      </c>
      <c r="S10" s="488" t="s">
        <v>30</v>
      </c>
      <c r="T10" s="471" t="s">
        <v>31</v>
      </c>
      <c r="U10" s="471" t="s">
        <v>35</v>
      </c>
      <c r="V10" s="480" t="s">
        <v>27</v>
      </c>
      <c r="W10" s="481"/>
      <c r="X10" s="471" t="s">
        <v>36</v>
      </c>
      <c r="Y10" s="471" t="s">
        <v>34</v>
      </c>
    </row>
    <row r="11" spans="2:25" ht="100.5" customHeight="1" thickBot="1">
      <c r="B11" s="476"/>
      <c r="C11" s="476"/>
      <c r="D11" s="479"/>
      <c r="E11" s="479"/>
      <c r="F11" s="496"/>
      <c r="G11" s="498"/>
      <c r="H11" s="500"/>
      <c r="I11" s="487"/>
      <c r="J11" s="496"/>
      <c r="K11" s="498"/>
      <c r="L11" s="500"/>
      <c r="M11" s="502"/>
      <c r="N11" s="487"/>
      <c r="O11" s="476"/>
      <c r="P11" s="476"/>
      <c r="Q11" s="476"/>
      <c r="R11" s="472"/>
      <c r="S11" s="489"/>
      <c r="T11" s="472"/>
      <c r="U11" s="473"/>
      <c r="V11" s="7" t="s">
        <v>32</v>
      </c>
      <c r="W11" s="8" t="s">
        <v>33</v>
      </c>
      <c r="X11" s="482"/>
      <c r="Y11" s="472"/>
    </row>
    <row r="12" spans="2:17" ht="7.5" customHeight="1" thickBot="1">
      <c r="B12" s="483"/>
      <c r="C12" s="484"/>
      <c r="D12" s="484"/>
      <c r="E12" s="484"/>
      <c r="F12" s="485"/>
      <c r="G12" s="485"/>
      <c r="H12" s="485"/>
      <c r="I12" s="485"/>
      <c r="J12" s="485"/>
      <c r="K12" s="485"/>
      <c r="L12" s="485"/>
      <c r="M12" s="484"/>
      <c r="N12" s="484"/>
      <c r="O12" s="484"/>
      <c r="P12" s="484"/>
      <c r="Q12" s="484"/>
    </row>
    <row r="13" spans="2:25" ht="176.25" customHeight="1">
      <c r="B13" s="465">
        <v>1</v>
      </c>
      <c r="C13" s="468" t="s">
        <v>1219</v>
      </c>
      <c r="D13" s="468" t="s">
        <v>1220</v>
      </c>
      <c r="E13" s="468" t="s">
        <v>1221</v>
      </c>
      <c r="F13" s="456" t="s">
        <v>45</v>
      </c>
      <c r="G13" s="456" t="s">
        <v>45</v>
      </c>
      <c r="H13" s="453" t="s">
        <v>54</v>
      </c>
      <c r="I13" s="422" t="s">
        <v>1222</v>
      </c>
      <c r="J13" s="456" t="s">
        <v>46</v>
      </c>
      <c r="K13" s="456" t="s">
        <v>45</v>
      </c>
      <c r="L13" s="459" t="s">
        <v>47</v>
      </c>
      <c r="M13" s="462" t="s">
        <v>1223</v>
      </c>
      <c r="N13" s="421" t="s">
        <v>59</v>
      </c>
      <c r="O13" s="423" t="s">
        <v>1224</v>
      </c>
      <c r="P13" s="424" t="s">
        <v>63</v>
      </c>
      <c r="Q13" s="424" t="s">
        <v>64</v>
      </c>
      <c r="R13" s="398" t="s">
        <v>1302</v>
      </c>
      <c r="S13" s="398" t="s">
        <v>1303</v>
      </c>
      <c r="T13" s="398" t="s">
        <v>1309</v>
      </c>
      <c r="U13" s="425">
        <v>1</v>
      </c>
      <c r="V13" s="398"/>
      <c r="W13" s="398" t="s">
        <v>352</v>
      </c>
      <c r="X13" s="398" t="s">
        <v>33</v>
      </c>
      <c r="Y13" s="426"/>
    </row>
    <row r="14" spans="2:25" s="5" customFormat="1" ht="121.5">
      <c r="B14" s="466"/>
      <c r="C14" s="469"/>
      <c r="D14" s="469"/>
      <c r="E14" s="469"/>
      <c r="F14" s="457"/>
      <c r="G14" s="457"/>
      <c r="H14" s="454"/>
      <c r="I14" s="196" t="s">
        <v>1225</v>
      </c>
      <c r="J14" s="457"/>
      <c r="K14" s="457"/>
      <c r="L14" s="460"/>
      <c r="M14" s="463"/>
      <c r="N14" s="181" t="s">
        <v>60</v>
      </c>
      <c r="O14" s="407" t="s">
        <v>1226</v>
      </c>
      <c r="P14" s="184" t="s">
        <v>63</v>
      </c>
      <c r="Q14" s="184" t="s">
        <v>65</v>
      </c>
      <c r="R14" s="418" t="s">
        <v>1302</v>
      </c>
      <c r="S14" s="418" t="s">
        <v>1304</v>
      </c>
      <c r="T14" s="418" t="s">
        <v>1309</v>
      </c>
      <c r="U14" s="419">
        <v>1</v>
      </c>
      <c r="V14" s="418"/>
      <c r="W14" s="418" t="s">
        <v>352</v>
      </c>
      <c r="X14" s="418" t="s">
        <v>33</v>
      </c>
      <c r="Y14" s="427"/>
    </row>
    <row r="15" spans="2:25" s="5" customFormat="1" ht="122.25" thickBot="1">
      <c r="B15" s="467"/>
      <c r="C15" s="470"/>
      <c r="D15" s="470"/>
      <c r="E15" s="470"/>
      <c r="F15" s="458"/>
      <c r="G15" s="458"/>
      <c r="H15" s="455"/>
      <c r="I15" s="429" t="s">
        <v>1227</v>
      </c>
      <c r="J15" s="458"/>
      <c r="K15" s="458"/>
      <c r="L15" s="461"/>
      <c r="M15" s="464"/>
      <c r="N15" s="428"/>
      <c r="O15" s="430"/>
      <c r="P15" s="431"/>
      <c r="Q15" s="431"/>
      <c r="R15" s="432"/>
      <c r="S15" s="432"/>
      <c r="T15" s="432"/>
      <c r="U15" s="432"/>
      <c r="V15" s="432"/>
      <c r="W15" s="432"/>
      <c r="X15" s="432"/>
      <c r="Y15" s="433"/>
    </row>
    <row r="16" spans="2:25" s="5" customFormat="1" ht="189">
      <c r="B16" s="465">
        <v>2</v>
      </c>
      <c r="C16" s="468" t="s">
        <v>1228</v>
      </c>
      <c r="D16" s="468" t="s">
        <v>1229</v>
      </c>
      <c r="E16" s="468" t="s">
        <v>1221</v>
      </c>
      <c r="F16" s="456" t="s">
        <v>45</v>
      </c>
      <c r="G16" s="456" t="s">
        <v>45</v>
      </c>
      <c r="H16" s="453" t="s">
        <v>54</v>
      </c>
      <c r="I16" s="422" t="s">
        <v>1230</v>
      </c>
      <c r="J16" s="456" t="s">
        <v>193</v>
      </c>
      <c r="K16" s="456" t="s">
        <v>45</v>
      </c>
      <c r="L16" s="459" t="s">
        <v>47</v>
      </c>
      <c r="M16" s="462" t="s">
        <v>1223</v>
      </c>
      <c r="N16" s="421" t="s">
        <v>59</v>
      </c>
      <c r="O16" s="423" t="s">
        <v>1224</v>
      </c>
      <c r="P16" s="424" t="s">
        <v>63</v>
      </c>
      <c r="Q16" s="424" t="s">
        <v>64</v>
      </c>
      <c r="R16" s="398" t="s">
        <v>1302</v>
      </c>
      <c r="S16" s="398" t="s">
        <v>1305</v>
      </c>
      <c r="T16" s="398" t="s">
        <v>1309</v>
      </c>
      <c r="U16" s="425">
        <v>1</v>
      </c>
      <c r="V16" s="398"/>
      <c r="W16" s="398" t="s">
        <v>352</v>
      </c>
      <c r="X16" s="398" t="s">
        <v>33</v>
      </c>
      <c r="Y16" s="426"/>
    </row>
    <row r="17" spans="2:25" s="5" customFormat="1" ht="198.75" customHeight="1">
      <c r="B17" s="466"/>
      <c r="C17" s="469"/>
      <c r="D17" s="469"/>
      <c r="E17" s="469"/>
      <c r="F17" s="457"/>
      <c r="G17" s="457"/>
      <c r="H17" s="454"/>
      <c r="I17" s="196" t="s">
        <v>1231</v>
      </c>
      <c r="J17" s="457"/>
      <c r="K17" s="457"/>
      <c r="L17" s="460"/>
      <c r="M17" s="463"/>
      <c r="N17" s="181" t="s">
        <v>60</v>
      </c>
      <c r="O17" s="407" t="s">
        <v>1226</v>
      </c>
      <c r="P17" s="184" t="s">
        <v>63</v>
      </c>
      <c r="Q17" s="184" t="s">
        <v>65</v>
      </c>
      <c r="R17" s="418" t="s">
        <v>1302</v>
      </c>
      <c r="S17" s="418" t="s">
        <v>1306</v>
      </c>
      <c r="T17" s="418" t="s">
        <v>1309</v>
      </c>
      <c r="U17" s="419">
        <v>1</v>
      </c>
      <c r="V17" s="418"/>
      <c r="W17" s="418" t="s">
        <v>352</v>
      </c>
      <c r="X17" s="418" t="s">
        <v>33</v>
      </c>
      <c r="Y17" s="427"/>
    </row>
    <row r="18" spans="2:25" ht="148.5">
      <c r="B18" s="466"/>
      <c r="C18" s="469"/>
      <c r="D18" s="469"/>
      <c r="E18" s="469"/>
      <c r="F18" s="457"/>
      <c r="G18" s="457"/>
      <c r="H18" s="454"/>
      <c r="I18" s="196" t="s">
        <v>1232</v>
      </c>
      <c r="J18" s="457"/>
      <c r="K18" s="457"/>
      <c r="L18" s="460"/>
      <c r="M18" s="463"/>
      <c r="N18" s="181"/>
      <c r="O18" s="407"/>
      <c r="P18" s="420"/>
      <c r="Q18" s="420"/>
      <c r="R18" s="418"/>
      <c r="S18" s="418" t="s">
        <v>1307</v>
      </c>
      <c r="T18" s="418" t="s">
        <v>1309</v>
      </c>
      <c r="U18" s="419">
        <v>1</v>
      </c>
      <c r="V18" s="418"/>
      <c r="W18" s="418" t="s">
        <v>352</v>
      </c>
      <c r="X18" s="418" t="s">
        <v>33</v>
      </c>
      <c r="Y18" s="427"/>
    </row>
    <row r="19" spans="2:25" s="5" customFormat="1" ht="147.75">
      <c r="B19" s="466"/>
      <c r="C19" s="469"/>
      <c r="D19" s="469"/>
      <c r="E19" s="469"/>
      <c r="F19" s="457"/>
      <c r="G19" s="457"/>
      <c r="H19" s="454"/>
      <c r="I19" s="181" t="s">
        <v>1233</v>
      </c>
      <c r="J19" s="457"/>
      <c r="K19" s="457"/>
      <c r="L19" s="460"/>
      <c r="M19" s="463"/>
      <c r="N19" s="181"/>
      <c r="O19" s="407"/>
      <c r="P19" s="420"/>
      <c r="Q19" s="420"/>
      <c r="R19" s="418"/>
      <c r="S19" s="418" t="s">
        <v>1306</v>
      </c>
      <c r="T19" s="418" t="s">
        <v>1309</v>
      </c>
      <c r="U19" s="419">
        <v>1</v>
      </c>
      <c r="V19" s="418"/>
      <c r="W19" s="418" t="s">
        <v>352</v>
      </c>
      <c r="X19" s="418" t="s">
        <v>33</v>
      </c>
      <c r="Y19" s="427"/>
    </row>
    <row r="20" spans="2:25" s="5" customFormat="1" ht="148.5" thickBot="1">
      <c r="B20" s="467"/>
      <c r="C20" s="470"/>
      <c r="D20" s="470"/>
      <c r="E20" s="470"/>
      <c r="F20" s="458"/>
      <c r="G20" s="458"/>
      <c r="H20" s="455"/>
      <c r="I20" s="428" t="s">
        <v>1234</v>
      </c>
      <c r="J20" s="458"/>
      <c r="K20" s="458"/>
      <c r="L20" s="461"/>
      <c r="M20" s="464"/>
      <c r="N20" s="428"/>
      <c r="O20" s="430"/>
      <c r="P20" s="431"/>
      <c r="Q20" s="431"/>
      <c r="R20" s="432"/>
      <c r="S20" s="432" t="s">
        <v>1308</v>
      </c>
      <c r="T20" s="432" t="s">
        <v>1309</v>
      </c>
      <c r="U20" s="434">
        <v>1</v>
      </c>
      <c r="V20" s="432"/>
      <c r="W20" s="432" t="s">
        <v>352</v>
      </c>
      <c r="X20" s="432" t="s">
        <v>33</v>
      </c>
      <c r="Y20" s="433"/>
    </row>
    <row r="21" spans="2:25" s="5" customFormat="1" ht="188.25">
      <c r="B21" s="465">
        <v>3</v>
      </c>
      <c r="C21" s="468" t="s">
        <v>1235</v>
      </c>
      <c r="D21" s="468" t="s">
        <v>1236</v>
      </c>
      <c r="E21" s="468" t="s">
        <v>1237</v>
      </c>
      <c r="F21" s="456" t="s">
        <v>45</v>
      </c>
      <c r="G21" s="456" t="s">
        <v>45</v>
      </c>
      <c r="H21" s="453" t="s">
        <v>54</v>
      </c>
      <c r="I21" s="422" t="s">
        <v>1238</v>
      </c>
      <c r="J21" s="456" t="s">
        <v>193</v>
      </c>
      <c r="K21" s="456" t="s">
        <v>45</v>
      </c>
      <c r="L21" s="459" t="s">
        <v>47</v>
      </c>
      <c r="M21" s="462" t="s">
        <v>1223</v>
      </c>
      <c r="N21" s="421" t="s">
        <v>59</v>
      </c>
      <c r="O21" s="423" t="s">
        <v>1224</v>
      </c>
      <c r="P21" s="424" t="s">
        <v>63</v>
      </c>
      <c r="Q21" s="424" t="s">
        <v>64</v>
      </c>
      <c r="R21" s="398" t="s">
        <v>1302</v>
      </c>
      <c r="S21" s="398" t="s">
        <v>1317</v>
      </c>
      <c r="T21" s="398" t="s">
        <v>1309</v>
      </c>
      <c r="U21" s="425">
        <v>1</v>
      </c>
      <c r="V21" s="398"/>
      <c r="W21" s="398" t="s">
        <v>352</v>
      </c>
      <c r="X21" s="398" t="s">
        <v>33</v>
      </c>
      <c r="Y21" s="426"/>
    </row>
    <row r="22" spans="2:25" s="5" customFormat="1" ht="162">
      <c r="B22" s="466"/>
      <c r="C22" s="469"/>
      <c r="D22" s="469"/>
      <c r="E22" s="469"/>
      <c r="F22" s="457"/>
      <c r="G22" s="457"/>
      <c r="H22" s="454"/>
      <c r="I22" s="196" t="s">
        <v>1239</v>
      </c>
      <c r="J22" s="457"/>
      <c r="K22" s="457"/>
      <c r="L22" s="460"/>
      <c r="M22" s="463"/>
      <c r="N22" s="181" t="s">
        <v>60</v>
      </c>
      <c r="O22" s="407" t="s">
        <v>1226</v>
      </c>
      <c r="P22" s="184" t="s">
        <v>63</v>
      </c>
      <c r="Q22" s="184" t="s">
        <v>65</v>
      </c>
      <c r="R22" s="418" t="s">
        <v>1302</v>
      </c>
      <c r="S22" s="418" t="s">
        <v>1307</v>
      </c>
      <c r="T22" s="418" t="s">
        <v>1309</v>
      </c>
      <c r="U22" s="419">
        <v>1</v>
      </c>
      <c r="V22" s="418"/>
      <c r="W22" s="418" t="s">
        <v>352</v>
      </c>
      <c r="X22" s="418" t="s">
        <v>33</v>
      </c>
      <c r="Y22" s="427"/>
    </row>
    <row r="23" spans="2:25" ht="108" thickBot="1">
      <c r="B23" s="467"/>
      <c r="C23" s="470"/>
      <c r="D23" s="470"/>
      <c r="E23" s="470"/>
      <c r="F23" s="458"/>
      <c r="G23" s="458"/>
      <c r="H23" s="455"/>
      <c r="I23" s="429" t="s">
        <v>1240</v>
      </c>
      <c r="J23" s="458"/>
      <c r="K23" s="458"/>
      <c r="L23" s="461"/>
      <c r="M23" s="464"/>
      <c r="N23" s="428"/>
      <c r="O23" s="430"/>
      <c r="P23" s="431"/>
      <c r="Q23" s="431"/>
      <c r="R23" s="435"/>
      <c r="S23" s="432" t="s">
        <v>1308</v>
      </c>
      <c r="T23" s="432" t="s">
        <v>1309</v>
      </c>
      <c r="U23" s="434">
        <v>1</v>
      </c>
      <c r="V23" s="435"/>
      <c r="W23" s="436" t="s">
        <v>352</v>
      </c>
      <c r="X23" s="432" t="s">
        <v>33</v>
      </c>
      <c r="Y23" s="437"/>
    </row>
  </sheetData>
  <sheetProtection/>
  <mergeCells count="77">
    <mergeCell ref="E5:M5"/>
    <mergeCell ref="N5:R5"/>
    <mergeCell ref="E2:Y2"/>
    <mergeCell ref="E3:Y3"/>
    <mergeCell ref="E4:M4"/>
    <mergeCell ref="N4:R4"/>
    <mergeCell ref="S4:T4"/>
    <mergeCell ref="U4:Y4"/>
    <mergeCell ref="F9:H9"/>
    <mergeCell ref="I9:L9"/>
    <mergeCell ref="S5:T5"/>
    <mergeCell ref="U5:Y5"/>
    <mergeCell ref="B6:Q6"/>
    <mergeCell ref="B7:Y7"/>
    <mergeCell ref="B8:Q8"/>
    <mergeCell ref="R8:Y8"/>
    <mergeCell ref="B1:D5"/>
    <mergeCell ref="E1:Y1"/>
    <mergeCell ref="M9:Q9"/>
    <mergeCell ref="R9:Y9"/>
    <mergeCell ref="F10:F11"/>
    <mergeCell ref="G10:G11"/>
    <mergeCell ref="H10:H11"/>
    <mergeCell ref="I10:I11"/>
    <mergeCell ref="J10:J11"/>
    <mergeCell ref="K10:K11"/>
    <mergeCell ref="L10:L11"/>
    <mergeCell ref="M10:M11"/>
    <mergeCell ref="V10:W10"/>
    <mergeCell ref="X10:X11"/>
    <mergeCell ref="Y10:Y11"/>
    <mergeCell ref="B12:Q12"/>
    <mergeCell ref="N10:N11"/>
    <mergeCell ref="O10:O11"/>
    <mergeCell ref="P10:P11"/>
    <mergeCell ref="Q10:Q11"/>
    <mergeCell ref="R10:R11"/>
    <mergeCell ref="S10:S11"/>
    <mergeCell ref="B13:B15"/>
    <mergeCell ref="C13:C15"/>
    <mergeCell ref="D13:D15"/>
    <mergeCell ref="E13:E15"/>
    <mergeCell ref="T10:T11"/>
    <mergeCell ref="U10:U11"/>
    <mergeCell ref="B9:B11"/>
    <mergeCell ref="C9:C11"/>
    <mergeCell ref="D9:D11"/>
    <mergeCell ref="E9:E11"/>
    <mergeCell ref="H16:H20"/>
    <mergeCell ref="J16:J20"/>
    <mergeCell ref="K16:K20"/>
    <mergeCell ref="L16:L20"/>
    <mergeCell ref="M13:M15"/>
    <mergeCell ref="M16:M20"/>
    <mergeCell ref="F13:F15"/>
    <mergeCell ref="G13:G15"/>
    <mergeCell ref="H13:H15"/>
    <mergeCell ref="J13:J15"/>
    <mergeCell ref="K13:K15"/>
    <mergeCell ref="L13:L15"/>
    <mergeCell ref="G21:G23"/>
    <mergeCell ref="B16:B20"/>
    <mergeCell ref="C16:C20"/>
    <mergeCell ref="D16:D20"/>
    <mergeCell ref="E16:E20"/>
    <mergeCell ref="F16:F20"/>
    <mergeCell ref="G16:G20"/>
    <mergeCell ref="H21:H23"/>
    <mergeCell ref="J21:J23"/>
    <mergeCell ref="K21:K23"/>
    <mergeCell ref="L21:L23"/>
    <mergeCell ref="M21:M23"/>
    <mergeCell ref="B21:B23"/>
    <mergeCell ref="C21:C23"/>
    <mergeCell ref="D21:D23"/>
    <mergeCell ref="E21:E23"/>
    <mergeCell ref="F21:F23"/>
  </mergeCells>
  <printOptions/>
  <pageMargins left="0.7480314960629921" right="0.7480314960629921" top="0.984251968503937" bottom="0.984251968503937" header="0" footer="0"/>
  <pageSetup horizontalDpi="600" verticalDpi="600" orientation="landscape" paperSize="5" scale="45" r:id="rId2"/>
  <drawing r:id="rId1"/>
</worksheet>
</file>

<file path=xl/worksheets/sheet10.xml><?xml version="1.0" encoding="utf-8"?>
<worksheet xmlns="http://schemas.openxmlformats.org/spreadsheetml/2006/main" xmlns:r="http://schemas.openxmlformats.org/officeDocument/2006/relationships">
  <sheetPr>
    <tabColor theme="7"/>
  </sheetPr>
  <dimension ref="B1:Y37"/>
  <sheetViews>
    <sheetView zoomScale="50" zoomScaleNormal="50" zoomScalePageLayoutView="0" workbookViewId="0" topLeftCell="F25">
      <selection activeCell="T34" sqref="T34:T37"/>
    </sheetView>
  </sheetViews>
  <sheetFormatPr defaultColWidth="11.421875" defaultRowHeight="15"/>
  <cols>
    <col min="1" max="1" width="17.421875" style="0" customWidth="1"/>
    <col min="2" max="2" width="21.140625" style="3" customWidth="1"/>
    <col min="3" max="3" width="26.140625" style="3" customWidth="1"/>
    <col min="4" max="4" width="51.28125" style="0" bestFit="1" customWidth="1"/>
    <col min="5" max="5" width="47.8515625" style="0" bestFit="1" customWidth="1"/>
    <col min="6" max="6" width="5.7109375" style="0" customWidth="1"/>
    <col min="7" max="7" width="5.8515625" style="0" customWidth="1"/>
    <col min="8" max="8" width="6.28125" style="0" customWidth="1"/>
    <col min="9" max="9" width="68.00390625" style="0" bestFit="1" customWidth="1"/>
    <col min="10" max="10" width="6.00390625" style="0" customWidth="1"/>
    <col min="11" max="11" width="6.421875" style="0" customWidth="1"/>
    <col min="12" max="12" width="4.7109375" style="0" customWidth="1"/>
    <col min="13" max="13" width="13.7109375" style="0" bestFit="1" customWidth="1"/>
    <col min="14" max="14" width="52.28125" style="4" bestFit="1" customWidth="1"/>
    <col min="15" max="15" width="18.7109375" style="4" bestFit="1" customWidth="1"/>
    <col min="16" max="16" width="10.00390625" style="4" customWidth="1"/>
    <col min="17" max="17" width="22.28125" style="0" bestFit="1" customWidth="1"/>
    <col min="18" max="18" width="11.8515625" style="0" customWidth="1"/>
    <col min="19" max="19" width="63.140625" style="0" customWidth="1"/>
    <col min="20" max="20" width="41.140625" style="0" customWidth="1"/>
    <col min="22" max="22" width="6.28125" style="0" customWidth="1"/>
    <col min="23" max="23" width="6.00390625" style="0" customWidth="1"/>
    <col min="24" max="24" width="14.57421875" style="0" customWidth="1"/>
    <col min="25" max="25" width="26.57421875" style="0" customWidth="1"/>
  </cols>
  <sheetData>
    <row r="1" spans="2:25" s="2" customFormat="1" ht="27" customHeight="1" thickBot="1">
      <c r="B1" s="517"/>
      <c r="C1" s="518"/>
      <c r="D1" s="519"/>
      <c r="E1" s="526" t="s">
        <v>1</v>
      </c>
      <c r="F1" s="527"/>
      <c r="G1" s="527"/>
      <c r="H1" s="527"/>
      <c r="I1" s="527"/>
      <c r="J1" s="527"/>
      <c r="K1" s="527"/>
      <c r="L1" s="527"/>
      <c r="M1" s="527"/>
      <c r="N1" s="527"/>
      <c r="O1" s="527"/>
      <c r="P1" s="527"/>
      <c r="Q1" s="527"/>
      <c r="R1" s="527"/>
      <c r="S1" s="527"/>
      <c r="T1" s="527"/>
      <c r="U1" s="527"/>
      <c r="V1" s="527"/>
      <c r="W1" s="527"/>
      <c r="X1" s="527"/>
      <c r="Y1" s="528"/>
    </row>
    <row r="2" spans="2:25" s="2" customFormat="1" ht="21" customHeight="1">
      <c r="B2" s="520"/>
      <c r="C2" s="521"/>
      <c r="D2" s="522"/>
      <c r="E2" s="532" t="s">
        <v>2</v>
      </c>
      <c r="F2" s="533"/>
      <c r="G2" s="533"/>
      <c r="H2" s="533"/>
      <c r="I2" s="533"/>
      <c r="J2" s="533"/>
      <c r="K2" s="533"/>
      <c r="L2" s="533"/>
      <c r="M2" s="533"/>
      <c r="N2" s="533"/>
      <c r="O2" s="533"/>
      <c r="P2" s="533"/>
      <c r="Q2" s="533"/>
      <c r="R2" s="533"/>
      <c r="S2" s="533"/>
      <c r="T2" s="533"/>
      <c r="U2" s="533"/>
      <c r="V2" s="533"/>
      <c r="W2" s="533"/>
      <c r="X2" s="533"/>
      <c r="Y2" s="534"/>
    </row>
    <row r="3" spans="2:25" s="2" customFormat="1" ht="20.25" customHeight="1" thickBot="1">
      <c r="B3" s="520"/>
      <c r="C3" s="521"/>
      <c r="D3" s="522"/>
      <c r="E3" s="535" t="s">
        <v>37</v>
      </c>
      <c r="F3" s="536"/>
      <c r="G3" s="536"/>
      <c r="H3" s="536"/>
      <c r="I3" s="536"/>
      <c r="J3" s="536"/>
      <c r="K3" s="536"/>
      <c r="L3" s="536"/>
      <c r="M3" s="536"/>
      <c r="N3" s="536"/>
      <c r="O3" s="536"/>
      <c r="P3" s="536"/>
      <c r="Q3" s="536"/>
      <c r="R3" s="536"/>
      <c r="S3" s="536"/>
      <c r="T3" s="536"/>
      <c r="U3" s="536"/>
      <c r="V3" s="536"/>
      <c r="W3" s="536"/>
      <c r="X3" s="536"/>
      <c r="Y3" s="537"/>
    </row>
    <row r="4" spans="2:25" s="2" customFormat="1" ht="15" customHeight="1">
      <c r="B4" s="520"/>
      <c r="C4" s="521"/>
      <c r="D4" s="522"/>
      <c r="E4" s="538" t="s">
        <v>3</v>
      </c>
      <c r="F4" s="539"/>
      <c r="G4" s="539"/>
      <c r="H4" s="539"/>
      <c r="I4" s="539"/>
      <c r="J4" s="539"/>
      <c r="K4" s="539"/>
      <c r="L4" s="539"/>
      <c r="M4" s="540"/>
      <c r="N4" s="538" t="s">
        <v>6</v>
      </c>
      <c r="O4" s="539"/>
      <c r="P4" s="539"/>
      <c r="Q4" s="539"/>
      <c r="R4" s="540"/>
      <c r="S4" s="538" t="s">
        <v>4</v>
      </c>
      <c r="T4" s="540"/>
      <c r="U4" s="538" t="s">
        <v>11</v>
      </c>
      <c r="V4" s="539"/>
      <c r="W4" s="539"/>
      <c r="X4" s="539"/>
      <c r="Y4" s="540"/>
    </row>
    <row r="5" spans="2:25" s="2" customFormat="1" ht="15.75" customHeight="1" thickBot="1">
      <c r="B5" s="523"/>
      <c r="C5" s="524"/>
      <c r="D5" s="525"/>
      <c r="E5" s="529" t="s">
        <v>39</v>
      </c>
      <c r="F5" s="530"/>
      <c r="G5" s="530"/>
      <c r="H5" s="530"/>
      <c r="I5" s="530"/>
      <c r="J5" s="530"/>
      <c r="K5" s="530"/>
      <c r="L5" s="530"/>
      <c r="M5" s="531"/>
      <c r="N5" s="529" t="s">
        <v>40</v>
      </c>
      <c r="O5" s="530"/>
      <c r="P5" s="530"/>
      <c r="Q5" s="530"/>
      <c r="R5" s="531"/>
      <c r="S5" s="504" t="s">
        <v>38</v>
      </c>
      <c r="T5" s="505"/>
      <c r="U5" s="504"/>
      <c r="V5" s="506"/>
      <c r="W5" s="506"/>
      <c r="X5" s="506"/>
      <c r="Y5" s="505"/>
    </row>
    <row r="6" spans="2:17" s="1" customFormat="1" ht="8.25" customHeight="1" thickBot="1">
      <c r="B6" s="507"/>
      <c r="C6" s="507"/>
      <c r="D6" s="507"/>
      <c r="E6" s="507"/>
      <c r="F6" s="507"/>
      <c r="G6" s="507"/>
      <c r="H6" s="507"/>
      <c r="I6" s="507"/>
      <c r="J6" s="507"/>
      <c r="K6" s="507"/>
      <c r="L6" s="507"/>
      <c r="M6" s="507"/>
      <c r="N6" s="507"/>
      <c r="O6" s="507"/>
      <c r="P6" s="507"/>
      <c r="Q6" s="507"/>
    </row>
    <row r="7" spans="2:25" s="1" customFormat="1" ht="26.25" customHeight="1" thickBot="1">
      <c r="B7" s="508" t="s">
        <v>109</v>
      </c>
      <c r="C7" s="509"/>
      <c r="D7" s="509"/>
      <c r="E7" s="509"/>
      <c r="F7" s="509"/>
      <c r="G7" s="509"/>
      <c r="H7" s="509"/>
      <c r="I7" s="509"/>
      <c r="J7" s="509"/>
      <c r="K7" s="509"/>
      <c r="L7" s="509"/>
      <c r="M7" s="509"/>
      <c r="N7" s="509"/>
      <c r="O7" s="509"/>
      <c r="P7" s="509"/>
      <c r="Q7" s="509"/>
      <c r="R7" s="509"/>
      <c r="S7" s="509"/>
      <c r="T7" s="509"/>
      <c r="U7" s="509"/>
      <c r="V7" s="509"/>
      <c r="W7" s="509"/>
      <c r="X7" s="509"/>
      <c r="Y7" s="510"/>
    </row>
    <row r="8" spans="2:25" s="1" customFormat="1" ht="42" customHeight="1" thickBot="1">
      <c r="B8" s="511" t="s">
        <v>1083</v>
      </c>
      <c r="C8" s="512"/>
      <c r="D8" s="512"/>
      <c r="E8" s="512"/>
      <c r="F8" s="512"/>
      <c r="G8" s="512"/>
      <c r="H8" s="512"/>
      <c r="I8" s="512"/>
      <c r="J8" s="512"/>
      <c r="K8" s="512"/>
      <c r="L8" s="512"/>
      <c r="M8" s="512"/>
      <c r="N8" s="512"/>
      <c r="O8" s="512"/>
      <c r="P8" s="512"/>
      <c r="Q8" s="513"/>
      <c r="R8" s="514" t="s">
        <v>1310</v>
      </c>
      <c r="S8" s="515"/>
      <c r="T8" s="515"/>
      <c r="U8" s="515"/>
      <c r="V8" s="515"/>
      <c r="W8" s="515"/>
      <c r="X8" s="515"/>
      <c r="Y8" s="516"/>
    </row>
    <row r="9" spans="2:25" ht="85.5" customHeight="1" thickBot="1">
      <c r="B9" s="474" t="s">
        <v>5</v>
      </c>
      <c r="C9" s="474" t="s">
        <v>13</v>
      </c>
      <c r="D9" s="477" t="s">
        <v>21</v>
      </c>
      <c r="E9" s="477" t="s">
        <v>14</v>
      </c>
      <c r="F9" s="477" t="s">
        <v>22</v>
      </c>
      <c r="G9" s="486"/>
      <c r="H9" s="501"/>
      <c r="I9" s="503" t="s">
        <v>26</v>
      </c>
      <c r="J9" s="486"/>
      <c r="K9" s="486"/>
      <c r="L9" s="501"/>
      <c r="M9" s="490" t="s">
        <v>8</v>
      </c>
      <c r="N9" s="491"/>
      <c r="O9" s="491"/>
      <c r="P9" s="491"/>
      <c r="Q9" s="491"/>
      <c r="R9" s="492" t="s">
        <v>28</v>
      </c>
      <c r="S9" s="493"/>
      <c r="T9" s="493"/>
      <c r="U9" s="493"/>
      <c r="V9" s="493"/>
      <c r="W9" s="493"/>
      <c r="X9" s="493"/>
      <c r="Y9" s="494"/>
    </row>
    <row r="10" spans="2:25" ht="85.5" customHeight="1" thickBot="1">
      <c r="B10" s="475"/>
      <c r="C10" s="475"/>
      <c r="D10" s="478"/>
      <c r="E10" s="478"/>
      <c r="F10" s="495" t="s">
        <v>23</v>
      </c>
      <c r="G10" s="497" t="s">
        <v>24</v>
      </c>
      <c r="H10" s="499" t="s">
        <v>25</v>
      </c>
      <c r="I10" s="486" t="s">
        <v>15</v>
      </c>
      <c r="J10" s="495" t="s">
        <v>23</v>
      </c>
      <c r="K10" s="497" t="s">
        <v>24</v>
      </c>
      <c r="L10" s="499" t="s">
        <v>25</v>
      </c>
      <c r="M10" s="501" t="s">
        <v>7</v>
      </c>
      <c r="N10" s="486" t="s">
        <v>9</v>
      </c>
      <c r="O10" s="474" t="s">
        <v>10</v>
      </c>
      <c r="P10" s="474" t="s">
        <v>0</v>
      </c>
      <c r="Q10" s="474" t="s">
        <v>12</v>
      </c>
      <c r="R10" s="471" t="s">
        <v>29</v>
      </c>
      <c r="S10" s="488" t="s">
        <v>30</v>
      </c>
      <c r="T10" s="471" t="s">
        <v>31</v>
      </c>
      <c r="U10" s="471" t="s">
        <v>35</v>
      </c>
      <c r="V10" s="480" t="s">
        <v>27</v>
      </c>
      <c r="W10" s="481"/>
      <c r="X10" s="471" t="s">
        <v>36</v>
      </c>
      <c r="Y10" s="471" t="s">
        <v>34</v>
      </c>
    </row>
    <row r="11" spans="2:25" ht="100.5" customHeight="1" thickBot="1">
      <c r="B11" s="476"/>
      <c r="C11" s="476"/>
      <c r="D11" s="479"/>
      <c r="E11" s="479"/>
      <c r="F11" s="496"/>
      <c r="G11" s="498"/>
      <c r="H11" s="500"/>
      <c r="I11" s="487"/>
      <c r="J11" s="496"/>
      <c r="K11" s="498"/>
      <c r="L11" s="500"/>
      <c r="M11" s="502"/>
      <c r="N11" s="487"/>
      <c r="O11" s="476"/>
      <c r="P11" s="476"/>
      <c r="Q11" s="476"/>
      <c r="R11" s="472"/>
      <c r="S11" s="489"/>
      <c r="T11" s="472"/>
      <c r="U11" s="473"/>
      <c r="V11" s="7" t="s">
        <v>32</v>
      </c>
      <c r="W11" s="8" t="s">
        <v>33</v>
      </c>
      <c r="X11" s="482"/>
      <c r="Y11" s="472"/>
    </row>
    <row r="12" spans="2:17" ht="7.5" customHeight="1" thickBot="1">
      <c r="B12" s="483"/>
      <c r="C12" s="484"/>
      <c r="D12" s="484"/>
      <c r="E12" s="484"/>
      <c r="F12" s="485"/>
      <c r="G12" s="485"/>
      <c r="H12" s="485"/>
      <c r="I12" s="485"/>
      <c r="J12" s="485"/>
      <c r="K12" s="485"/>
      <c r="L12" s="485"/>
      <c r="M12" s="484"/>
      <c r="N12" s="484"/>
      <c r="O12" s="484"/>
      <c r="P12" s="484"/>
      <c r="Q12" s="484"/>
    </row>
    <row r="13" spans="2:25" ht="54" customHeight="1" thickBot="1">
      <c r="B13" s="629" t="s">
        <v>603</v>
      </c>
      <c r="C13" s="691" t="s">
        <v>604</v>
      </c>
      <c r="D13" s="691" t="s">
        <v>605</v>
      </c>
      <c r="E13" s="700" t="s">
        <v>606</v>
      </c>
      <c r="F13" s="760" t="s">
        <v>607</v>
      </c>
      <c r="G13" s="707" t="s">
        <v>45</v>
      </c>
      <c r="H13" s="702" t="s">
        <v>608</v>
      </c>
      <c r="I13" s="147" t="s">
        <v>609</v>
      </c>
      <c r="J13" s="704" t="s">
        <v>607</v>
      </c>
      <c r="K13" s="707" t="s">
        <v>347</v>
      </c>
      <c r="L13" s="1026" t="s">
        <v>54</v>
      </c>
      <c r="M13" s="713" t="s">
        <v>538</v>
      </c>
      <c r="N13" s="114" t="s">
        <v>610</v>
      </c>
      <c r="O13" s="115" t="s">
        <v>611</v>
      </c>
      <c r="P13" s="116" t="s">
        <v>612</v>
      </c>
      <c r="Q13" s="116" t="s">
        <v>613</v>
      </c>
      <c r="R13" s="715"/>
      <c r="S13" s="117" t="s">
        <v>614</v>
      </c>
      <c r="T13" s="282" t="s">
        <v>615</v>
      </c>
      <c r="U13" s="217">
        <v>0</v>
      </c>
      <c r="V13" s="717"/>
      <c r="W13" s="794" t="s">
        <v>83</v>
      </c>
      <c r="X13" s="817" t="s">
        <v>616</v>
      </c>
      <c r="Y13" s="725" t="s">
        <v>617</v>
      </c>
    </row>
    <row r="14" spans="2:25" s="5" customFormat="1" ht="123.75" customHeight="1">
      <c r="B14" s="630"/>
      <c r="C14" s="693"/>
      <c r="D14" s="693"/>
      <c r="E14" s="701"/>
      <c r="F14" s="761"/>
      <c r="G14" s="709"/>
      <c r="H14" s="741"/>
      <c r="I14" s="131" t="s">
        <v>618</v>
      </c>
      <c r="J14" s="706"/>
      <c r="K14" s="709"/>
      <c r="L14" s="1027"/>
      <c r="M14" s="745"/>
      <c r="N14" s="221" t="s">
        <v>619</v>
      </c>
      <c r="O14" s="115" t="s">
        <v>611</v>
      </c>
      <c r="P14" s="192" t="s">
        <v>620</v>
      </c>
      <c r="Q14" s="170" t="s">
        <v>621</v>
      </c>
      <c r="R14" s="716"/>
      <c r="S14" s="133" t="s">
        <v>622</v>
      </c>
      <c r="T14" s="283" t="s">
        <v>623</v>
      </c>
      <c r="U14" s="217">
        <v>0</v>
      </c>
      <c r="V14" s="719"/>
      <c r="W14" s="795"/>
      <c r="X14" s="818"/>
      <c r="Y14" s="818"/>
    </row>
    <row r="15" spans="2:25" s="5" customFormat="1" ht="37.5" customHeight="1">
      <c r="B15" s="630"/>
      <c r="C15" s="693"/>
      <c r="D15" s="693"/>
      <c r="E15" s="701"/>
      <c r="F15" s="761"/>
      <c r="G15" s="709"/>
      <c r="H15" s="741"/>
      <c r="I15" s="962"/>
      <c r="J15" s="706"/>
      <c r="K15" s="709"/>
      <c r="L15" s="1027"/>
      <c r="M15" s="745"/>
      <c r="N15" s="728"/>
      <c r="O15" s="728"/>
      <c r="P15" s="728"/>
      <c r="Q15" s="731"/>
      <c r="R15" s="716"/>
      <c r="S15" s="133"/>
      <c r="T15" s="164"/>
      <c r="U15" s="220"/>
      <c r="V15" s="719"/>
      <c r="W15" s="795"/>
      <c r="X15" s="818"/>
      <c r="Y15" s="818"/>
    </row>
    <row r="16" spans="2:25" s="5" customFormat="1" ht="57" customHeight="1">
      <c r="B16" s="630"/>
      <c r="C16" s="693"/>
      <c r="D16" s="693"/>
      <c r="E16" s="701"/>
      <c r="F16" s="761"/>
      <c r="G16" s="709"/>
      <c r="H16" s="741"/>
      <c r="I16" s="957"/>
      <c r="J16" s="706"/>
      <c r="K16" s="709"/>
      <c r="L16" s="1027"/>
      <c r="M16" s="745"/>
      <c r="N16" s="729"/>
      <c r="O16" s="729"/>
      <c r="P16" s="729"/>
      <c r="Q16" s="965"/>
      <c r="R16" s="716"/>
      <c r="S16" s="133"/>
      <c r="T16" s="284"/>
      <c r="U16" s="881"/>
      <c r="V16" s="719"/>
      <c r="W16" s="795"/>
      <c r="X16" s="818"/>
      <c r="Y16" s="818"/>
    </row>
    <row r="17" spans="2:25" s="5" customFormat="1" ht="1.5" customHeight="1" thickBot="1">
      <c r="B17" s="632"/>
      <c r="C17" s="757"/>
      <c r="D17" s="757"/>
      <c r="E17" s="759"/>
      <c r="F17" s="763"/>
      <c r="G17" s="765"/>
      <c r="H17" s="766"/>
      <c r="I17" s="1029"/>
      <c r="J17" s="768"/>
      <c r="K17" s="765"/>
      <c r="L17" s="1028"/>
      <c r="M17" s="771"/>
      <c r="N17" s="730"/>
      <c r="O17" s="730"/>
      <c r="P17" s="730"/>
      <c r="Q17" s="224"/>
      <c r="R17" s="772"/>
      <c r="S17" s="146"/>
      <c r="T17" s="285"/>
      <c r="U17" s="882"/>
      <c r="V17" s="774"/>
      <c r="W17" s="796"/>
      <c r="X17" s="880"/>
      <c r="Y17" s="880"/>
    </row>
    <row r="18" spans="2:25" ht="54" customHeight="1">
      <c r="B18" s="629" t="s">
        <v>603</v>
      </c>
      <c r="C18" s="691" t="s">
        <v>624</v>
      </c>
      <c r="D18" s="691" t="s">
        <v>625</v>
      </c>
      <c r="E18" s="700" t="s">
        <v>606</v>
      </c>
      <c r="F18" s="760" t="s">
        <v>45</v>
      </c>
      <c r="G18" s="707" t="s">
        <v>45</v>
      </c>
      <c r="H18" s="1030" t="s">
        <v>54</v>
      </c>
      <c r="I18" s="147" t="s">
        <v>626</v>
      </c>
      <c r="J18" s="704" t="s">
        <v>193</v>
      </c>
      <c r="K18" s="707" t="s">
        <v>45</v>
      </c>
      <c r="L18" s="786" t="s">
        <v>47</v>
      </c>
      <c r="M18" s="713" t="s">
        <v>50</v>
      </c>
      <c r="N18" s="114" t="s">
        <v>59</v>
      </c>
      <c r="O18" s="115" t="s">
        <v>627</v>
      </c>
      <c r="P18" s="115" t="s">
        <v>63</v>
      </c>
      <c r="Q18" s="116" t="s">
        <v>64</v>
      </c>
      <c r="R18" s="715"/>
      <c r="S18" s="236" t="s">
        <v>628</v>
      </c>
      <c r="T18" s="118" t="s">
        <v>629</v>
      </c>
      <c r="U18" s="217">
        <v>1</v>
      </c>
      <c r="V18" s="717"/>
      <c r="W18" s="794" t="s">
        <v>83</v>
      </c>
      <c r="X18" s="817" t="s">
        <v>420</v>
      </c>
      <c r="Y18" s="725"/>
    </row>
    <row r="19" spans="2:25" s="5" customFormat="1" ht="54" customHeight="1">
      <c r="B19" s="630"/>
      <c r="C19" s="693"/>
      <c r="D19" s="693"/>
      <c r="E19" s="701"/>
      <c r="F19" s="761"/>
      <c r="G19" s="709"/>
      <c r="H19" s="1031"/>
      <c r="I19" s="131" t="s">
        <v>630</v>
      </c>
      <c r="J19" s="706"/>
      <c r="K19" s="709"/>
      <c r="L19" s="787"/>
      <c r="M19" s="745"/>
      <c r="N19" s="728" t="s">
        <v>60</v>
      </c>
      <c r="O19" s="728" t="s">
        <v>631</v>
      </c>
      <c r="P19" s="728" t="s">
        <v>63</v>
      </c>
      <c r="Q19" s="170" t="s">
        <v>65</v>
      </c>
      <c r="R19" s="716"/>
      <c r="S19" s="133" t="s">
        <v>632</v>
      </c>
      <c r="T19" s="781" t="s">
        <v>633</v>
      </c>
      <c r="U19" s="977">
        <v>1</v>
      </c>
      <c r="V19" s="719"/>
      <c r="W19" s="795"/>
      <c r="X19" s="818"/>
      <c r="Y19" s="818"/>
    </row>
    <row r="20" spans="2:25" s="5" customFormat="1" ht="54" customHeight="1">
      <c r="B20" s="630"/>
      <c r="C20" s="693"/>
      <c r="D20" s="693"/>
      <c r="E20" s="701"/>
      <c r="F20" s="761"/>
      <c r="G20" s="709"/>
      <c r="H20" s="1031"/>
      <c r="I20" s="131" t="s">
        <v>634</v>
      </c>
      <c r="J20" s="706"/>
      <c r="K20" s="709"/>
      <c r="L20" s="787"/>
      <c r="M20" s="745"/>
      <c r="N20" s="729"/>
      <c r="O20" s="729"/>
      <c r="P20" s="729"/>
      <c r="Q20" s="286"/>
      <c r="R20" s="716"/>
      <c r="S20" s="133" t="s">
        <v>635</v>
      </c>
      <c r="T20" s="971"/>
      <c r="U20" s="1033"/>
      <c r="V20" s="719"/>
      <c r="W20" s="795"/>
      <c r="X20" s="818"/>
      <c r="Y20" s="818"/>
    </row>
    <row r="21" spans="2:25" s="5" customFormat="1" ht="47.25" customHeight="1">
      <c r="B21" s="630"/>
      <c r="C21" s="693"/>
      <c r="D21" s="693"/>
      <c r="E21" s="701"/>
      <c r="F21" s="761"/>
      <c r="G21" s="709"/>
      <c r="H21" s="1031"/>
      <c r="I21" s="962"/>
      <c r="J21" s="706"/>
      <c r="K21" s="709"/>
      <c r="L21" s="787"/>
      <c r="M21" s="745"/>
      <c r="N21" s="729"/>
      <c r="O21" s="729"/>
      <c r="P21" s="729"/>
      <c r="Q21" s="287"/>
      <c r="R21" s="716"/>
      <c r="S21" s="133"/>
      <c r="T21" s="284"/>
      <c r="U21" s="881"/>
      <c r="V21" s="719"/>
      <c r="W21" s="795"/>
      <c r="X21" s="818"/>
      <c r="Y21" s="818"/>
    </row>
    <row r="22" spans="2:25" s="5" customFormat="1" ht="72.75" customHeight="1" thickBot="1">
      <c r="B22" s="632"/>
      <c r="C22" s="757"/>
      <c r="D22" s="757"/>
      <c r="E22" s="759"/>
      <c r="F22" s="763"/>
      <c r="G22" s="765"/>
      <c r="H22" s="1032"/>
      <c r="I22" s="1029"/>
      <c r="J22" s="768"/>
      <c r="K22" s="765"/>
      <c r="L22" s="948"/>
      <c r="M22" s="771"/>
      <c r="N22" s="730"/>
      <c r="O22" s="288"/>
      <c r="P22" s="730"/>
      <c r="Q22" s="289"/>
      <c r="R22" s="772"/>
      <c r="S22" s="146"/>
      <c r="T22" s="285"/>
      <c r="U22" s="882"/>
      <c r="V22" s="774"/>
      <c r="W22" s="796"/>
      <c r="X22" s="880"/>
      <c r="Y22" s="880"/>
    </row>
    <row r="23" spans="2:25" ht="67.5">
      <c r="B23" s="629" t="s">
        <v>603</v>
      </c>
      <c r="C23" s="691" t="s">
        <v>636</v>
      </c>
      <c r="D23" s="691" t="s">
        <v>637</v>
      </c>
      <c r="E23" s="700" t="s">
        <v>638</v>
      </c>
      <c r="F23" s="760" t="s">
        <v>45</v>
      </c>
      <c r="G23" s="707" t="s">
        <v>45</v>
      </c>
      <c r="H23" s="1030" t="s">
        <v>54</v>
      </c>
      <c r="I23" s="151" t="s">
        <v>639</v>
      </c>
      <c r="J23" s="704" t="s">
        <v>193</v>
      </c>
      <c r="K23" s="707" t="s">
        <v>45</v>
      </c>
      <c r="L23" s="786" t="s">
        <v>47</v>
      </c>
      <c r="M23" s="713" t="s">
        <v>50</v>
      </c>
      <c r="N23" s="114" t="s">
        <v>59</v>
      </c>
      <c r="O23" s="215" t="s">
        <v>627</v>
      </c>
      <c r="P23" s="115" t="s">
        <v>63</v>
      </c>
      <c r="Q23" s="116" t="s">
        <v>64</v>
      </c>
      <c r="R23" s="715"/>
      <c r="S23" s="133" t="s">
        <v>640</v>
      </c>
      <c r="T23" s="282" t="s">
        <v>641</v>
      </c>
      <c r="U23" s="217">
        <v>1</v>
      </c>
      <c r="V23" s="717"/>
      <c r="W23" s="794" t="s">
        <v>352</v>
      </c>
      <c r="X23" s="817" t="s">
        <v>33</v>
      </c>
      <c r="Y23" s="725"/>
    </row>
    <row r="24" spans="2:25" ht="68.25" customHeight="1" thickBot="1">
      <c r="B24" s="630"/>
      <c r="C24" s="693"/>
      <c r="D24" s="693"/>
      <c r="E24" s="701"/>
      <c r="F24" s="761"/>
      <c r="G24" s="709"/>
      <c r="H24" s="1031"/>
      <c r="I24" s="131" t="s">
        <v>642</v>
      </c>
      <c r="J24" s="706"/>
      <c r="K24" s="709"/>
      <c r="L24" s="787"/>
      <c r="M24" s="745"/>
      <c r="N24" s="728" t="s">
        <v>60</v>
      </c>
      <c r="O24" s="728" t="s">
        <v>631</v>
      </c>
      <c r="P24" s="728" t="s">
        <v>63</v>
      </c>
      <c r="Q24" s="731" t="s">
        <v>65</v>
      </c>
      <c r="R24" s="716"/>
      <c r="S24" s="133" t="s">
        <v>643</v>
      </c>
      <c r="T24" s="781" t="s">
        <v>644</v>
      </c>
      <c r="U24" s="977">
        <v>1</v>
      </c>
      <c r="V24" s="719"/>
      <c r="W24" s="795"/>
      <c r="X24" s="818"/>
      <c r="Y24" s="818"/>
    </row>
    <row r="25" spans="2:25" ht="40.5">
      <c r="B25" s="630"/>
      <c r="C25" s="693"/>
      <c r="D25" s="693"/>
      <c r="E25" s="701"/>
      <c r="F25" s="761"/>
      <c r="G25" s="709"/>
      <c r="H25" s="1031"/>
      <c r="I25" s="131" t="s">
        <v>645</v>
      </c>
      <c r="J25" s="706"/>
      <c r="K25" s="709"/>
      <c r="L25" s="787"/>
      <c r="M25" s="745"/>
      <c r="N25" s="729"/>
      <c r="O25" s="729"/>
      <c r="P25" s="729"/>
      <c r="Q25" s="732"/>
      <c r="R25" s="716"/>
      <c r="S25" s="282" t="s">
        <v>646</v>
      </c>
      <c r="T25" s="971"/>
      <c r="U25" s="1033"/>
      <c r="V25" s="719"/>
      <c r="W25" s="795"/>
      <c r="X25" s="818"/>
      <c r="Y25" s="818"/>
    </row>
    <row r="26" spans="2:25" ht="15">
      <c r="B26" s="630"/>
      <c r="C26" s="693"/>
      <c r="D26" s="693"/>
      <c r="E26" s="701"/>
      <c r="F26" s="761"/>
      <c r="G26" s="709"/>
      <c r="H26" s="1031"/>
      <c r="I26" s="131"/>
      <c r="J26" s="706"/>
      <c r="K26" s="709"/>
      <c r="L26" s="787"/>
      <c r="M26" s="745"/>
      <c r="N26" s="729"/>
      <c r="O26" s="729"/>
      <c r="P26" s="729"/>
      <c r="Q26" s="732"/>
      <c r="R26" s="716"/>
      <c r="S26" s="133"/>
      <c r="T26" s="284"/>
      <c r="U26" s="881"/>
      <c r="V26" s="719"/>
      <c r="W26" s="795"/>
      <c r="X26" s="818"/>
      <c r="Y26" s="818"/>
    </row>
    <row r="27" spans="2:25" ht="15.75" thickBot="1">
      <c r="B27" s="632"/>
      <c r="C27" s="757"/>
      <c r="D27" s="757"/>
      <c r="E27" s="759"/>
      <c r="F27" s="763"/>
      <c r="G27" s="765"/>
      <c r="H27" s="1032"/>
      <c r="I27" s="145"/>
      <c r="J27" s="768"/>
      <c r="K27" s="765"/>
      <c r="L27" s="948"/>
      <c r="M27" s="771"/>
      <c r="N27" s="730"/>
      <c r="O27" s="730"/>
      <c r="P27" s="730"/>
      <c r="Q27" s="733"/>
      <c r="R27" s="772"/>
      <c r="S27" s="146"/>
      <c r="T27" s="285"/>
      <c r="U27" s="882"/>
      <c r="V27" s="774"/>
      <c r="W27" s="796"/>
      <c r="X27" s="880"/>
      <c r="Y27" s="880"/>
    </row>
    <row r="28" spans="2:25" ht="108">
      <c r="B28" s="629" t="s">
        <v>603</v>
      </c>
      <c r="C28" s="691" t="s">
        <v>647</v>
      </c>
      <c r="D28" s="691" t="s">
        <v>648</v>
      </c>
      <c r="E28" s="700" t="s">
        <v>649</v>
      </c>
      <c r="F28" s="760" t="s">
        <v>45</v>
      </c>
      <c r="G28" s="707" t="s">
        <v>45</v>
      </c>
      <c r="H28" s="1030" t="s">
        <v>54</v>
      </c>
      <c r="I28" s="147" t="s">
        <v>650</v>
      </c>
      <c r="J28" s="704" t="s">
        <v>193</v>
      </c>
      <c r="K28" s="707" t="s">
        <v>45</v>
      </c>
      <c r="L28" s="786" t="s">
        <v>47</v>
      </c>
      <c r="M28" s="713" t="s">
        <v>50</v>
      </c>
      <c r="N28" s="215" t="s">
        <v>651</v>
      </c>
      <c r="O28" s="215" t="s">
        <v>652</v>
      </c>
      <c r="P28" s="115" t="s">
        <v>63</v>
      </c>
      <c r="Q28" s="116" t="s">
        <v>64</v>
      </c>
      <c r="R28" s="715"/>
      <c r="S28" s="117" t="s">
        <v>653</v>
      </c>
      <c r="T28" s="282" t="s">
        <v>654</v>
      </c>
      <c r="U28" s="217">
        <v>0.13</v>
      </c>
      <c r="V28" s="717"/>
      <c r="W28" s="794" t="s">
        <v>83</v>
      </c>
      <c r="X28" s="817" t="s">
        <v>32</v>
      </c>
      <c r="Y28" s="725"/>
    </row>
    <row r="29" spans="2:25" ht="67.5">
      <c r="B29" s="630"/>
      <c r="C29" s="693"/>
      <c r="D29" s="693"/>
      <c r="E29" s="701"/>
      <c r="F29" s="761"/>
      <c r="G29" s="709"/>
      <c r="H29" s="1031"/>
      <c r="I29" s="131"/>
      <c r="J29" s="706"/>
      <c r="K29" s="709"/>
      <c r="L29" s="787"/>
      <c r="M29" s="745"/>
      <c r="N29" s="221" t="s">
        <v>655</v>
      </c>
      <c r="O29" s="192" t="s">
        <v>631</v>
      </c>
      <c r="P29" s="192" t="s">
        <v>63</v>
      </c>
      <c r="Q29" s="170" t="s">
        <v>65</v>
      </c>
      <c r="R29" s="716"/>
      <c r="S29" s="133"/>
      <c r="T29" s="164"/>
      <c r="U29" s="220"/>
      <c r="V29" s="719"/>
      <c r="W29" s="795"/>
      <c r="X29" s="818"/>
      <c r="Y29" s="818"/>
    </row>
    <row r="30" spans="2:25" ht="67.5">
      <c r="B30" s="630"/>
      <c r="C30" s="693"/>
      <c r="D30" s="693"/>
      <c r="E30" s="701"/>
      <c r="F30" s="761"/>
      <c r="G30" s="709"/>
      <c r="H30" s="1031"/>
      <c r="I30" s="131"/>
      <c r="J30" s="706"/>
      <c r="K30" s="709"/>
      <c r="L30" s="787"/>
      <c r="M30" s="745"/>
      <c r="N30" s="221" t="s">
        <v>359</v>
      </c>
      <c r="O30" s="192" t="s">
        <v>631</v>
      </c>
      <c r="P30" s="192" t="s">
        <v>63</v>
      </c>
      <c r="Q30" s="170" t="s">
        <v>65</v>
      </c>
      <c r="R30" s="716"/>
      <c r="S30" s="133"/>
      <c r="T30" s="164"/>
      <c r="U30" s="220"/>
      <c r="V30" s="719"/>
      <c r="W30" s="795"/>
      <c r="X30" s="818"/>
      <c r="Y30" s="818"/>
    </row>
    <row r="31" spans="2:25" ht="15">
      <c r="B31" s="630"/>
      <c r="C31" s="693"/>
      <c r="D31" s="693"/>
      <c r="E31" s="701"/>
      <c r="F31" s="761"/>
      <c r="G31" s="709"/>
      <c r="H31" s="1031"/>
      <c r="I31" s="131"/>
      <c r="J31" s="706"/>
      <c r="K31" s="709"/>
      <c r="L31" s="787"/>
      <c r="M31" s="745"/>
      <c r="N31" s="221"/>
      <c r="O31" s="192"/>
      <c r="P31" s="192"/>
      <c r="Q31" s="170"/>
      <c r="R31" s="716"/>
      <c r="S31" s="133"/>
      <c r="T31" s="284"/>
      <c r="U31" s="881"/>
      <c r="V31" s="719"/>
      <c r="W31" s="795"/>
      <c r="X31" s="818"/>
      <c r="Y31" s="818"/>
    </row>
    <row r="32" spans="2:25" ht="15.75" thickBot="1">
      <c r="B32" s="632"/>
      <c r="C32" s="757"/>
      <c r="D32" s="757"/>
      <c r="E32" s="759"/>
      <c r="F32" s="763"/>
      <c r="G32" s="765"/>
      <c r="H32" s="1032"/>
      <c r="I32" s="145"/>
      <c r="J32" s="768"/>
      <c r="K32" s="765"/>
      <c r="L32" s="948"/>
      <c r="M32" s="771"/>
      <c r="N32" s="222"/>
      <c r="O32" s="223"/>
      <c r="P32" s="223"/>
      <c r="Q32" s="224"/>
      <c r="R32" s="772"/>
      <c r="S32" s="146"/>
      <c r="T32" s="285"/>
      <c r="U32" s="882"/>
      <c r="V32" s="774"/>
      <c r="W32" s="796"/>
      <c r="X32" s="880"/>
      <c r="Y32" s="880"/>
    </row>
    <row r="33" spans="2:25" ht="94.5">
      <c r="B33" s="629" t="s">
        <v>603</v>
      </c>
      <c r="C33" s="691" t="s">
        <v>656</v>
      </c>
      <c r="D33" s="691" t="s">
        <v>657</v>
      </c>
      <c r="E33" s="700" t="s">
        <v>606</v>
      </c>
      <c r="F33" s="760" t="s">
        <v>45</v>
      </c>
      <c r="G33" s="707" t="s">
        <v>45</v>
      </c>
      <c r="H33" s="1030" t="s">
        <v>54</v>
      </c>
      <c r="I33" s="1034" t="s">
        <v>658</v>
      </c>
      <c r="J33" s="704" t="s">
        <v>193</v>
      </c>
      <c r="K33" s="707" t="s">
        <v>45</v>
      </c>
      <c r="L33" s="1026" t="s">
        <v>54</v>
      </c>
      <c r="M33" s="713" t="s">
        <v>659</v>
      </c>
      <c r="N33" s="114" t="s">
        <v>660</v>
      </c>
      <c r="O33" s="115" t="s">
        <v>611</v>
      </c>
      <c r="P33" s="115" t="s">
        <v>661</v>
      </c>
      <c r="Q33" s="116" t="s">
        <v>662</v>
      </c>
      <c r="R33" s="715"/>
      <c r="S33" s="117" t="s">
        <v>663</v>
      </c>
      <c r="T33" s="282" t="s">
        <v>664</v>
      </c>
      <c r="U33" s="217">
        <v>0</v>
      </c>
      <c r="V33" s="717"/>
      <c r="W33" s="794" t="s">
        <v>83</v>
      </c>
      <c r="X33" s="817" t="s">
        <v>33</v>
      </c>
      <c r="Y33" s="725"/>
    </row>
    <row r="34" spans="2:25" ht="121.5" customHeight="1">
      <c r="B34" s="630"/>
      <c r="C34" s="693"/>
      <c r="D34" s="693"/>
      <c r="E34" s="701"/>
      <c r="F34" s="761"/>
      <c r="G34" s="709"/>
      <c r="H34" s="1031"/>
      <c r="I34" s="701"/>
      <c r="J34" s="706"/>
      <c r="K34" s="709"/>
      <c r="L34" s="1027"/>
      <c r="M34" s="745"/>
      <c r="N34" s="728" t="s">
        <v>665</v>
      </c>
      <c r="O34" s="728" t="s">
        <v>611</v>
      </c>
      <c r="P34" s="728" t="s">
        <v>666</v>
      </c>
      <c r="Q34" s="731" t="s">
        <v>667</v>
      </c>
      <c r="R34" s="716"/>
      <c r="S34" s="1035" t="s">
        <v>658</v>
      </c>
      <c r="T34" s="1035" t="s">
        <v>668</v>
      </c>
      <c r="U34" s="977">
        <v>0</v>
      </c>
      <c r="V34" s="719"/>
      <c r="W34" s="795"/>
      <c r="X34" s="818"/>
      <c r="Y34" s="818"/>
    </row>
    <row r="35" spans="2:25" ht="54" customHeight="1">
      <c r="B35" s="630"/>
      <c r="C35" s="693"/>
      <c r="D35" s="693"/>
      <c r="E35" s="701"/>
      <c r="F35" s="761"/>
      <c r="G35" s="709"/>
      <c r="H35" s="1031"/>
      <c r="I35" s="701"/>
      <c r="J35" s="706"/>
      <c r="K35" s="709"/>
      <c r="L35" s="1027"/>
      <c r="M35" s="745"/>
      <c r="N35" s="729"/>
      <c r="O35" s="729"/>
      <c r="P35" s="729"/>
      <c r="Q35" s="732"/>
      <c r="R35" s="716"/>
      <c r="S35" s="1036"/>
      <c r="T35" s="1036"/>
      <c r="U35" s="978"/>
      <c r="V35" s="719"/>
      <c r="W35" s="795"/>
      <c r="X35" s="818"/>
      <c r="Y35" s="818"/>
    </row>
    <row r="36" spans="2:25" ht="15">
      <c r="B36" s="630"/>
      <c r="C36" s="693"/>
      <c r="D36" s="693"/>
      <c r="E36" s="701"/>
      <c r="F36" s="761"/>
      <c r="G36" s="709"/>
      <c r="H36" s="1031"/>
      <c r="I36" s="701"/>
      <c r="J36" s="706"/>
      <c r="K36" s="709"/>
      <c r="L36" s="1027"/>
      <c r="M36" s="745"/>
      <c r="N36" s="729"/>
      <c r="O36" s="729"/>
      <c r="P36" s="729"/>
      <c r="Q36" s="732"/>
      <c r="R36" s="716"/>
      <c r="S36" s="1036"/>
      <c r="T36" s="1036"/>
      <c r="U36" s="978"/>
      <c r="V36" s="719"/>
      <c r="W36" s="795"/>
      <c r="X36" s="818"/>
      <c r="Y36" s="818"/>
    </row>
    <row r="37" spans="2:25" ht="15.75" thickBot="1">
      <c r="B37" s="632"/>
      <c r="C37" s="757"/>
      <c r="D37" s="757"/>
      <c r="E37" s="759"/>
      <c r="F37" s="763"/>
      <c r="G37" s="765"/>
      <c r="H37" s="1032"/>
      <c r="I37" s="759"/>
      <c r="J37" s="768"/>
      <c r="K37" s="765"/>
      <c r="L37" s="1028"/>
      <c r="M37" s="771"/>
      <c r="N37" s="730"/>
      <c r="O37" s="730"/>
      <c r="P37" s="730"/>
      <c r="Q37" s="733"/>
      <c r="R37" s="772"/>
      <c r="S37" s="1037"/>
      <c r="T37" s="1037"/>
      <c r="U37" s="979"/>
      <c r="V37" s="774"/>
      <c r="W37" s="796"/>
      <c r="X37" s="880"/>
      <c r="Y37" s="880"/>
    </row>
  </sheetData>
  <sheetProtection/>
  <mergeCells count="153">
    <mergeCell ref="W33:W37"/>
    <mergeCell ref="X33:X37"/>
    <mergeCell ref="Y33:Y37"/>
    <mergeCell ref="N34:N37"/>
    <mergeCell ref="O34:O37"/>
    <mergeCell ref="P34:P37"/>
    <mergeCell ref="Q34:Q37"/>
    <mergeCell ref="S34:S37"/>
    <mergeCell ref="T34:T37"/>
    <mergeCell ref="U34:U37"/>
    <mergeCell ref="J33:J37"/>
    <mergeCell ref="K33:K37"/>
    <mergeCell ref="L33:L37"/>
    <mergeCell ref="M33:M37"/>
    <mergeCell ref="R33:R37"/>
    <mergeCell ref="V33:V37"/>
    <mergeCell ref="Y28:Y32"/>
    <mergeCell ref="U31:U32"/>
    <mergeCell ref="B33:B37"/>
    <mergeCell ref="C33:C37"/>
    <mergeCell ref="D33:D37"/>
    <mergeCell ref="E33:E37"/>
    <mergeCell ref="F33:F37"/>
    <mergeCell ref="G33:G37"/>
    <mergeCell ref="H33:H37"/>
    <mergeCell ref="I33:I37"/>
    <mergeCell ref="L28:L32"/>
    <mergeCell ref="M28:M32"/>
    <mergeCell ref="R28:R32"/>
    <mergeCell ref="V28:V32"/>
    <mergeCell ref="W28:W32"/>
    <mergeCell ref="X28:X32"/>
    <mergeCell ref="U26:U27"/>
    <mergeCell ref="B28:B32"/>
    <mergeCell ref="C28:C32"/>
    <mergeCell ref="D28:D32"/>
    <mergeCell ref="E28:E32"/>
    <mergeCell ref="F28:F32"/>
    <mergeCell ref="G28:G32"/>
    <mergeCell ref="H28:H32"/>
    <mergeCell ref="J28:J32"/>
    <mergeCell ref="K28:K32"/>
    <mergeCell ref="V23:V27"/>
    <mergeCell ref="W23:W27"/>
    <mergeCell ref="X23:X27"/>
    <mergeCell ref="Y23:Y27"/>
    <mergeCell ref="N24:N27"/>
    <mergeCell ref="O24:O27"/>
    <mergeCell ref="P24:P27"/>
    <mergeCell ref="Q24:Q27"/>
    <mergeCell ref="T24:T25"/>
    <mergeCell ref="U24:U25"/>
    <mergeCell ref="H23:H27"/>
    <mergeCell ref="J23:J27"/>
    <mergeCell ref="K23:K27"/>
    <mergeCell ref="L23:L27"/>
    <mergeCell ref="M23:M27"/>
    <mergeCell ref="R23:R27"/>
    <mergeCell ref="B23:B27"/>
    <mergeCell ref="C23:C27"/>
    <mergeCell ref="D23:D27"/>
    <mergeCell ref="E23:E27"/>
    <mergeCell ref="F23:F27"/>
    <mergeCell ref="G23:G27"/>
    <mergeCell ref="V18:V22"/>
    <mergeCell ref="W18:W22"/>
    <mergeCell ref="X18:X22"/>
    <mergeCell ref="Y18:Y22"/>
    <mergeCell ref="N19:N22"/>
    <mergeCell ref="O19:O21"/>
    <mergeCell ref="P19:P22"/>
    <mergeCell ref="T19:T20"/>
    <mergeCell ref="U19:U20"/>
    <mergeCell ref="U21:U22"/>
    <mergeCell ref="H18:H22"/>
    <mergeCell ref="J18:J22"/>
    <mergeCell ref="K18:K22"/>
    <mergeCell ref="L18:L22"/>
    <mergeCell ref="M18:M22"/>
    <mergeCell ref="R18:R22"/>
    <mergeCell ref="I21:I22"/>
    <mergeCell ref="B18:B22"/>
    <mergeCell ref="C18:C22"/>
    <mergeCell ref="D18:D22"/>
    <mergeCell ref="E18:E22"/>
    <mergeCell ref="F18:F22"/>
    <mergeCell ref="G18:G22"/>
    <mergeCell ref="V13:V17"/>
    <mergeCell ref="W13:W17"/>
    <mergeCell ref="X13:X17"/>
    <mergeCell ref="Y13:Y17"/>
    <mergeCell ref="I15:I17"/>
    <mergeCell ref="N15:N17"/>
    <mergeCell ref="O15:O17"/>
    <mergeCell ref="P15:P17"/>
    <mergeCell ref="Q15:Q16"/>
    <mergeCell ref="U16:U17"/>
    <mergeCell ref="H13:H17"/>
    <mergeCell ref="J13:J17"/>
    <mergeCell ref="K13:K17"/>
    <mergeCell ref="L13:L17"/>
    <mergeCell ref="M13:M17"/>
    <mergeCell ref="R13:R17"/>
    <mergeCell ref="B13:B17"/>
    <mergeCell ref="C13:C17"/>
    <mergeCell ref="D13:D17"/>
    <mergeCell ref="E13:E17"/>
    <mergeCell ref="F13:F17"/>
    <mergeCell ref="G13:G17"/>
    <mergeCell ref="T10:T11"/>
    <mergeCell ref="U10:U11"/>
    <mergeCell ref="V10:W10"/>
    <mergeCell ref="X10:X11"/>
    <mergeCell ref="Y10:Y11"/>
    <mergeCell ref="B12:Q12"/>
    <mergeCell ref="N10:N11"/>
    <mergeCell ref="O10:O11"/>
    <mergeCell ref="P10:P11"/>
    <mergeCell ref="Q10:Q11"/>
    <mergeCell ref="R10:R11"/>
    <mergeCell ref="S10:S11"/>
    <mergeCell ref="M9:Q9"/>
    <mergeCell ref="R9:Y9"/>
    <mergeCell ref="F10:F11"/>
    <mergeCell ref="G10:G11"/>
    <mergeCell ref="H10:H11"/>
    <mergeCell ref="I10:I11"/>
    <mergeCell ref="J10:J11"/>
    <mergeCell ref="K10:K11"/>
    <mergeCell ref="L10:L11"/>
    <mergeCell ref="M10:M11"/>
    <mergeCell ref="B9:B11"/>
    <mergeCell ref="C9:C11"/>
    <mergeCell ref="D9:D11"/>
    <mergeCell ref="E9:E11"/>
    <mergeCell ref="F9:H9"/>
    <mergeCell ref="I9:L9"/>
    <mergeCell ref="B6:Q6"/>
    <mergeCell ref="B7:Y7"/>
    <mergeCell ref="B8:Q8"/>
    <mergeCell ref="R8:Y8"/>
    <mergeCell ref="B1:D5"/>
    <mergeCell ref="E1:Y1"/>
    <mergeCell ref="E2:Y2"/>
    <mergeCell ref="E3:Y3"/>
    <mergeCell ref="E4:M4"/>
    <mergeCell ref="N4:R4"/>
    <mergeCell ref="S4:T4"/>
    <mergeCell ref="U4:Y4"/>
    <mergeCell ref="E5:M5"/>
    <mergeCell ref="N5:R5"/>
    <mergeCell ref="S5:T5"/>
    <mergeCell ref="U5:Y5"/>
  </mergeCells>
  <printOptions/>
  <pageMargins left="0.7480314960629921" right="0.7480314960629921" top="0.984251968503937" bottom="0.984251968503937" header="0" footer="0"/>
  <pageSetup horizontalDpi="600" verticalDpi="600" orientation="landscape" paperSize="5" scale="45" r:id="rId2"/>
  <drawing r:id="rId1"/>
</worksheet>
</file>

<file path=xl/worksheets/sheet11.xml><?xml version="1.0" encoding="utf-8"?>
<worksheet xmlns="http://schemas.openxmlformats.org/spreadsheetml/2006/main" xmlns:r="http://schemas.openxmlformats.org/officeDocument/2006/relationships">
  <sheetPr>
    <tabColor theme="7"/>
  </sheetPr>
  <dimension ref="B1:Y72"/>
  <sheetViews>
    <sheetView zoomScale="51" zoomScaleNormal="51" zoomScalePageLayoutView="0" workbookViewId="0" topLeftCell="A7">
      <selection activeCell="B7" sqref="B7:Y8"/>
    </sheetView>
  </sheetViews>
  <sheetFormatPr defaultColWidth="11.421875" defaultRowHeight="15"/>
  <cols>
    <col min="1" max="1" width="17.421875" style="0" customWidth="1"/>
    <col min="2" max="2" width="12.00390625" style="3" customWidth="1"/>
    <col min="3" max="3" width="13.28125" style="3" customWidth="1"/>
    <col min="4" max="4" width="18.8515625" style="0" customWidth="1"/>
    <col min="5" max="5" width="10.8515625" style="0" customWidth="1"/>
    <col min="6" max="6" width="5.7109375" style="0" customWidth="1"/>
    <col min="7" max="7" width="5.8515625" style="0" customWidth="1"/>
    <col min="8" max="8" width="6.28125" style="0" customWidth="1"/>
    <col min="9" max="9" width="18.421875" style="0" customWidth="1"/>
    <col min="10" max="10" width="6.00390625" style="0" customWidth="1"/>
    <col min="11" max="11" width="6.421875" style="0" customWidth="1"/>
    <col min="12" max="12" width="4.7109375" style="0" customWidth="1"/>
    <col min="13" max="13" width="8.421875" style="0" customWidth="1"/>
    <col min="14" max="14" width="13.8515625" style="4" customWidth="1"/>
    <col min="15" max="15" width="11.57421875" style="4" customWidth="1"/>
    <col min="16" max="16" width="10.00390625" style="4" customWidth="1"/>
    <col min="17" max="17" width="13.421875" style="0" customWidth="1"/>
    <col min="18" max="18" width="11.8515625" style="0" customWidth="1"/>
    <col min="19" max="19" width="63.140625" style="0" customWidth="1"/>
    <col min="20" max="20" width="31.140625" style="0" customWidth="1"/>
    <col min="22" max="22" width="6.28125" style="0" customWidth="1"/>
    <col min="23" max="23" width="6.00390625" style="0" customWidth="1"/>
    <col min="24" max="24" width="14.57421875" style="0" customWidth="1"/>
    <col min="25" max="25" width="26.57421875" style="0" customWidth="1"/>
  </cols>
  <sheetData>
    <row r="1" spans="2:25" s="2" customFormat="1" ht="27" customHeight="1" thickBot="1">
      <c r="B1" s="517"/>
      <c r="C1" s="518"/>
      <c r="D1" s="519"/>
      <c r="E1" s="526" t="s">
        <v>1</v>
      </c>
      <c r="F1" s="527"/>
      <c r="G1" s="527"/>
      <c r="H1" s="527"/>
      <c r="I1" s="527"/>
      <c r="J1" s="527"/>
      <c r="K1" s="527"/>
      <c r="L1" s="527"/>
      <c r="M1" s="527"/>
      <c r="N1" s="527"/>
      <c r="O1" s="527"/>
      <c r="P1" s="527"/>
      <c r="Q1" s="527"/>
      <c r="R1" s="527"/>
      <c r="S1" s="527"/>
      <c r="T1" s="527"/>
      <c r="U1" s="527"/>
      <c r="V1" s="527"/>
      <c r="W1" s="527"/>
      <c r="X1" s="527"/>
      <c r="Y1" s="528"/>
    </row>
    <row r="2" spans="2:25" s="2" customFormat="1" ht="21" customHeight="1">
      <c r="B2" s="520"/>
      <c r="C2" s="521"/>
      <c r="D2" s="522"/>
      <c r="E2" s="532" t="s">
        <v>2</v>
      </c>
      <c r="F2" s="533"/>
      <c r="G2" s="533"/>
      <c r="H2" s="533"/>
      <c r="I2" s="533"/>
      <c r="J2" s="533"/>
      <c r="K2" s="533"/>
      <c r="L2" s="533"/>
      <c r="M2" s="533"/>
      <c r="N2" s="533"/>
      <c r="O2" s="533"/>
      <c r="P2" s="533"/>
      <c r="Q2" s="533"/>
      <c r="R2" s="533"/>
      <c r="S2" s="533"/>
      <c r="T2" s="533"/>
      <c r="U2" s="533"/>
      <c r="V2" s="533"/>
      <c r="W2" s="533"/>
      <c r="X2" s="533"/>
      <c r="Y2" s="534"/>
    </row>
    <row r="3" spans="2:25" s="2" customFormat="1" ht="20.25" customHeight="1" thickBot="1">
      <c r="B3" s="520"/>
      <c r="C3" s="521"/>
      <c r="D3" s="522"/>
      <c r="E3" s="535" t="s">
        <v>37</v>
      </c>
      <c r="F3" s="536"/>
      <c r="G3" s="536"/>
      <c r="H3" s="536"/>
      <c r="I3" s="536"/>
      <c r="J3" s="536"/>
      <c r="K3" s="536"/>
      <c r="L3" s="536"/>
      <c r="M3" s="536"/>
      <c r="N3" s="536"/>
      <c r="O3" s="536"/>
      <c r="P3" s="536"/>
      <c r="Q3" s="536"/>
      <c r="R3" s="536"/>
      <c r="S3" s="536"/>
      <c r="T3" s="536"/>
      <c r="U3" s="536"/>
      <c r="V3" s="536"/>
      <c r="W3" s="536"/>
      <c r="X3" s="536"/>
      <c r="Y3" s="537"/>
    </row>
    <row r="4" spans="2:25" s="2" customFormat="1" ht="15" customHeight="1">
      <c r="B4" s="520"/>
      <c r="C4" s="521"/>
      <c r="D4" s="522"/>
      <c r="E4" s="538" t="s">
        <v>3</v>
      </c>
      <c r="F4" s="539"/>
      <c r="G4" s="539"/>
      <c r="H4" s="539"/>
      <c r="I4" s="539"/>
      <c r="J4" s="539"/>
      <c r="K4" s="539"/>
      <c r="L4" s="539"/>
      <c r="M4" s="540"/>
      <c r="N4" s="538" t="s">
        <v>6</v>
      </c>
      <c r="O4" s="539"/>
      <c r="P4" s="539"/>
      <c r="Q4" s="539"/>
      <c r="R4" s="540"/>
      <c r="S4" s="538" t="s">
        <v>4</v>
      </c>
      <c r="T4" s="540"/>
      <c r="U4" s="538" t="s">
        <v>11</v>
      </c>
      <c r="V4" s="539"/>
      <c r="W4" s="539"/>
      <c r="X4" s="539"/>
      <c r="Y4" s="540"/>
    </row>
    <row r="5" spans="2:25" s="2" customFormat="1" ht="15.75" customHeight="1" thickBot="1">
      <c r="B5" s="523"/>
      <c r="C5" s="524"/>
      <c r="D5" s="525"/>
      <c r="E5" s="529" t="s">
        <v>39</v>
      </c>
      <c r="F5" s="530"/>
      <c r="G5" s="530"/>
      <c r="H5" s="530"/>
      <c r="I5" s="530"/>
      <c r="J5" s="530"/>
      <c r="K5" s="530"/>
      <c r="L5" s="530"/>
      <c r="M5" s="531"/>
      <c r="N5" s="529" t="s">
        <v>40</v>
      </c>
      <c r="O5" s="530"/>
      <c r="P5" s="530"/>
      <c r="Q5" s="530"/>
      <c r="R5" s="531"/>
      <c r="S5" s="504" t="s">
        <v>38</v>
      </c>
      <c r="T5" s="505"/>
      <c r="U5" s="504"/>
      <c r="V5" s="506"/>
      <c r="W5" s="506"/>
      <c r="X5" s="506"/>
      <c r="Y5" s="505"/>
    </row>
    <row r="6" spans="2:17" s="1" customFormat="1" ht="8.25" customHeight="1" thickBot="1">
      <c r="B6" s="507"/>
      <c r="C6" s="507"/>
      <c r="D6" s="507"/>
      <c r="E6" s="507"/>
      <c r="F6" s="507"/>
      <c r="G6" s="507"/>
      <c r="H6" s="507"/>
      <c r="I6" s="507"/>
      <c r="J6" s="507"/>
      <c r="K6" s="507"/>
      <c r="L6" s="507"/>
      <c r="M6" s="507"/>
      <c r="N6" s="507"/>
      <c r="O6" s="507"/>
      <c r="P6" s="507"/>
      <c r="Q6" s="507"/>
    </row>
    <row r="7" spans="2:25" s="1" customFormat="1" ht="26.25" customHeight="1" thickBot="1">
      <c r="B7" s="508" t="s">
        <v>109</v>
      </c>
      <c r="C7" s="509"/>
      <c r="D7" s="509"/>
      <c r="E7" s="509"/>
      <c r="F7" s="509"/>
      <c r="G7" s="509"/>
      <c r="H7" s="509"/>
      <c r="I7" s="509"/>
      <c r="J7" s="509"/>
      <c r="K7" s="509"/>
      <c r="L7" s="509"/>
      <c r="M7" s="509"/>
      <c r="N7" s="509"/>
      <c r="O7" s="509"/>
      <c r="P7" s="509"/>
      <c r="Q7" s="509"/>
      <c r="R7" s="509"/>
      <c r="S7" s="509"/>
      <c r="T7" s="509"/>
      <c r="U7" s="509"/>
      <c r="V7" s="509"/>
      <c r="W7" s="509"/>
      <c r="X7" s="509"/>
      <c r="Y7" s="510"/>
    </row>
    <row r="8" spans="2:25" s="1" customFormat="1" ht="42" customHeight="1" thickBot="1">
      <c r="B8" s="511" t="s">
        <v>1083</v>
      </c>
      <c r="C8" s="512"/>
      <c r="D8" s="512"/>
      <c r="E8" s="512"/>
      <c r="F8" s="512"/>
      <c r="G8" s="512"/>
      <c r="H8" s="512"/>
      <c r="I8" s="512"/>
      <c r="J8" s="512"/>
      <c r="K8" s="512"/>
      <c r="L8" s="512"/>
      <c r="M8" s="512"/>
      <c r="N8" s="512"/>
      <c r="O8" s="512"/>
      <c r="P8" s="512"/>
      <c r="Q8" s="513"/>
      <c r="R8" s="514" t="s">
        <v>1310</v>
      </c>
      <c r="S8" s="515"/>
      <c r="T8" s="515"/>
      <c r="U8" s="515"/>
      <c r="V8" s="515"/>
      <c r="W8" s="515"/>
      <c r="X8" s="515"/>
      <c r="Y8" s="516"/>
    </row>
    <row r="9" spans="2:25" ht="85.5" customHeight="1" thickBot="1">
      <c r="B9" s="474" t="s">
        <v>5</v>
      </c>
      <c r="C9" s="474" t="s">
        <v>13</v>
      </c>
      <c r="D9" s="477" t="s">
        <v>21</v>
      </c>
      <c r="E9" s="477" t="s">
        <v>14</v>
      </c>
      <c r="F9" s="477" t="s">
        <v>22</v>
      </c>
      <c r="G9" s="486"/>
      <c r="H9" s="501"/>
      <c r="I9" s="503" t="s">
        <v>26</v>
      </c>
      <c r="J9" s="486"/>
      <c r="K9" s="486"/>
      <c r="L9" s="501"/>
      <c r="M9" s="490" t="s">
        <v>8</v>
      </c>
      <c r="N9" s="491"/>
      <c r="O9" s="491"/>
      <c r="P9" s="491"/>
      <c r="Q9" s="491"/>
      <c r="R9" s="492" t="s">
        <v>28</v>
      </c>
      <c r="S9" s="493"/>
      <c r="T9" s="493"/>
      <c r="U9" s="493"/>
      <c r="V9" s="493"/>
      <c r="W9" s="493"/>
      <c r="X9" s="493"/>
      <c r="Y9" s="494"/>
    </row>
    <row r="10" spans="2:25" ht="85.5" customHeight="1" thickBot="1">
      <c r="B10" s="475"/>
      <c r="C10" s="475"/>
      <c r="D10" s="478"/>
      <c r="E10" s="478"/>
      <c r="F10" s="495" t="s">
        <v>23</v>
      </c>
      <c r="G10" s="497" t="s">
        <v>24</v>
      </c>
      <c r="H10" s="499" t="s">
        <v>25</v>
      </c>
      <c r="I10" s="486" t="s">
        <v>15</v>
      </c>
      <c r="J10" s="495" t="s">
        <v>23</v>
      </c>
      <c r="K10" s="497" t="s">
        <v>24</v>
      </c>
      <c r="L10" s="499" t="s">
        <v>25</v>
      </c>
      <c r="M10" s="501" t="s">
        <v>7</v>
      </c>
      <c r="N10" s="486" t="s">
        <v>9</v>
      </c>
      <c r="O10" s="474" t="s">
        <v>10</v>
      </c>
      <c r="P10" s="474" t="s">
        <v>0</v>
      </c>
      <c r="Q10" s="474" t="s">
        <v>12</v>
      </c>
      <c r="R10" s="471" t="s">
        <v>29</v>
      </c>
      <c r="S10" s="488" t="s">
        <v>30</v>
      </c>
      <c r="T10" s="471" t="s">
        <v>31</v>
      </c>
      <c r="U10" s="471" t="s">
        <v>35</v>
      </c>
      <c r="V10" s="480" t="s">
        <v>27</v>
      </c>
      <c r="W10" s="481"/>
      <c r="X10" s="471" t="s">
        <v>36</v>
      </c>
      <c r="Y10" s="471" t="s">
        <v>34</v>
      </c>
    </row>
    <row r="11" spans="2:25" ht="100.5" customHeight="1" thickBot="1">
      <c r="B11" s="476"/>
      <c r="C11" s="476"/>
      <c r="D11" s="479"/>
      <c r="E11" s="479"/>
      <c r="F11" s="496"/>
      <c r="G11" s="498"/>
      <c r="H11" s="500"/>
      <c r="I11" s="487"/>
      <c r="J11" s="496"/>
      <c r="K11" s="498"/>
      <c r="L11" s="500"/>
      <c r="M11" s="502"/>
      <c r="N11" s="487"/>
      <c r="O11" s="476"/>
      <c r="P11" s="476"/>
      <c r="Q11" s="476"/>
      <c r="R11" s="472"/>
      <c r="S11" s="489"/>
      <c r="T11" s="472"/>
      <c r="U11" s="473"/>
      <c r="V11" s="7" t="s">
        <v>32</v>
      </c>
      <c r="W11" s="8" t="s">
        <v>33</v>
      </c>
      <c r="X11" s="482"/>
      <c r="Y11" s="472"/>
    </row>
    <row r="12" spans="2:17" ht="7.5" customHeight="1" thickBot="1">
      <c r="B12" s="483"/>
      <c r="C12" s="484"/>
      <c r="D12" s="484"/>
      <c r="E12" s="484"/>
      <c r="F12" s="485"/>
      <c r="G12" s="485"/>
      <c r="H12" s="485"/>
      <c r="I12" s="485"/>
      <c r="J12" s="485"/>
      <c r="K12" s="485"/>
      <c r="L12" s="485"/>
      <c r="M12" s="484"/>
      <c r="N12" s="484"/>
      <c r="O12" s="484"/>
      <c r="P12" s="484"/>
      <c r="Q12" s="484"/>
    </row>
    <row r="13" spans="2:25" ht="317.25" customHeight="1" thickBot="1">
      <c r="B13" s="629" t="s">
        <v>669</v>
      </c>
      <c r="C13" s="691" t="s">
        <v>670</v>
      </c>
      <c r="D13" s="691" t="s">
        <v>671</v>
      </c>
      <c r="E13" s="700" t="s">
        <v>672</v>
      </c>
      <c r="F13" s="760" t="s">
        <v>673</v>
      </c>
      <c r="G13" s="707" t="s">
        <v>345</v>
      </c>
      <c r="H13" s="1039" t="s">
        <v>54</v>
      </c>
      <c r="I13" s="147" t="s">
        <v>674</v>
      </c>
      <c r="J13" s="1047" t="s">
        <v>118</v>
      </c>
      <c r="K13" s="541" t="s">
        <v>345</v>
      </c>
      <c r="L13" s="875" t="s">
        <v>47</v>
      </c>
      <c r="M13" s="846" t="s">
        <v>50</v>
      </c>
      <c r="N13" s="118" t="s">
        <v>417</v>
      </c>
      <c r="O13" s="215" t="s">
        <v>675</v>
      </c>
      <c r="P13" s="116" t="s">
        <v>63</v>
      </c>
      <c r="Q13" s="216" t="s">
        <v>428</v>
      </c>
      <c r="R13" s="715" t="s">
        <v>676</v>
      </c>
      <c r="S13" s="117" t="s">
        <v>677</v>
      </c>
      <c r="T13" s="118" t="s">
        <v>678</v>
      </c>
      <c r="U13" s="217">
        <v>1</v>
      </c>
      <c r="V13" s="717"/>
      <c r="W13" s="794" t="s">
        <v>83</v>
      </c>
      <c r="X13" s="817"/>
      <c r="Y13" s="1041" t="s">
        <v>679</v>
      </c>
    </row>
    <row r="14" spans="2:25" s="5" customFormat="1" ht="189.75" customHeight="1">
      <c r="B14" s="630"/>
      <c r="C14" s="693"/>
      <c r="D14" s="693"/>
      <c r="E14" s="701"/>
      <c r="F14" s="761"/>
      <c r="G14" s="709"/>
      <c r="H14" s="1040"/>
      <c r="I14" s="131" t="s">
        <v>680</v>
      </c>
      <c r="J14" s="1048"/>
      <c r="K14" s="1038"/>
      <c r="L14" s="876"/>
      <c r="M14" s="847"/>
      <c r="N14" s="124" t="s">
        <v>431</v>
      </c>
      <c r="O14" s="140" t="s">
        <v>681</v>
      </c>
      <c r="P14" s="122" t="s">
        <v>63</v>
      </c>
      <c r="Q14" s="137" t="s">
        <v>432</v>
      </c>
      <c r="R14" s="716"/>
      <c r="S14" s="133" t="s">
        <v>682</v>
      </c>
      <c r="T14" s="118" t="s">
        <v>683</v>
      </c>
      <c r="U14" s="220">
        <v>1</v>
      </c>
      <c r="V14" s="719"/>
      <c r="W14" s="795"/>
      <c r="X14" s="818"/>
      <c r="Y14" s="1042"/>
    </row>
    <row r="15" spans="2:25" s="5" customFormat="1" ht="141" customHeight="1">
      <c r="B15" s="630"/>
      <c r="C15" s="693"/>
      <c r="D15" s="693"/>
      <c r="E15" s="701"/>
      <c r="F15" s="761"/>
      <c r="G15" s="709"/>
      <c r="H15" s="1040"/>
      <c r="I15" s="131" t="s">
        <v>684</v>
      </c>
      <c r="J15" s="1048"/>
      <c r="K15" s="1038"/>
      <c r="L15" s="876"/>
      <c r="M15" s="847"/>
      <c r="N15" s="221"/>
      <c r="O15" s="192"/>
      <c r="P15" s="192"/>
      <c r="Q15" s="170"/>
      <c r="R15" s="716"/>
      <c r="S15" s="133" t="s">
        <v>685</v>
      </c>
      <c r="T15" s="164"/>
      <c r="U15" s="220"/>
      <c r="V15" s="719"/>
      <c r="W15" s="795"/>
      <c r="X15" s="818"/>
      <c r="Y15" s="1042"/>
    </row>
    <row r="16" spans="2:25" s="5" customFormat="1" ht="103.5" customHeight="1">
      <c r="B16" s="630"/>
      <c r="C16" s="693"/>
      <c r="D16" s="693"/>
      <c r="E16" s="701"/>
      <c r="F16" s="761"/>
      <c r="G16" s="709"/>
      <c r="H16" s="1040"/>
      <c r="I16" s="131" t="s">
        <v>686</v>
      </c>
      <c r="J16" s="1048"/>
      <c r="K16" s="1038"/>
      <c r="L16" s="876"/>
      <c r="M16" s="847"/>
      <c r="N16" s="221"/>
      <c r="O16" s="192"/>
      <c r="P16" s="192"/>
      <c r="Q16" s="170" t="s">
        <v>687</v>
      </c>
      <c r="R16" s="716"/>
      <c r="S16" s="133" t="s">
        <v>688</v>
      </c>
      <c r="T16" s="284" t="s">
        <v>678</v>
      </c>
      <c r="U16" s="881">
        <v>1</v>
      </c>
      <c r="V16" s="719"/>
      <c r="W16" s="795"/>
      <c r="X16" s="818"/>
      <c r="Y16" s="1042"/>
    </row>
    <row r="17" spans="2:25" s="5" customFormat="1" ht="90.75" customHeight="1" thickBot="1">
      <c r="B17" s="632"/>
      <c r="C17" s="757"/>
      <c r="D17" s="757"/>
      <c r="E17" s="759"/>
      <c r="F17" s="763"/>
      <c r="G17" s="765"/>
      <c r="H17" s="1040"/>
      <c r="I17" s="145" t="s">
        <v>689</v>
      </c>
      <c r="J17" s="1049"/>
      <c r="K17" s="1050"/>
      <c r="L17" s="988"/>
      <c r="M17" s="990"/>
      <c r="N17" s="222"/>
      <c r="O17" s="223"/>
      <c r="P17" s="223"/>
      <c r="Q17" s="224"/>
      <c r="R17" s="772"/>
      <c r="S17" s="146" t="s">
        <v>690</v>
      </c>
      <c r="T17" s="285" t="s">
        <v>678</v>
      </c>
      <c r="U17" s="882"/>
      <c r="V17" s="774"/>
      <c r="W17" s="796"/>
      <c r="X17" s="880"/>
      <c r="Y17" s="1043"/>
    </row>
    <row r="18" spans="2:25" ht="54" customHeight="1">
      <c r="B18" s="629" t="s">
        <v>669</v>
      </c>
      <c r="C18" s="865" t="s">
        <v>691</v>
      </c>
      <c r="D18" s="865" t="s">
        <v>692</v>
      </c>
      <c r="E18" s="865" t="s">
        <v>693</v>
      </c>
      <c r="F18" s="541" t="s">
        <v>345</v>
      </c>
      <c r="G18" s="541" t="s">
        <v>345</v>
      </c>
      <c r="H18" s="1039" t="s">
        <v>54</v>
      </c>
      <c r="I18" s="147" t="s">
        <v>694</v>
      </c>
      <c r="J18" s="1047" t="s">
        <v>193</v>
      </c>
      <c r="K18" s="541" t="s">
        <v>345</v>
      </c>
      <c r="L18" s="875" t="s">
        <v>47</v>
      </c>
      <c r="M18" s="846" t="s">
        <v>50</v>
      </c>
      <c r="N18" s="118" t="s">
        <v>417</v>
      </c>
      <c r="O18" s="274" t="s">
        <v>695</v>
      </c>
      <c r="P18" s="116" t="s">
        <v>63</v>
      </c>
      <c r="Q18" s="216" t="s">
        <v>428</v>
      </c>
      <c r="R18" s="715">
        <v>11</v>
      </c>
      <c r="S18" s="117" t="s">
        <v>696</v>
      </c>
      <c r="T18" s="118" t="s">
        <v>678</v>
      </c>
      <c r="U18" s="217">
        <v>1</v>
      </c>
      <c r="V18" s="717"/>
      <c r="W18" s="794" t="s">
        <v>83</v>
      </c>
      <c r="X18" s="1044"/>
      <c r="Y18" s="725"/>
    </row>
    <row r="19" spans="2:25" s="5" customFormat="1" ht="54" customHeight="1">
      <c r="B19" s="630"/>
      <c r="C19" s="735"/>
      <c r="D19" s="735"/>
      <c r="E19" s="735"/>
      <c r="F19" s="1038"/>
      <c r="G19" s="1038"/>
      <c r="H19" s="1040"/>
      <c r="I19" s="131" t="s">
        <v>697</v>
      </c>
      <c r="J19" s="1048"/>
      <c r="K19" s="1038"/>
      <c r="L19" s="876"/>
      <c r="M19" s="847"/>
      <c r="N19" s="128" t="s">
        <v>431</v>
      </c>
      <c r="O19" s="140" t="s">
        <v>698</v>
      </c>
      <c r="P19" s="126" t="s">
        <v>63</v>
      </c>
      <c r="Q19" s="138" t="s">
        <v>432</v>
      </c>
      <c r="R19" s="716"/>
      <c r="S19" s="133" t="s">
        <v>699</v>
      </c>
      <c r="T19" s="164" t="s">
        <v>683</v>
      </c>
      <c r="U19" s="220">
        <v>1</v>
      </c>
      <c r="V19" s="719"/>
      <c r="W19" s="795"/>
      <c r="X19" s="1045"/>
      <c r="Y19" s="818"/>
    </row>
    <row r="20" spans="2:25" s="5" customFormat="1" ht="189.75" customHeight="1" thickBot="1">
      <c r="B20" s="630"/>
      <c r="C20" s="735"/>
      <c r="D20" s="735"/>
      <c r="E20" s="735"/>
      <c r="F20" s="1038"/>
      <c r="G20" s="1038"/>
      <c r="H20" s="1040"/>
      <c r="I20" s="131" t="s">
        <v>700</v>
      </c>
      <c r="J20" s="1048"/>
      <c r="K20" s="1038"/>
      <c r="L20" s="876"/>
      <c r="M20" s="847"/>
      <c r="N20" s="221"/>
      <c r="O20" s="192"/>
      <c r="P20" s="192"/>
      <c r="Q20" s="170"/>
      <c r="R20" s="716"/>
      <c r="S20" s="133" t="s">
        <v>701</v>
      </c>
      <c r="T20" s="164" t="s">
        <v>678</v>
      </c>
      <c r="U20" s="290">
        <v>1</v>
      </c>
      <c r="V20" s="719"/>
      <c r="W20" s="795"/>
      <c r="X20" s="1045"/>
      <c r="Y20" s="818"/>
    </row>
    <row r="21" spans="2:25" s="5" customFormat="1" ht="85.5" customHeight="1" thickBot="1">
      <c r="B21" s="630"/>
      <c r="C21" s="735"/>
      <c r="D21" s="735"/>
      <c r="E21" s="735"/>
      <c r="F21" s="1038"/>
      <c r="G21" s="1038"/>
      <c r="H21" s="1040"/>
      <c r="I21" s="131" t="s">
        <v>702</v>
      </c>
      <c r="J21" s="1048"/>
      <c r="K21" s="1038"/>
      <c r="L21" s="876"/>
      <c r="M21" s="847"/>
      <c r="N21" s="221"/>
      <c r="O21" s="192"/>
      <c r="P21" s="192"/>
      <c r="Q21" s="170"/>
      <c r="R21" s="716"/>
      <c r="S21" s="291" t="s">
        <v>703</v>
      </c>
      <c r="T21" s="171" t="s">
        <v>678</v>
      </c>
      <c r="U21" s="292">
        <v>1</v>
      </c>
      <c r="V21" s="813"/>
      <c r="W21" s="795"/>
      <c r="X21" s="1045"/>
      <c r="Y21" s="818"/>
    </row>
    <row r="22" spans="2:25" s="5" customFormat="1" ht="133.5" customHeight="1" thickBot="1">
      <c r="B22" s="632"/>
      <c r="C22" s="735"/>
      <c r="D22" s="735"/>
      <c r="E22" s="735"/>
      <c r="F22" s="1038"/>
      <c r="G22" s="1038"/>
      <c r="H22" s="1040"/>
      <c r="I22" s="145" t="s">
        <v>704</v>
      </c>
      <c r="J22" s="1051"/>
      <c r="K22" s="1052"/>
      <c r="L22" s="989"/>
      <c r="M22" s="990"/>
      <c r="N22" s="222"/>
      <c r="O22" s="223"/>
      <c r="P22" s="223"/>
      <c r="Q22" s="224"/>
      <c r="R22" s="772"/>
      <c r="S22" s="293" t="s">
        <v>705</v>
      </c>
      <c r="T22" s="285" t="s">
        <v>706</v>
      </c>
      <c r="U22" s="41"/>
      <c r="V22" s="774"/>
      <c r="W22" s="796"/>
      <c r="X22" s="1046"/>
      <c r="Y22" s="880"/>
    </row>
    <row r="23" spans="2:25" ht="147" customHeight="1">
      <c r="B23" s="629" t="s">
        <v>669</v>
      </c>
      <c r="C23" s="691" t="s">
        <v>707</v>
      </c>
      <c r="D23" s="691" t="s">
        <v>708</v>
      </c>
      <c r="E23" s="700" t="s">
        <v>709</v>
      </c>
      <c r="F23" s="760" t="s">
        <v>345</v>
      </c>
      <c r="G23" s="707" t="s">
        <v>347</v>
      </c>
      <c r="H23" s="1030" t="s">
        <v>47</v>
      </c>
      <c r="I23" s="147" t="s">
        <v>710</v>
      </c>
      <c r="J23" s="1048" t="s">
        <v>193</v>
      </c>
      <c r="K23" s="1038" t="s">
        <v>347</v>
      </c>
      <c r="L23" s="1053" t="s">
        <v>49</v>
      </c>
      <c r="M23" s="847" t="s">
        <v>50</v>
      </c>
      <c r="N23" s="118" t="s">
        <v>417</v>
      </c>
      <c r="O23" s="274" t="s">
        <v>695</v>
      </c>
      <c r="P23" s="116" t="s">
        <v>63</v>
      </c>
      <c r="Q23" s="216" t="s">
        <v>428</v>
      </c>
      <c r="R23" s="715">
        <v>3</v>
      </c>
      <c r="S23" s="117" t="s">
        <v>711</v>
      </c>
      <c r="T23" s="118" t="s">
        <v>678</v>
      </c>
      <c r="U23" s="217">
        <v>1</v>
      </c>
      <c r="V23" s="717"/>
      <c r="W23" s="794" t="s">
        <v>83</v>
      </c>
      <c r="X23" s="817"/>
      <c r="Y23" s="725" t="s">
        <v>687</v>
      </c>
    </row>
    <row r="24" spans="2:25" ht="136.5" customHeight="1">
      <c r="B24" s="630"/>
      <c r="C24" s="693"/>
      <c r="D24" s="693"/>
      <c r="E24" s="701"/>
      <c r="F24" s="761"/>
      <c r="G24" s="709"/>
      <c r="H24" s="1031"/>
      <c r="I24" s="131" t="s">
        <v>712</v>
      </c>
      <c r="J24" s="1048"/>
      <c r="K24" s="1038"/>
      <c r="L24" s="1053"/>
      <c r="M24" s="847"/>
      <c r="N24" s="128" t="s">
        <v>431</v>
      </c>
      <c r="O24" s="140" t="s">
        <v>698</v>
      </c>
      <c r="P24" s="122" t="s">
        <v>63</v>
      </c>
      <c r="Q24" s="138" t="s">
        <v>432</v>
      </c>
      <c r="R24" s="716"/>
      <c r="S24" s="133" t="s">
        <v>713</v>
      </c>
      <c r="T24" s="164" t="s">
        <v>714</v>
      </c>
      <c r="U24" s="220">
        <v>1</v>
      </c>
      <c r="V24" s="719"/>
      <c r="W24" s="795"/>
      <c r="X24" s="818"/>
      <c r="Y24" s="818"/>
    </row>
    <row r="25" spans="2:25" ht="81.75" customHeight="1" thickBot="1">
      <c r="B25" s="630"/>
      <c r="C25" s="693"/>
      <c r="D25" s="693"/>
      <c r="E25" s="701"/>
      <c r="F25" s="761"/>
      <c r="G25" s="709"/>
      <c r="H25" s="1031"/>
      <c r="I25" s="131" t="s">
        <v>715</v>
      </c>
      <c r="J25" s="1048"/>
      <c r="K25" s="1038"/>
      <c r="L25" s="1053"/>
      <c r="M25" s="847"/>
      <c r="N25" s="221"/>
      <c r="O25" s="192"/>
      <c r="P25" s="192"/>
      <c r="Q25" s="170"/>
      <c r="R25" s="716"/>
      <c r="S25" s="133" t="s">
        <v>716</v>
      </c>
      <c r="T25" s="164" t="s">
        <v>714</v>
      </c>
      <c r="U25" s="220">
        <v>1</v>
      </c>
      <c r="V25" s="719"/>
      <c r="W25" s="795"/>
      <c r="X25" s="818"/>
      <c r="Y25" s="818"/>
    </row>
    <row r="26" spans="2:25" ht="85.5" customHeight="1" thickBot="1">
      <c r="B26" s="629" t="s">
        <v>669</v>
      </c>
      <c r="C26" s="865" t="s">
        <v>717</v>
      </c>
      <c r="D26" s="865" t="s">
        <v>718</v>
      </c>
      <c r="E26" s="865" t="s">
        <v>719</v>
      </c>
      <c r="F26" s="866" t="s">
        <v>345</v>
      </c>
      <c r="G26" s="456" t="s">
        <v>345</v>
      </c>
      <c r="H26" s="1039" t="s">
        <v>54</v>
      </c>
      <c r="I26" s="147" t="s">
        <v>720</v>
      </c>
      <c r="J26" s="1047" t="s">
        <v>193</v>
      </c>
      <c r="K26" s="456" t="s">
        <v>345</v>
      </c>
      <c r="L26" s="875" t="s">
        <v>47</v>
      </c>
      <c r="M26" s="846" t="s">
        <v>50</v>
      </c>
      <c r="N26" s="118" t="s">
        <v>417</v>
      </c>
      <c r="O26" s="215" t="s">
        <v>721</v>
      </c>
      <c r="P26" s="116" t="s">
        <v>63</v>
      </c>
      <c r="Q26" s="216" t="s">
        <v>428</v>
      </c>
      <c r="R26" s="715">
        <v>34</v>
      </c>
      <c r="S26" s="117" t="s">
        <v>722</v>
      </c>
      <c r="T26" s="118" t="s">
        <v>723</v>
      </c>
      <c r="U26" s="294" t="s">
        <v>724</v>
      </c>
      <c r="V26" s="717"/>
      <c r="W26" s="794" t="s">
        <v>83</v>
      </c>
      <c r="X26" s="817"/>
      <c r="Y26" s="725"/>
    </row>
    <row r="27" spans="2:25" ht="102.75" customHeight="1" thickBot="1">
      <c r="B27" s="630"/>
      <c r="C27" s="735"/>
      <c r="D27" s="735"/>
      <c r="E27" s="735"/>
      <c r="F27" s="867"/>
      <c r="G27" s="870"/>
      <c r="H27" s="1040"/>
      <c r="I27" s="131" t="s">
        <v>725</v>
      </c>
      <c r="J27" s="1048"/>
      <c r="K27" s="870"/>
      <c r="L27" s="876"/>
      <c r="M27" s="847"/>
      <c r="N27" s="128" t="s">
        <v>431</v>
      </c>
      <c r="O27" s="141" t="s">
        <v>726</v>
      </c>
      <c r="P27" s="126" t="s">
        <v>63</v>
      </c>
      <c r="Q27" s="138" t="s">
        <v>432</v>
      </c>
      <c r="R27" s="716"/>
      <c r="S27" s="133" t="s">
        <v>727</v>
      </c>
      <c r="T27" s="118" t="s">
        <v>728</v>
      </c>
      <c r="U27" s="220">
        <v>1</v>
      </c>
      <c r="V27" s="719"/>
      <c r="W27" s="795"/>
      <c r="X27" s="818"/>
      <c r="Y27" s="818"/>
    </row>
    <row r="28" spans="2:25" ht="64.5" customHeight="1" thickBot="1">
      <c r="B28" s="630"/>
      <c r="C28" s="735"/>
      <c r="D28" s="735"/>
      <c r="E28" s="735"/>
      <c r="F28" s="867"/>
      <c r="G28" s="870"/>
      <c r="H28" s="1040"/>
      <c r="I28" s="131" t="s">
        <v>729</v>
      </c>
      <c r="J28" s="1048"/>
      <c r="K28" s="870"/>
      <c r="L28" s="876"/>
      <c r="M28" s="847"/>
      <c r="N28" s="221"/>
      <c r="O28" s="192"/>
      <c r="P28" s="192"/>
      <c r="Q28" s="170"/>
      <c r="R28" s="716"/>
      <c r="S28" s="133" t="s">
        <v>730</v>
      </c>
      <c r="T28" s="118" t="s">
        <v>728</v>
      </c>
      <c r="U28" s="295" t="s">
        <v>731</v>
      </c>
      <c r="V28" s="719"/>
      <c r="W28" s="795"/>
      <c r="X28" s="818"/>
      <c r="Y28" s="818"/>
    </row>
    <row r="29" spans="2:25" ht="92.25" customHeight="1" thickBot="1">
      <c r="B29" s="630"/>
      <c r="C29" s="735"/>
      <c r="D29" s="735"/>
      <c r="E29" s="735"/>
      <c r="F29" s="867"/>
      <c r="G29" s="870"/>
      <c r="H29" s="1040"/>
      <c r="I29" s="147" t="s">
        <v>732</v>
      </c>
      <c r="J29" s="1048"/>
      <c r="K29" s="870"/>
      <c r="L29" s="876"/>
      <c r="M29" s="847"/>
      <c r="N29" s="221"/>
      <c r="O29" s="192"/>
      <c r="P29" s="192"/>
      <c r="Q29" s="170"/>
      <c r="R29" s="716"/>
      <c r="S29" s="133" t="s">
        <v>733</v>
      </c>
      <c r="T29" s="117" t="s">
        <v>728</v>
      </c>
      <c r="U29" s="292">
        <v>1</v>
      </c>
      <c r="V29" s="813"/>
      <c r="W29" s="795"/>
      <c r="X29" s="818"/>
      <c r="Y29" s="818"/>
    </row>
    <row r="30" spans="2:25" ht="109.5" customHeight="1" thickBot="1">
      <c r="B30" s="632"/>
      <c r="C30" s="735"/>
      <c r="D30" s="736"/>
      <c r="E30" s="736"/>
      <c r="F30" s="867"/>
      <c r="G30" s="870"/>
      <c r="H30" s="1040"/>
      <c r="I30" s="131" t="s">
        <v>734</v>
      </c>
      <c r="J30" s="1048"/>
      <c r="K30" s="870"/>
      <c r="L30" s="876"/>
      <c r="M30" s="847"/>
      <c r="N30" s="222"/>
      <c r="O30" s="223"/>
      <c r="P30" s="223"/>
      <c r="Q30" s="224"/>
      <c r="R30" s="772"/>
      <c r="S30" s="146" t="s">
        <v>735</v>
      </c>
      <c r="T30" s="118" t="s">
        <v>728</v>
      </c>
      <c r="U30" s="296" t="s">
        <v>731</v>
      </c>
      <c r="V30" s="774"/>
      <c r="W30" s="796"/>
      <c r="X30" s="880"/>
      <c r="Y30" s="880"/>
    </row>
    <row r="31" spans="2:25" ht="190.5" customHeight="1" thickBot="1">
      <c r="B31" s="629" t="s">
        <v>669</v>
      </c>
      <c r="C31" s="691" t="s">
        <v>736</v>
      </c>
      <c r="D31" s="691" t="s">
        <v>737</v>
      </c>
      <c r="E31" s="700" t="s">
        <v>738</v>
      </c>
      <c r="F31" s="760" t="s">
        <v>345</v>
      </c>
      <c r="G31" s="707" t="s">
        <v>345</v>
      </c>
      <c r="H31" s="1039" t="s">
        <v>54</v>
      </c>
      <c r="I31" s="147" t="s">
        <v>739</v>
      </c>
      <c r="J31" s="1047" t="s">
        <v>193</v>
      </c>
      <c r="K31" s="866" t="s">
        <v>345</v>
      </c>
      <c r="L31" s="875" t="s">
        <v>47</v>
      </c>
      <c r="M31" s="846" t="s">
        <v>50</v>
      </c>
      <c r="N31" s="118" t="s">
        <v>417</v>
      </c>
      <c r="O31" s="215" t="s">
        <v>740</v>
      </c>
      <c r="P31" s="273" t="s">
        <v>63</v>
      </c>
      <c r="Q31" s="216" t="s">
        <v>428</v>
      </c>
      <c r="R31" s="715">
        <v>11</v>
      </c>
      <c r="S31" s="117" t="s">
        <v>741</v>
      </c>
      <c r="T31" s="118" t="s">
        <v>742</v>
      </c>
      <c r="U31" s="13">
        <v>1</v>
      </c>
      <c r="V31" s="717"/>
      <c r="W31" s="794" t="s">
        <v>83</v>
      </c>
      <c r="X31" s="817"/>
      <c r="Y31" s="725" t="s">
        <v>687</v>
      </c>
    </row>
    <row r="32" spans="2:25" ht="193.5" customHeight="1" thickBot="1">
      <c r="B32" s="630"/>
      <c r="C32" s="693"/>
      <c r="D32" s="693"/>
      <c r="E32" s="701"/>
      <c r="F32" s="761"/>
      <c r="G32" s="709"/>
      <c r="H32" s="1040"/>
      <c r="I32" s="131" t="s">
        <v>743</v>
      </c>
      <c r="J32" s="1048"/>
      <c r="K32" s="867"/>
      <c r="L32" s="876"/>
      <c r="M32" s="847"/>
      <c r="N32" s="124" t="s">
        <v>431</v>
      </c>
      <c r="O32" s="141" t="s">
        <v>744</v>
      </c>
      <c r="P32" s="126" t="s">
        <v>63</v>
      </c>
      <c r="Q32" s="137" t="s">
        <v>432</v>
      </c>
      <c r="R32" s="716"/>
      <c r="S32" s="133" t="s">
        <v>745</v>
      </c>
      <c r="T32" s="117" t="s">
        <v>728</v>
      </c>
      <c r="U32" s="297">
        <v>1</v>
      </c>
      <c r="V32" s="719"/>
      <c r="W32" s="795"/>
      <c r="X32" s="818"/>
      <c r="Y32" s="818"/>
    </row>
    <row r="33" spans="2:25" ht="300.75" customHeight="1" thickBot="1">
      <c r="B33" s="630"/>
      <c r="C33" s="693"/>
      <c r="D33" s="693"/>
      <c r="E33" s="701"/>
      <c r="F33" s="761"/>
      <c r="G33" s="709"/>
      <c r="H33" s="1040"/>
      <c r="I33" s="147" t="s">
        <v>746</v>
      </c>
      <c r="J33" s="1048"/>
      <c r="K33" s="867"/>
      <c r="L33" s="876"/>
      <c r="M33" s="847"/>
      <c r="N33" s="221"/>
      <c r="O33" s="192"/>
      <c r="P33" s="192"/>
      <c r="Q33" s="170"/>
      <c r="R33" s="716"/>
      <c r="S33" s="133" t="s">
        <v>747</v>
      </c>
      <c r="T33" s="117" t="s">
        <v>728</v>
      </c>
      <c r="U33" s="292">
        <v>1</v>
      </c>
      <c r="V33" s="719"/>
      <c r="W33" s="795"/>
      <c r="X33" s="818"/>
      <c r="Y33" s="818"/>
    </row>
    <row r="34" spans="2:25" ht="161.25" customHeight="1" thickBot="1">
      <c r="B34" s="629" t="s">
        <v>669</v>
      </c>
      <c r="C34" s="691" t="s">
        <v>748</v>
      </c>
      <c r="D34" s="691" t="s">
        <v>749</v>
      </c>
      <c r="E34" s="700" t="s">
        <v>750</v>
      </c>
      <c r="F34" s="866" t="s">
        <v>345</v>
      </c>
      <c r="G34" s="456" t="s">
        <v>116</v>
      </c>
      <c r="H34" s="883" t="s">
        <v>246</v>
      </c>
      <c r="I34" s="147" t="s">
        <v>751</v>
      </c>
      <c r="J34" s="1047" t="s">
        <v>193</v>
      </c>
      <c r="K34" s="456" t="s">
        <v>116</v>
      </c>
      <c r="L34" s="1039" t="s">
        <v>54</v>
      </c>
      <c r="M34" s="846" t="s">
        <v>538</v>
      </c>
      <c r="N34" s="118" t="s">
        <v>752</v>
      </c>
      <c r="O34" s="215" t="s">
        <v>753</v>
      </c>
      <c r="P34" s="116" t="s">
        <v>63</v>
      </c>
      <c r="Q34" s="216" t="s">
        <v>754</v>
      </c>
      <c r="R34" s="715" t="s">
        <v>676</v>
      </c>
      <c r="S34" s="117" t="s">
        <v>755</v>
      </c>
      <c r="T34" s="118" t="s">
        <v>728</v>
      </c>
      <c r="U34" s="217">
        <v>1</v>
      </c>
      <c r="V34" s="717"/>
      <c r="W34" s="794" t="s">
        <v>83</v>
      </c>
      <c r="X34" s="817"/>
      <c r="Y34" s="725"/>
    </row>
    <row r="35" spans="2:25" ht="94.5" customHeight="1" thickBot="1">
      <c r="B35" s="630"/>
      <c r="C35" s="693"/>
      <c r="D35" s="693"/>
      <c r="E35" s="701"/>
      <c r="F35" s="867"/>
      <c r="G35" s="870"/>
      <c r="H35" s="884"/>
      <c r="I35" s="147" t="s">
        <v>756</v>
      </c>
      <c r="J35" s="1048"/>
      <c r="K35" s="870"/>
      <c r="L35" s="1040"/>
      <c r="M35" s="847"/>
      <c r="N35" s="164" t="s">
        <v>757</v>
      </c>
      <c r="O35" s="160" t="s">
        <v>758</v>
      </c>
      <c r="P35" s="170" t="s">
        <v>63</v>
      </c>
      <c r="Q35" s="227" t="s">
        <v>759</v>
      </c>
      <c r="R35" s="716"/>
      <c r="S35" s="133" t="s">
        <v>760</v>
      </c>
      <c r="T35" s="118" t="s">
        <v>728</v>
      </c>
      <c r="U35" s="220">
        <v>1</v>
      </c>
      <c r="V35" s="719"/>
      <c r="W35" s="795"/>
      <c r="X35" s="818"/>
      <c r="Y35" s="818"/>
    </row>
    <row r="36" spans="2:25" ht="132" customHeight="1" thickBot="1">
      <c r="B36" s="630"/>
      <c r="C36" s="693"/>
      <c r="D36" s="693"/>
      <c r="E36" s="701"/>
      <c r="F36" s="867"/>
      <c r="G36" s="870"/>
      <c r="H36" s="884"/>
      <c r="I36" s="147" t="s">
        <v>761</v>
      </c>
      <c r="J36" s="1048"/>
      <c r="K36" s="870"/>
      <c r="L36" s="1040"/>
      <c r="M36" s="847"/>
      <c r="N36" s="164" t="s">
        <v>762</v>
      </c>
      <c r="O36" s="160" t="s">
        <v>758</v>
      </c>
      <c r="P36" s="170" t="s">
        <v>63</v>
      </c>
      <c r="Q36" s="227" t="s">
        <v>763</v>
      </c>
      <c r="R36" s="716"/>
      <c r="S36" s="133" t="s">
        <v>764</v>
      </c>
      <c r="T36" s="118" t="s">
        <v>728</v>
      </c>
      <c r="U36" s="290">
        <v>1</v>
      </c>
      <c r="V36" s="719"/>
      <c r="W36" s="795"/>
      <c r="X36" s="818"/>
      <c r="Y36" s="818"/>
    </row>
    <row r="37" spans="2:25" ht="243.75" customHeight="1" thickBot="1">
      <c r="B37" s="630"/>
      <c r="C37" s="693"/>
      <c r="D37" s="693"/>
      <c r="E37" s="701"/>
      <c r="F37" s="867"/>
      <c r="G37" s="870"/>
      <c r="H37" s="884"/>
      <c r="I37" s="147" t="s">
        <v>765</v>
      </c>
      <c r="J37" s="1048"/>
      <c r="K37" s="870"/>
      <c r="L37" s="1040"/>
      <c r="M37" s="847"/>
      <c r="N37" s="164" t="s">
        <v>766</v>
      </c>
      <c r="O37" s="160" t="s">
        <v>767</v>
      </c>
      <c r="P37" s="170" t="s">
        <v>63</v>
      </c>
      <c r="Q37" s="227" t="s">
        <v>768</v>
      </c>
      <c r="R37" s="716"/>
      <c r="S37" s="133" t="s">
        <v>769</v>
      </c>
      <c r="T37" s="284" t="s">
        <v>728</v>
      </c>
      <c r="U37" s="290">
        <v>1</v>
      </c>
      <c r="V37" s="719"/>
      <c r="W37" s="795"/>
      <c r="X37" s="818"/>
      <c r="Y37" s="818"/>
    </row>
    <row r="38" spans="2:25" ht="409.5" customHeight="1" thickBot="1">
      <c r="B38" s="632"/>
      <c r="C38" s="757"/>
      <c r="D38" s="757"/>
      <c r="E38" s="759"/>
      <c r="F38" s="867"/>
      <c r="G38" s="870"/>
      <c r="H38" s="884"/>
      <c r="I38" s="147" t="s">
        <v>770</v>
      </c>
      <c r="J38" s="1048"/>
      <c r="K38" s="870"/>
      <c r="L38" s="1040"/>
      <c r="M38" s="847"/>
      <c r="N38" s="234" t="s">
        <v>771</v>
      </c>
      <c r="O38" s="231" t="s">
        <v>772</v>
      </c>
      <c r="P38" s="224" t="s">
        <v>63</v>
      </c>
      <c r="Q38" s="233" t="s">
        <v>773</v>
      </c>
      <c r="R38" s="772"/>
      <c r="S38" s="146" t="s">
        <v>774</v>
      </c>
      <c r="T38" s="285" t="s">
        <v>775</v>
      </c>
      <c r="U38" s="290" t="s">
        <v>776</v>
      </c>
      <c r="V38" s="774"/>
      <c r="W38" s="796"/>
      <c r="X38" s="880"/>
      <c r="Y38" s="880"/>
    </row>
    <row r="39" spans="2:25" ht="113.25" customHeight="1" thickBot="1">
      <c r="B39" s="629" t="s">
        <v>669</v>
      </c>
      <c r="C39" s="865" t="s">
        <v>777</v>
      </c>
      <c r="D39" s="865" t="s">
        <v>778</v>
      </c>
      <c r="E39" s="865" t="s">
        <v>779</v>
      </c>
      <c r="F39" s="456" t="s">
        <v>116</v>
      </c>
      <c r="G39" s="456" t="s">
        <v>116</v>
      </c>
      <c r="H39" s="883" t="s">
        <v>246</v>
      </c>
      <c r="I39" s="147" t="s">
        <v>780</v>
      </c>
      <c r="J39" s="1047" t="s">
        <v>118</v>
      </c>
      <c r="K39" s="456" t="s">
        <v>116</v>
      </c>
      <c r="L39" s="1039" t="s">
        <v>54</v>
      </c>
      <c r="M39" s="846" t="s">
        <v>538</v>
      </c>
      <c r="N39" s="151" t="s">
        <v>781</v>
      </c>
      <c r="O39" s="215" t="s">
        <v>782</v>
      </c>
      <c r="P39" s="116" t="s">
        <v>783</v>
      </c>
      <c r="Q39" s="298" t="s">
        <v>784</v>
      </c>
      <c r="R39" s="715">
        <v>16</v>
      </c>
      <c r="S39" s="117" t="s">
        <v>785</v>
      </c>
      <c r="T39" s="118" t="s">
        <v>742</v>
      </c>
      <c r="U39" s="217">
        <v>1</v>
      </c>
      <c r="V39" s="717"/>
      <c r="W39" s="794" t="s">
        <v>83</v>
      </c>
      <c r="X39" s="817"/>
      <c r="Y39" s="725" t="s">
        <v>786</v>
      </c>
    </row>
    <row r="40" spans="2:25" ht="111" customHeight="1" thickBot="1">
      <c r="B40" s="630"/>
      <c r="C40" s="735"/>
      <c r="D40" s="735"/>
      <c r="E40" s="735"/>
      <c r="F40" s="870"/>
      <c r="G40" s="870"/>
      <c r="H40" s="884"/>
      <c r="I40" s="147" t="s">
        <v>787</v>
      </c>
      <c r="J40" s="1048"/>
      <c r="K40" s="870"/>
      <c r="L40" s="1040"/>
      <c r="M40" s="847"/>
      <c r="N40" s="158" t="s">
        <v>788</v>
      </c>
      <c r="O40" s="160" t="s">
        <v>789</v>
      </c>
      <c r="P40" s="170" t="s">
        <v>783</v>
      </c>
      <c r="Q40" s="299" t="s">
        <v>790</v>
      </c>
      <c r="R40" s="716"/>
      <c r="S40" s="132" t="s">
        <v>791</v>
      </c>
      <c r="T40" s="118" t="s">
        <v>742</v>
      </c>
      <c r="U40" s="300" t="s">
        <v>792</v>
      </c>
      <c r="V40" s="719"/>
      <c r="W40" s="795"/>
      <c r="X40" s="818"/>
      <c r="Y40" s="818"/>
    </row>
    <row r="41" spans="2:25" ht="156" customHeight="1" thickBot="1">
      <c r="B41" s="630"/>
      <c r="C41" s="735"/>
      <c r="D41" s="735"/>
      <c r="E41" s="735"/>
      <c r="F41" s="870"/>
      <c r="G41" s="870"/>
      <c r="H41" s="884"/>
      <c r="I41" s="147" t="s">
        <v>793</v>
      </c>
      <c r="J41" s="1048"/>
      <c r="K41" s="870"/>
      <c r="L41" s="1040"/>
      <c r="M41" s="847"/>
      <c r="N41" s="148" t="s">
        <v>794</v>
      </c>
      <c r="O41" s="140" t="s">
        <v>795</v>
      </c>
      <c r="P41" s="122" t="s">
        <v>796</v>
      </c>
      <c r="Q41" s="301" t="s">
        <v>797</v>
      </c>
      <c r="R41" s="716"/>
      <c r="S41" s="302" t="s">
        <v>798</v>
      </c>
      <c r="T41" s="118" t="s">
        <v>742</v>
      </c>
      <c r="U41" s="290">
        <v>1</v>
      </c>
      <c r="V41" s="719"/>
      <c r="W41" s="795"/>
      <c r="X41" s="818"/>
      <c r="Y41" s="818"/>
    </row>
    <row r="42" spans="2:25" ht="71.25" customHeight="1" thickBot="1">
      <c r="B42" s="630"/>
      <c r="C42" s="735"/>
      <c r="D42" s="735"/>
      <c r="E42" s="735"/>
      <c r="F42" s="870"/>
      <c r="G42" s="870"/>
      <c r="H42" s="884"/>
      <c r="I42" s="147" t="s">
        <v>799</v>
      </c>
      <c r="J42" s="1048"/>
      <c r="K42" s="870"/>
      <c r="L42" s="1040"/>
      <c r="M42" s="847"/>
      <c r="N42" s="221"/>
      <c r="O42" s="192"/>
      <c r="P42" s="192"/>
      <c r="Q42" s="170"/>
      <c r="R42" s="716"/>
      <c r="S42" s="133" t="s">
        <v>800</v>
      </c>
      <c r="T42" s="118" t="s">
        <v>742</v>
      </c>
      <c r="U42" s="295">
        <v>0.7</v>
      </c>
      <c r="V42" s="719"/>
      <c r="W42" s="795"/>
      <c r="X42" s="818"/>
      <c r="Y42" s="818"/>
    </row>
    <row r="43" spans="2:25" ht="78.75" customHeight="1" thickBot="1">
      <c r="B43" s="632"/>
      <c r="C43" s="735"/>
      <c r="D43" s="735"/>
      <c r="E43" s="735"/>
      <c r="F43" s="870"/>
      <c r="G43" s="870"/>
      <c r="H43" s="884"/>
      <c r="I43" s="147" t="s">
        <v>801</v>
      </c>
      <c r="J43" s="1049"/>
      <c r="K43" s="870"/>
      <c r="L43" s="1040"/>
      <c r="M43" s="847"/>
      <c r="N43" s="222"/>
      <c r="O43" s="223"/>
      <c r="P43" s="223"/>
      <c r="Q43" s="224"/>
      <c r="R43" s="772"/>
      <c r="S43" s="303" t="s">
        <v>802</v>
      </c>
      <c r="T43" s="118" t="s">
        <v>742</v>
      </c>
      <c r="U43" s="295">
        <v>1</v>
      </c>
      <c r="V43" s="774"/>
      <c r="W43" s="796"/>
      <c r="X43" s="880"/>
      <c r="Y43" s="880"/>
    </row>
    <row r="44" spans="2:25" ht="99" customHeight="1" thickBot="1">
      <c r="B44" s="629" t="s">
        <v>669</v>
      </c>
      <c r="C44" s="691" t="s">
        <v>803</v>
      </c>
      <c r="D44" s="691" t="s">
        <v>804</v>
      </c>
      <c r="E44" s="700" t="s">
        <v>805</v>
      </c>
      <c r="F44" s="760" t="s">
        <v>345</v>
      </c>
      <c r="G44" s="707" t="s">
        <v>345</v>
      </c>
      <c r="H44" s="1039" t="s">
        <v>54</v>
      </c>
      <c r="I44" s="304" t="s">
        <v>806</v>
      </c>
      <c r="J44" s="704" t="s">
        <v>193</v>
      </c>
      <c r="K44" s="707" t="s">
        <v>345</v>
      </c>
      <c r="L44" s="786" t="s">
        <v>47</v>
      </c>
      <c r="M44" s="713" t="s">
        <v>50</v>
      </c>
      <c r="N44" s="118" t="s">
        <v>417</v>
      </c>
      <c r="O44" s="215" t="s">
        <v>807</v>
      </c>
      <c r="P44" s="116" t="s">
        <v>63</v>
      </c>
      <c r="Q44" s="216" t="s">
        <v>428</v>
      </c>
      <c r="R44" s="715">
        <v>4</v>
      </c>
      <c r="S44" s="117" t="s">
        <v>808</v>
      </c>
      <c r="T44" s="118" t="s">
        <v>809</v>
      </c>
      <c r="U44" s="217">
        <v>1</v>
      </c>
      <c r="V44" s="717"/>
      <c r="W44" s="794" t="s">
        <v>83</v>
      </c>
      <c r="X44" s="817"/>
      <c r="Y44" s="725"/>
    </row>
    <row r="45" spans="2:25" ht="98.25" customHeight="1" thickBot="1">
      <c r="B45" s="630"/>
      <c r="C45" s="693"/>
      <c r="D45" s="693"/>
      <c r="E45" s="701"/>
      <c r="F45" s="761"/>
      <c r="G45" s="709"/>
      <c r="H45" s="1040"/>
      <c r="I45" s="147" t="s">
        <v>810</v>
      </c>
      <c r="J45" s="706"/>
      <c r="K45" s="709"/>
      <c r="L45" s="787"/>
      <c r="M45" s="745"/>
      <c r="N45" s="124" t="s">
        <v>431</v>
      </c>
      <c r="O45" s="141" t="s">
        <v>811</v>
      </c>
      <c r="P45" s="122" t="s">
        <v>63</v>
      </c>
      <c r="Q45" s="137" t="s">
        <v>432</v>
      </c>
      <c r="R45" s="716"/>
      <c r="S45" s="133" t="s">
        <v>812</v>
      </c>
      <c r="T45" s="164" t="s">
        <v>742</v>
      </c>
      <c r="U45" s="220">
        <v>1</v>
      </c>
      <c r="V45" s="719"/>
      <c r="W45" s="795"/>
      <c r="X45" s="818"/>
      <c r="Y45" s="818"/>
    </row>
    <row r="46" spans="2:25" ht="126" customHeight="1" thickBot="1">
      <c r="B46" s="630"/>
      <c r="C46" s="693"/>
      <c r="D46" s="693"/>
      <c r="E46" s="701"/>
      <c r="F46" s="761"/>
      <c r="G46" s="709"/>
      <c r="H46" s="1040"/>
      <c r="I46" s="147" t="s">
        <v>813</v>
      </c>
      <c r="J46" s="706"/>
      <c r="K46" s="709"/>
      <c r="L46" s="787"/>
      <c r="M46" s="745"/>
      <c r="N46" s="221" t="s">
        <v>687</v>
      </c>
      <c r="O46" s="192"/>
      <c r="P46" s="192"/>
      <c r="Q46" s="170"/>
      <c r="R46" s="716"/>
      <c r="S46" s="133" t="s">
        <v>814</v>
      </c>
      <c r="T46" s="164" t="s">
        <v>815</v>
      </c>
      <c r="U46" s="300" t="s">
        <v>816</v>
      </c>
      <c r="V46" s="719"/>
      <c r="W46" s="795"/>
      <c r="X46" s="818"/>
      <c r="Y46" s="818"/>
    </row>
    <row r="47" spans="2:25" ht="82.5" customHeight="1" thickBot="1">
      <c r="B47" s="630"/>
      <c r="C47" s="693"/>
      <c r="D47" s="693"/>
      <c r="E47" s="701"/>
      <c r="F47" s="761"/>
      <c r="G47" s="709"/>
      <c r="H47" s="1040"/>
      <c r="I47" s="147" t="s">
        <v>817</v>
      </c>
      <c r="J47" s="706"/>
      <c r="K47" s="709"/>
      <c r="L47" s="787"/>
      <c r="M47" s="745"/>
      <c r="N47" s="221"/>
      <c r="O47" s="192"/>
      <c r="P47" s="192"/>
      <c r="Q47" s="170"/>
      <c r="R47" s="716"/>
      <c r="S47" s="133" t="s">
        <v>818</v>
      </c>
      <c r="T47" s="284" t="s">
        <v>742</v>
      </c>
      <c r="U47" s="220">
        <v>1</v>
      </c>
      <c r="V47" s="719"/>
      <c r="W47" s="795"/>
      <c r="X47" s="818"/>
      <c r="Y47" s="818"/>
    </row>
    <row r="48" spans="2:25" ht="321.75" customHeight="1" thickBot="1">
      <c r="B48" s="629" t="s">
        <v>669</v>
      </c>
      <c r="C48" s="691" t="s">
        <v>819</v>
      </c>
      <c r="D48" s="691" t="s">
        <v>820</v>
      </c>
      <c r="E48" s="700" t="s">
        <v>821</v>
      </c>
      <c r="F48" s="760" t="s">
        <v>345</v>
      </c>
      <c r="G48" s="707" t="s">
        <v>347</v>
      </c>
      <c r="H48" s="1030" t="s">
        <v>822</v>
      </c>
      <c r="I48" s="147" t="s">
        <v>823</v>
      </c>
      <c r="J48" s="1047" t="s">
        <v>193</v>
      </c>
      <c r="K48" s="456" t="s">
        <v>347</v>
      </c>
      <c r="L48" s="1054" t="s">
        <v>49</v>
      </c>
      <c r="M48" s="846" t="s">
        <v>50</v>
      </c>
      <c r="N48" s="118" t="s">
        <v>417</v>
      </c>
      <c r="O48" s="215" t="s">
        <v>675</v>
      </c>
      <c r="P48" s="116" t="s">
        <v>63</v>
      </c>
      <c r="Q48" s="216" t="s">
        <v>428</v>
      </c>
      <c r="R48" s="715">
        <v>3</v>
      </c>
      <c r="S48" s="117" t="s">
        <v>824</v>
      </c>
      <c r="T48" s="284" t="s">
        <v>742</v>
      </c>
      <c r="U48" s="217">
        <v>1</v>
      </c>
      <c r="V48" s="717"/>
      <c r="W48" s="794" t="s">
        <v>83</v>
      </c>
      <c r="X48" s="817"/>
      <c r="Y48" s="725"/>
    </row>
    <row r="49" spans="2:25" ht="127.5" customHeight="1" thickBot="1">
      <c r="B49" s="630"/>
      <c r="C49" s="693"/>
      <c r="D49" s="693"/>
      <c r="E49" s="701"/>
      <c r="F49" s="761"/>
      <c r="G49" s="709"/>
      <c r="H49" s="1031"/>
      <c r="I49" s="147" t="s">
        <v>825</v>
      </c>
      <c r="J49" s="1048"/>
      <c r="K49" s="870"/>
      <c r="L49" s="1053"/>
      <c r="M49" s="847"/>
      <c r="N49" s="124" t="s">
        <v>431</v>
      </c>
      <c r="O49" s="140" t="s">
        <v>681</v>
      </c>
      <c r="P49" s="122" t="s">
        <v>63</v>
      </c>
      <c r="Q49" s="137" t="s">
        <v>432</v>
      </c>
      <c r="R49" s="716"/>
      <c r="S49" s="133" t="s">
        <v>826</v>
      </c>
      <c r="T49" s="284" t="s">
        <v>742</v>
      </c>
      <c r="U49" s="220">
        <v>1</v>
      </c>
      <c r="V49" s="719"/>
      <c r="W49" s="795"/>
      <c r="X49" s="818"/>
      <c r="Y49" s="818"/>
    </row>
    <row r="50" spans="2:25" ht="79.5" customHeight="1" thickBot="1">
      <c r="B50" s="630"/>
      <c r="C50" s="693"/>
      <c r="D50" s="693"/>
      <c r="E50" s="701"/>
      <c r="F50" s="761"/>
      <c r="G50" s="709"/>
      <c r="H50" s="1031"/>
      <c r="I50" s="147" t="s">
        <v>827</v>
      </c>
      <c r="J50" s="1048"/>
      <c r="K50" s="870"/>
      <c r="L50" s="1053"/>
      <c r="M50" s="847"/>
      <c r="N50" s="221"/>
      <c r="O50" s="192"/>
      <c r="P50" s="192"/>
      <c r="Q50" s="170"/>
      <c r="R50" s="716"/>
      <c r="S50" s="133" t="s">
        <v>828</v>
      </c>
      <c r="T50" s="284" t="s">
        <v>742</v>
      </c>
      <c r="U50" s="220">
        <v>1</v>
      </c>
      <c r="V50" s="719"/>
      <c r="W50" s="795"/>
      <c r="X50" s="818"/>
      <c r="Y50" s="818"/>
    </row>
    <row r="51" spans="2:25" ht="79.5" customHeight="1" thickBot="1">
      <c r="B51" s="630"/>
      <c r="C51" s="693"/>
      <c r="D51" s="693"/>
      <c r="E51" s="701"/>
      <c r="F51" s="761"/>
      <c r="G51" s="709"/>
      <c r="H51" s="1031"/>
      <c r="I51" s="147" t="s">
        <v>829</v>
      </c>
      <c r="J51" s="1049"/>
      <c r="K51" s="984"/>
      <c r="L51" s="1055"/>
      <c r="M51" s="847"/>
      <c r="N51" s="221"/>
      <c r="O51" s="192"/>
      <c r="P51" s="192"/>
      <c r="Q51" s="170"/>
      <c r="R51" s="716"/>
      <c r="S51" s="133" t="s">
        <v>830</v>
      </c>
      <c r="T51" s="284" t="s">
        <v>742</v>
      </c>
      <c r="U51" s="220">
        <v>1</v>
      </c>
      <c r="V51" s="719"/>
      <c r="W51" s="795"/>
      <c r="X51" s="818"/>
      <c r="Y51" s="818"/>
    </row>
    <row r="52" spans="2:25" ht="94.5" customHeight="1" thickBot="1">
      <c r="B52" s="629" t="s">
        <v>669</v>
      </c>
      <c r="C52" s="1056" t="s">
        <v>831</v>
      </c>
      <c r="D52" s="1056" t="s">
        <v>832</v>
      </c>
      <c r="E52" s="694" t="s">
        <v>833</v>
      </c>
      <c r="F52" s="696" t="s">
        <v>345</v>
      </c>
      <c r="G52" s="698" t="s">
        <v>345</v>
      </c>
      <c r="H52" s="1039" t="s">
        <v>54</v>
      </c>
      <c r="I52" s="147" t="s">
        <v>834</v>
      </c>
      <c r="J52" s="1062" t="s">
        <v>193</v>
      </c>
      <c r="K52" s="1063" t="s">
        <v>345</v>
      </c>
      <c r="L52" s="1064" t="s">
        <v>47</v>
      </c>
      <c r="M52" s="1067" t="s">
        <v>50</v>
      </c>
      <c r="N52" s="221" t="s">
        <v>417</v>
      </c>
      <c r="O52" s="192" t="s">
        <v>835</v>
      </c>
      <c r="P52" s="192" t="s">
        <v>63</v>
      </c>
      <c r="Q52" s="170" t="s">
        <v>428</v>
      </c>
      <c r="R52" s="715">
        <v>5</v>
      </c>
      <c r="S52" s="117" t="s">
        <v>836</v>
      </c>
      <c r="T52" s="284" t="s">
        <v>742</v>
      </c>
      <c r="U52" s="217">
        <v>1</v>
      </c>
      <c r="V52" s="717"/>
      <c r="W52" s="794" t="s">
        <v>83</v>
      </c>
      <c r="X52" s="817"/>
      <c r="Y52" s="725"/>
    </row>
    <row r="53" spans="2:25" ht="132" customHeight="1" thickBot="1">
      <c r="B53" s="630"/>
      <c r="C53" s="1057"/>
      <c r="D53" s="1057"/>
      <c r="E53" s="695"/>
      <c r="F53" s="697"/>
      <c r="G53" s="699"/>
      <c r="H53" s="1040"/>
      <c r="I53" s="147" t="s">
        <v>837</v>
      </c>
      <c r="J53" s="1050"/>
      <c r="K53" s="984"/>
      <c r="L53" s="1065"/>
      <c r="M53" s="1068"/>
      <c r="N53" s="221" t="s">
        <v>431</v>
      </c>
      <c r="O53" s="192" t="s">
        <v>838</v>
      </c>
      <c r="P53" s="192" t="s">
        <v>63</v>
      </c>
      <c r="Q53" s="170" t="s">
        <v>432</v>
      </c>
      <c r="R53" s="716"/>
      <c r="S53" s="133" t="s">
        <v>839</v>
      </c>
      <c r="T53" s="284" t="s">
        <v>742</v>
      </c>
      <c r="U53" s="220">
        <v>1</v>
      </c>
      <c r="V53" s="719"/>
      <c r="W53" s="795"/>
      <c r="X53" s="818"/>
      <c r="Y53" s="818"/>
    </row>
    <row r="54" spans="2:25" ht="145.5" customHeight="1" thickBot="1">
      <c r="B54" s="630"/>
      <c r="C54" s="1057"/>
      <c r="D54" s="1057"/>
      <c r="E54" s="695"/>
      <c r="F54" s="697"/>
      <c r="G54" s="699"/>
      <c r="H54" s="1040"/>
      <c r="I54" s="147" t="s">
        <v>840</v>
      </c>
      <c r="J54" s="1050"/>
      <c r="K54" s="984"/>
      <c r="L54" s="1065"/>
      <c r="M54" s="1068"/>
      <c r="N54" s="221"/>
      <c r="O54" s="192" t="s">
        <v>838</v>
      </c>
      <c r="P54" s="192"/>
      <c r="Q54" s="170"/>
      <c r="R54" s="716"/>
      <c r="S54" s="133" t="s">
        <v>841</v>
      </c>
      <c r="T54" s="284" t="s">
        <v>742</v>
      </c>
      <c r="U54" s="290">
        <v>1</v>
      </c>
      <c r="V54" s="719"/>
      <c r="W54" s="795"/>
      <c r="X54" s="818"/>
      <c r="Y54" s="818"/>
    </row>
    <row r="55" spans="2:25" ht="83.25" customHeight="1" thickBot="1">
      <c r="B55" s="630"/>
      <c r="C55" s="1057"/>
      <c r="D55" s="1057"/>
      <c r="E55" s="695"/>
      <c r="F55" s="697"/>
      <c r="G55" s="699"/>
      <c r="H55" s="1040"/>
      <c r="I55" s="147" t="s">
        <v>842</v>
      </c>
      <c r="J55" s="1050"/>
      <c r="K55" s="984"/>
      <c r="L55" s="1065"/>
      <c r="M55" s="1068"/>
      <c r="N55" s="221" t="s">
        <v>687</v>
      </c>
      <c r="O55" s="192" t="s">
        <v>838</v>
      </c>
      <c r="P55" s="192"/>
      <c r="Q55" s="170"/>
      <c r="R55" s="716"/>
      <c r="S55" s="133" t="s">
        <v>843</v>
      </c>
      <c r="T55" s="284" t="s">
        <v>844</v>
      </c>
      <c r="U55" s="292">
        <v>1</v>
      </c>
      <c r="V55" s="719"/>
      <c r="W55" s="795"/>
      <c r="X55" s="818"/>
      <c r="Y55" s="818"/>
    </row>
    <row r="56" spans="2:25" ht="75.75" customHeight="1" thickBot="1">
      <c r="B56" s="631"/>
      <c r="C56" s="1057"/>
      <c r="D56" s="1057"/>
      <c r="E56" s="695"/>
      <c r="F56" s="697"/>
      <c r="G56" s="699"/>
      <c r="H56" s="1040"/>
      <c r="I56" s="147" t="s">
        <v>845</v>
      </c>
      <c r="J56" s="1050"/>
      <c r="K56" s="984"/>
      <c r="L56" s="1065"/>
      <c r="M56" s="1068"/>
      <c r="N56" s="221"/>
      <c r="O56" s="192" t="s">
        <v>772</v>
      </c>
      <c r="P56" s="192"/>
      <c r="Q56" s="170"/>
      <c r="R56" s="716"/>
      <c r="S56" s="144" t="s">
        <v>846</v>
      </c>
      <c r="T56" s="173" t="s">
        <v>809</v>
      </c>
      <c r="U56" s="292">
        <v>1</v>
      </c>
      <c r="V56" s="773"/>
      <c r="W56" s="946"/>
      <c r="X56" s="818"/>
      <c r="Y56" s="818"/>
    </row>
    <row r="57" spans="2:25" ht="105.75" customHeight="1" thickBot="1">
      <c r="B57" s="632"/>
      <c r="C57" s="1058"/>
      <c r="D57" s="1058"/>
      <c r="E57" s="1059"/>
      <c r="F57" s="1060"/>
      <c r="G57" s="1061"/>
      <c r="H57" s="1040"/>
      <c r="I57" s="147" t="s">
        <v>847</v>
      </c>
      <c r="J57" s="1038"/>
      <c r="K57" s="870"/>
      <c r="L57" s="1066"/>
      <c r="M57" s="1069"/>
      <c r="N57" s="221"/>
      <c r="O57" s="192" t="s">
        <v>848</v>
      </c>
      <c r="P57" s="192"/>
      <c r="Q57" s="170"/>
      <c r="R57" s="772"/>
      <c r="S57" s="146" t="s">
        <v>849</v>
      </c>
      <c r="T57" s="285" t="s">
        <v>742</v>
      </c>
      <c r="U57" s="292">
        <v>1</v>
      </c>
      <c r="V57" s="774"/>
      <c r="W57" s="796"/>
      <c r="X57" s="880"/>
      <c r="Y57" s="880"/>
    </row>
    <row r="58" ht="15">
      <c r="S58" t="s">
        <v>687</v>
      </c>
    </row>
    <row r="60" ht="15">
      <c r="N60" s="4" t="s">
        <v>687</v>
      </c>
    </row>
    <row r="61" ht="15">
      <c r="D61" t="s">
        <v>687</v>
      </c>
    </row>
    <row r="63" spans="4:14" ht="15">
      <c r="D63" t="s">
        <v>687</v>
      </c>
      <c r="N63" s="4" t="s">
        <v>687</v>
      </c>
    </row>
    <row r="72" ht="15">
      <c r="O72" s="4" t="s">
        <v>687</v>
      </c>
    </row>
  </sheetData>
  <sheetProtection/>
  <mergeCells count="205">
    <mergeCell ref="G52:G57"/>
    <mergeCell ref="H52:H57"/>
    <mergeCell ref="J52:J57"/>
    <mergeCell ref="K52:K57"/>
    <mergeCell ref="L52:L57"/>
    <mergeCell ref="M52:M57"/>
    <mergeCell ref="R48:R51"/>
    <mergeCell ref="V48:V51"/>
    <mergeCell ref="W48:W51"/>
    <mergeCell ref="X48:X51"/>
    <mergeCell ref="Y48:Y51"/>
    <mergeCell ref="R52:R57"/>
    <mergeCell ref="V52:V57"/>
    <mergeCell ref="W52:W57"/>
    <mergeCell ref="X52:X57"/>
    <mergeCell ref="Y52:Y57"/>
    <mergeCell ref="B52:B57"/>
    <mergeCell ref="C52:C57"/>
    <mergeCell ref="D52:D57"/>
    <mergeCell ref="E52:E57"/>
    <mergeCell ref="F52:F57"/>
    <mergeCell ref="G48:G51"/>
    <mergeCell ref="B48:B51"/>
    <mergeCell ref="C48:C51"/>
    <mergeCell ref="D48:D51"/>
    <mergeCell ref="E48:E51"/>
    <mergeCell ref="H48:H51"/>
    <mergeCell ref="J48:J51"/>
    <mergeCell ref="K48:K51"/>
    <mergeCell ref="L48:L51"/>
    <mergeCell ref="M48:M51"/>
    <mergeCell ref="R44:R47"/>
    <mergeCell ref="H44:H47"/>
    <mergeCell ref="J44:J47"/>
    <mergeCell ref="K44:K47"/>
    <mergeCell ref="L44:L47"/>
    <mergeCell ref="F48:F51"/>
    <mergeCell ref="G44:G47"/>
    <mergeCell ref="M44:M47"/>
    <mergeCell ref="R39:R43"/>
    <mergeCell ref="V39:V43"/>
    <mergeCell ref="W39:W43"/>
    <mergeCell ref="H39:H43"/>
    <mergeCell ref="J39:J43"/>
    <mergeCell ref="K39:K43"/>
    <mergeCell ref="L39:L43"/>
    <mergeCell ref="X39:X43"/>
    <mergeCell ref="Y39:Y43"/>
    <mergeCell ref="V44:V47"/>
    <mergeCell ref="W44:W47"/>
    <mergeCell ref="X44:X47"/>
    <mergeCell ref="Y44:Y47"/>
    <mergeCell ref="B44:B47"/>
    <mergeCell ref="C44:C47"/>
    <mergeCell ref="D44:D47"/>
    <mergeCell ref="E44:E47"/>
    <mergeCell ref="F44:F47"/>
    <mergeCell ref="G39:G43"/>
    <mergeCell ref="B39:B43"/>
    <mergeCell ref="C39:C43"/>
    <mergeCell ref="D39:D43"/>
    <mergeCell ref="E39:E43"/>
    <mergeCell ref="M39:M43"/>
    <mergeCell ref="R34:R38"/>
    <mergeCell ref="H34:H38"/>
    <mergeCell ref="J34:J38"/>
    <mergeCell ref="K34:K38"/>
    <mergeCell ref="L34:L38"/>
    <mergeCell ref="F39:F43"/>
    <mergeCell ref="G34:G38"/>
    <mergeCell ref="M34:M38"/>
    <mergeCell ref="R31:R33"/>
    <mergeCell ref="V31:V33"/>
    <mergeCell ref="W31:W33"/>
    <mergeCell ref="H31:H33"/>
    <mergeCell ref="J31:J33"/>
    <mergeCell ref="K31:K33"/>
    <mergeCell ref="L31:L33"/>
    <mergeCell ref="X31:X33"/>
    <mergeCell ref="Y31:Y33"/>
    <mergeCell ref="V34:V38"/>
    <mergeCell ref="W34:W38"/>
    <mergeCell ref="X34:X38"/>
    <mergeCell ref="Y34:Y38"/>
    <mergeCell ref="B34:B38"/>
    <mergeCell ref="C34:C38"/>
    <mergeCell ref="D34:D38"/>
    <mergeCell ref="E34:E38"/>
    <mergeCell ref="F34:F38"/>
    <mergeCell ref="G31:G33"/>
    <mergeCell ref="B31:B33"/>
    <mergeCell ref="C31:C33"/>
    <mergeCell ref="D31:D33"/>
    <mergeCell ref="E31:E33"/>
    <mergeCell ref="M31:M33"/>
    <mergeCell ref="R26:R30"/>
    <mergeCell ref="H26:H30"/>
    <mergeCell ref="J26:J30"/>
    <mergeCell ref="K26:K30"/>
    <mergeCell ref="L26:L30"/>
    <mergeCell ref="F31:F33"/>
    <mergeCell ref="G26:G30"/>
    <mergeCell ref="M26:M30"/>
    <mergeCell ref="R23:R25"/>
    <mergeCell ref="V23:V25"/>
    <mergeCell ref="W23:W25"/>
    <mergeCell ref="H23:H25"/>
    <mergeCell ref="J23:J25"/>
    <mergeCell ref="K23:K25"/>
    <mergeCell ref="L23:L25"/>
    <mergeCell ref="X23:X25"/>
    <mergeCell ref="Y23:Y25"/>
    <mergeCell ref="V26:V30"/>
    <mergeCell ref="W26:W30"/>
    <mergeCell ref="X26:X30"/>
    <mergeCell ref="Y26:Y30"/>
    <mergeCell ref="B26:B30"/>
    <mergeCell ref="C26:C30"/>
    <mergeCell ref="D26:D30"/>
    <mergeCell ref="E26:E30"/>
    <mergeCell ref="F26:F30"/>
    <mergeCell ref="G23:G25"/>
    <mergeCell ref="B23:B25"/>
    <mergeCell ref="C23:C25"/>
    <mergeCell ref="D23:D25"/>
    <mergeCell ref="E23:E25"/>
    <mergeCell ref="M23:M25"/>
    <mergeCell ref="R18:R22"/>
    <mergeCell ref="H18:H22"/>
    <mergeCell ref="J18:J22"/>
    <mergeCell ref="K18:K22"/>
    <mergeCell ref="L18:L22"/>
    <mergeCell ref="F23:F25"/>
    <mergeCell ref="G18:G22"/>
    <mergeCell ref="M18:M22"/>
    <mergeCell ref="V13:V17"/>
    <mergeCell ref="W13:W17"/>
    <mergeCell ref="X13:X17"/>
    <mergeCell ref="J13:J17"/>
    <mergeCell ref="K13:K17"/>
    <mergeCell ref="L13:L17"/>
    <mergeCell ref="M13:M17"/>
    <mergeCell ref="Y13:Y17"/>
    <mergeCell ref="U16:U17"/>
    <mergeCell ref="V18:V22"/>
    <mergeCell ref="W18:W22"/>
    <mergeCell ref="X18:X22"/>
    <mergeCell ref="Y18:Y22"/>
    <mergeCell ref="B18:B22"/>
    <mergeCell ref="C18:C22"/>
    <mergeCell ref="D18:D22"/>
    <mergeCell ref="E18:E22"/>
    <mergeCell ref="F18:F22"/>
    <mergeCell ref="H13:H17"/>
    <mergeCell ref="G13:G17"/>
    <mergeCell ref="R13:R17"/>
    <mergeCell ref="B13:B17"/>
    <mergeCell ref="C13:C17"/>
    <mergeCell ref="D13:D17"/>
    <mergeCell ref="E13:E17"/>
    <mergeCell ref="F13:F17"/>
    <mergeCell ref="T10:T11"/>
    <mergeCell ref="U10:U11"/>
    <mergeCell ref="V10:W10"/>
    <mergeCell ref="X10:X11"/>
    <mergeCell ref="Y10:Y11"/>
    <mergeCell ref="B12:Q12"/>
    <mergeCell ref="N10:N11"/>
    <mergeCell ref="O10:O11"/>
    <mergeCell ref="P10:P11"/>
    <mergeCell ref="Q10:Q11"/>
    <mergeCell ref="R10:R11"/>
    <mergeCell ref="S10:S11"/>
    <mergeCell ref="M9:Q9"/>
    <mergeCell ref="R9:Y9"/>
    <mergeCell ref="F10:F11"/>
    <mergeCell ref="G10:G11"/>
    <mergeCell ref="H10:H11"/>
    <mergeCell ref="I10:I11"/>
    <mergeCell ref="J10:J11"/>
    <mergeCell ref="K10:K11"/>
    <mergeCell ref="L10:L11"/>
    <mergeCell ref="M10:M11"/>
    <mergeCell ref="B9:B11"/>
    <mergeCell ref="C9:C11"/>
    <mergeCell ref="D9:D11"/>
    <mergeCell ref="E9:E11"/>
    <mergeCell ref="F9:H9"/>
    <mergeCell ref="I9:L9"/>
    <mergeCell ref="B6:Q6"/>
    <mergeCell ref="B7:Y7"/>
    <mergeCell ref="B8:Q8"/>
    <mergeCell ref="R8:Y8"/>
    <mergeCell ref="B1:D5"/>
    <mergeCell ref="E1:Y1"/>
    <mergeCell ref="E2:Y2"/>
    <mergeCell ref="E3:Y3"/>
    <mergeCell ref="E4:M4"/>
    <mergeCell ref="N4:R4"/>
    <mergeCell ref="S4:T4"/>
    <mergeCell ref="U4:Y4"/>
    <mergeCell ref="E5:M5"/>
    <mergeCell ref="N5:R5"/>
    <mergeCell ref="S5:T5"/>
    <mergeCell ref="U5:Y5"/>
  </mergeCells>
  <printOptions/>
  <pageMargins left="0.7480314960629921" right="0.7480314960629921" top="0.984251968503937" bottom="0.984251968503937" header="0" footer="0"/>
  <pageSetup horizontalDpi="300" verticalDpi="300" orientation="landscape" paperSize="9" scale="44" r:id="rId2"/>
  <drawing r:id="rId1"/>
</worksheet>
</file>

<file path=xl/worksheets/sheet12.xml><?xml version="1.0" encoding="utf-8"?>
<worksheet xmlns="http://schemas.openxmlformats.org/spreadsheetml/2006/main" xmlns:r="http://schemas.openxmlformats.org/officeDocument/2006/relationships">
  <sheetPr>
    <tabColor theme="7"/>
  </sheetPr>
  <dimension ref="B1:Y32"/>
  <sheetViews>
    <sheetView zoomScale="48" zoomScaleNormal="48" zoomScalePageLayoutView="0" workbookViewId="0" topLeftCell="B7">
      <selection activeCell="B7" sqref="B7:Y8"/>
    </sheetView>
  </sheetViews>
  <sheetFormatPr defaultColWidth="11.421875" defaultRowHeight="15"/>
  <cols>
    <col min="1" max="1" width="17.421875" style="0" customWidth="1"/>
    <col min="2" max="2" width="15.00390625" style="3" customWidth="1"/>
    <col min="3" max="3" width="18.57421875" style="3" customWidth="1"/>
    <col min="4" max="4" width="27.28125" style="0" customWidth="1"/>
    <col min="5" max="5" width="23.28125" style="0" customWidth="1"/>
    <col min="6" max="6" width="5.7109375" style="0" customWidth="1"/>
    <col min="7" max="7" width="5.8515625" style="0" customWidth="1"/>
    <col min="8" max="8" width="6.28125" style="0" customWidth="1"/>
    <col min="9" max="9" width="29.8515625" style="0" customWidth="1"/>
    <col min="10" max="10" width="6.00390625" style="0" customWidth="1"/>
    <col min="11" max="11" width="6.421875" style="0" customWidth="1"/>
    <col min="12" max="12" width="6.140625" style="0" customWidth="1"/>
    <col min="13" max="13" width="9.8515625" style="0" customWidth="1"/>
    <col min="14" max="14" width="13.8515625" style="4" customWidth="1"/>
    <col min="15" max="15" width="11.57421875" style="4" customWidth="1"/>
    <col min="16" max="16" width="11.421875" style="4" customWidth="1"/>
    <col min="17" max="17" width="13.421875" style="0" customWidth="1"/>
    <col min="18" max="18" width="15.00390625" style="0" customWidth="1"/>
    <col min="19" max="19" width="63.140625" style="0" customWidth="1"/>
    <col min="20" max="20" width="47.8515625" style="0" customWidth="1"/>
    <col min="22" max="22" width="6.28125" style="0" customWidth="1"/>
    <col min="23" max="23" width="6.00390625" style="0" customWidth="1"/>
    <col min="24" max="24" width="14.57421875" style="0" customWidth="1"/>
    <col min="25" max="25" width="26.57421875" style="0" customWidth="1"/>
  </cols>
  <sheetData>
    <row r="1" spans="2:25" s="2" customFormat="1" ht="27" customHeight="1" thickBot="1">
      <c r="B1" s="517"/>
      <c r="C1" s="518"/>
      <c r="D1" s="519"/>
      <c r="E1" s="526" t="s">
        <v>1</v>
      </c>
      <c r="F1" s="527"/>
      <c r="G1" s="527"/>
      <c r="H1" s="527"/>
      <c r="I1" s="527"/>
      <c r="J1" s="527"/>
      <c r="K1" s="527"/>
      <c r="L1" s="527"/>
      <c r="M1" s="527"/>
      <c r="N1" s="527"/>
      <c r="O1" s="527"/>
      <c r="P1" s="527"/>
      <c r="Q1" s="527"/>
      <c r="R1" s="527"/>
      <c r="S1" s="527"/>
      <c r="T1" s="527"/>
      <c r="U1" s="527"/>
      <c r="V1" s="527"/>
      <c r="W1" s="527"/>
      <c r="X1" s="527"/>
      <c r="Y1" s="528"/>
    </row>
    <row r="2" spans="2:25" s="2" customFormat="1" ht="21" customHeight="1">
      <c r="B2" s="520"/>
      <c r="C2" s="521"/>
      <c r="D2" s="522"/>
      <c r="E2" s="532" t="s">
        <v>2</v>
      </c>
      <c r="F2" s="533"/>
      <c r="G2" s="533"/>
      <c r="H2" s="533"/>
      <c r="I2" s="533"/>
      <c r="J2" s="533"/>
      <c r="K2" s="533"/>
      <c r="L2" s="533"/>
      <c r="M2" s="533"/>
      <c r="N2" s="533"/>
      <c r="O2" s="533"/>
      <c r="P2" s="533"/>
      <c r="Q2" s="533"/>
      <c r="R2" s="533"/>
      <c r="S2" s="533"/>
      <c r="T2" s="533"/>
      <c r="U2" s="533"/>
      <c r="V2" s="533"/>
      <c r="W2" s="533"/>
      <c r="X2" s="533"/>
      <c r="Y2" s="534"/>
    </row>
    <row r="3" spans="2:25" s="2" customFormat="1" ht="20.25" customHeight="1" thickBot="1">
      <c r="B3" s="520"/>
      <c r="C3" s="521"/>
      <c r="D3" s="522"/>
      <c r="E3" s="535" t="s">
        <v>37</v>
      </c>
      <c r="F3" s="536"/>
      <c r="G3" s="536"/>
      <c r="H3" s="536"/>
      <c r="I3" s="536"/>
      <c r="J3" s="536"/>
      <c r="K3" s="536"/>
      <c r="L3" s="536"/>
      <c r="M3" s="536"/>
      <c r="N3" s="536"/>
      <c r="O3" s="536"/>
      <c r="P3" s="536"/>
      <c r="Q3" s="536"/>
      <c r="R3" s="536"/>
      <c r="S3" s="536"/>
      <c r="T3" s="536"/>
      <c r="U3" s="536"/>
      <c r="V3" s="536"/>
      <c r="W3" s="536"/>
      <c r="X3" s="536"/>
      <c r="Y3" s="537"/>
    </row>
    <row r="4" spans="2:25" s="2" customFormat="1" ht="15" customHeight="1">
      <c r="B4" s="520"/>
      <c r="C4" s="521"/>
      <c r="D4" s="522"/>
      <c r="E4" s="538" t="s">
        <v>3</v>
      </c>
      <c r="F4" s="539"/>
      <c r="G4" s="539"/>
      <c r="H4" s="539"/>
      <c r="I4" s="539"/>
      <c r="J4" s="539"/>
      <c r="K4" s="539"/>
      <c r="L4" s="539"/>
      <c r="M4" s="540"/>
      <c r="N4" s="538" t="s">
        <v>6</v>
      </c>
      <c r="O4" s="539"/>
      <c r="P4" s="539"/>
      <c r="Q4" s="539"/>
      <c r="R4" s="540"/>
      <c r="S4" s="538" t="s">
        <v>4</v>
      </c>
      <c r="T4" s="540"/>
      <c r="U4" s="538" t="s">
        <v>11</v>
      </c>
      <c r="V4" s="539"/>
      <c r="W4" s="539"/>
      <c r="X4" s="539"/>
      <c r="Y4" s="540"/>
    </row>
    <row r="5" spans="2:25" s="2" customFormat="1" ht="15.75" customHeight="1" thickBot="1">
      <c r="B5" s="523"/>
      <c r="C5" s="524"/>
      <c r="D5" s="525"/>
      <c r="E5" s="529" t="s">
        <v>39</v>
      </c>
      <c r="F5" s="530"/>
      <c r="G5" s="530"/>
      <c r="H5" s="530"/>
      <c r="I5" s="530"/>
      <c r="J5" s="530"/>
      <c r="K5" s="530"/>
      <c r="L5" s="530"/>
      <c r="M5" s="531"/>
      <c r="N5" s="529" t="s">
        <v>40</v>
      </c>
      <c r="O5" s="530"/>
      <c r="P5" s="530"/>
      <c r="Q5" s="530"/>
      <c r="R5" s="531"/>
      <c r="S5" s="504" t="s">
        <v>38</v>
      </c>
      <c r="T5" s="505"/>
      <c r="U5" s="504"/>
      <c r="V5" s="506"/>
      <c r="W5" s="506"/>
      <c r="X5" s="506"/>
      <c r="Y5" s="505"/>
    </row>
    <row r="6" spans="2:17" s="1" customFormat="1" ht="8.25" customHeight="1" thickBot="1">
      <c r="B6" s="507"/>
      <c r="C6" s="507"/>
      <c r="D6" s="507"/>
      <c r="E6" s="507"/>
      <c r="F6" s="507"/>
      <c r="G6" s="507"/>
      <c r="H6" s="507"/>
      <c r="I6" s="507"/>
      <c r="J6" s="507"/>
      <c r="K6" s="507"/>
      <c r="L6" s="507"/>
      <c r="M6" s="507"/>
      <c r="N6" s="507"/>
      <c r="O6" s="507"/>
      <c r="P6" s="507"/>
      <c r="Q6" s="507"/>
    </row>
    <row r="7" spans="2:25" s="1" customFormat="1" ht="26.25" customHeight="1" thickBot="1">
      <c r="B7" s="508" t="s">
        <v>109</v>
      </c>
      <c r="C7" s="509"/>
      <c r="D7" s="509"/>
      <c r="E7" s="509"/>
      <c r="F7" s="509"/>
      <c r="G7" s="509"/>
      <c r="H7" s="509"/>
      <c r="I7" s="509"/>
      <c r="J7" s="509"/>
      <c r="K7" s="509"/>
      <c r="L7" s="509"/>
      <c r="M7" s="509"/>
      <c r="N7" s="509"/>
      <c r="O7" s="509"/>
      <c r="P7" s="509"/>
      <c r="Q7" s="509"/>
      <c r="R7" s="509"/>
      <c r="S7" s="509"/>
      <c r="T7" s="509"/>
      <c r="U7" s="509"/>
      <c r="V7" s="509"/>
      <c r="W7" s="509"/>
      <c r="X7" s="509"/>
      <c r="Y7" s="510"/>
    </row>
    <row r="8" spans="2:25" s="1" customFormat="1" ht="42" customHeight="1" thickBot="1">
      <c r="B8" s="511" t="s">
        <v>1083</v>
      </c>
      <c r="C8" s="512"/>
      <c r="D8" s="512"/>
      <c r="E8" s="512"/>
      <c r="F8" s="512"/>
      <c r="G8" s="512"/>
      <c r="H8" s="512"/>
      <c r="I8" s="512"/>
      <c r="J8" s="512"/>
      <c r="K8" s="512"/>
      <c r="L8" s="512"/>
      <c r="M8" s="512"/>
      <c r="N8" s="512"/>
      <c r="O8" s="512"/>
      <c r="P8" s="512"/>
      <c r="Q8" s="513"/>
      <c r="R8" s="514" t="s">
        <v>1310</v>
      </c>
      <c r="S8" s="515"/>
      <c r="T8" s="515"/>
      <c r="U8" s="515"/>
      <c r="V8" s="515"/>
      <c r="W8" s="515"/>
      <c r="X8" s="515"/>
      <c r="Y8" s="516"/>
    </row>
    <row r="9" spans="2:25" ht="85.5" customHeight="1" thickBot="1">
      <c r="B9" s="474" t="s">
        <v>5</v>
      </c>
      <c r="C9" s="474" t="s">
        <v>13</v>
      </c>
      <c r="D9" s="477" t="s">
        <v>21</v>
      </c>
      <c r="E9" s="477" t="s">
        <v>14</v>
      </c>
      <c r="F9" s="477" t="s">
        <v>22</v>
      </c>
      <c r="G9" s="486"/>
      <c r="H9" s="501"/>
      <c r="I9" s="503" t="s">
        <v>26</v>
      </c>
      <c r="J9" s="486"/>
      <c r="K9" s="486"/>
      <c r="L9" s="501"/>
      <c r="M9" s="490" t="s">
        <v>8</v>
      </c>
      <c r="N9" s="491"/>
      <c r="O9" s="491"/>
      <c r="P9" s="491"/>
      <c r="Q9" s="491"/>
      <c r="R9" s="492" t="s">
        <v>28</v>
      </c>
      <c r="S9" s="493"/>
      <c r="T9" s="493"/>
      <c r="U9" s="493"/>
      <c r="V9" s="493"/>
      <c r="W9" s="493"/>
      <c r="X9" s="493"/>
      <c r="Y9" s="494"/>
    </row>
    <row r="10" spans="2:25" ht="85.5" customHeight="1" thickBot="1">
      <c r="B10" s="475"/>
      <c r="C10" s="475"/>
      <c r="D10" s="478"/>
      <c r="E10" s="478"/>
      <c r="F10" s="495" t="s">
        <v>23</v>
      </c>
      <c r="G10" s="497" t="s">
        <v>24</v>
      </c>
      <c r="H10" s="499" t="s">
        <v>25</v>
      </c>
      <c r="I10" s="486" t="s">
        <v>15</v>
      </c>
      <c r="J10" s="495" t="s">
        <v>23</v>
      </c>
      <c r="K10" s="497" t="s">
        <v>24</v>
      </c>
      <c r="L10" s="499" t="s">
        <v>25</v>
      </c>
      <c r="M10" s="501" t="s">
        <v>7</v>
      </c>
      <c r="N10" s="486" t="s">
        <v>9</v>
      </c>
      <c r="O10" s="474" t="s">
        <v>10</v>
      </c>
      <c r="P10" s="474" t="s">
        <v>0</v>
      </c>
      <c r="Q10" s="474" t="s">
        <v>12</v>
      </c>
      <c r="R10" s="471" t="s">
        <v>29</v>
      </c>
      <c r="S10" s="488" t="s">
        <v>30</v>
      </c>
      <c r="T10" s="471" t="s">
        <v>31</v>
      </c>
      <c r="U10" s="471" t="s">
        <v>35</v>
      </c>
      <c r="V10" s="480" t="s">
        <v>27</v>
      </c>
      <c r="W10" s="481"/>
      <c r="X10" s="471" t="s">
        <v>36</v>
      </c>
      <c r="Y10" s="471" t="s">
        <v>34</v>
      </c>
    </row>
    <row r="11" spans="2:25" ht="100.5" customHeight="1" thickBot="1">
      <c r="B11" s="476"/>
      <c r="C11" s="476"/>
      <c r="D11" s="479"/>
      <c r="E11" s="479"/>
      <c r="F11" s="496"/>
      <c r="G11" s="498"/>
      <c r="H11" s="500"/>
      <c r="I11" s="487"/>
      <c r="J11" s="496"/>
      <c r="K11" s="498"/>
      <c r="L11" s="500"/>
      <c r="M11" s="502"/>
      <c r="N11" s="487"/>
      <c r="O11" s="476"/>
      <c r="P11" s="476"/>
      <c r="Q11" s="476"/>
      <c r="R11" s="472"/>
      <c r="S11" s="489"/>
      <c r="T11" s="472"/>
      <c r="U11" s="473"/>
      <c r="V11" s="7" t="s">
        <v>32</v>
      </c>
      <c r="W11" s="8" t="s">
        <v>33</v>
      </c>
      <c r="X11" s="482"/>
      <c r="Y11" s="472"/>
    </row>
    <row r="12" spans="2:17" ht="7.5" customHeight="1" thickBot="1">
      <c r="B12" s="483"/>
      <c r="C12" s="484"/>
      <c r="D12" s="484"/>
      <c r="E12" s="484"/>
      <c r="F12" s="485"/>
      <c r="G12" s="485"/>
      <c r="H12" s="485"/>
      <c r="I12" s="485"/>
      <c r="J12" s="485"/>
      <c r="K12" s="485"/>
      <c r="L12" s="485"/>
      <c r="M12" s="484"/>
      <c r="N12" s="484"/>
      <c r="O12" s="484"/>
      <c r="P12" s="484"/>
      <c r="Q12" s="484"/>
    </row>
    <row r="13" spans="2:25" ht="293.25" customHeight="1">
      <c r="B13" s="629" t="s">
        <v>850</v>
      </c>
      <c r="C13" s="1072" t="s">
        <v>851</v>
      </c>
      <c r="D13" s="1075" t="s">
        <v>852</v>
      </c>
      <c r="E13" s="1078" t="s">
        <v>853</v>
      </c>
      <c r="F13" s="760">
        <v>3</v>
      </c>
      <c r="G13" s="707">
        <v>3</v>
      </c>
      <c r="H13" s="941" t="s">
        <v>54</v>
      </c>
      <c r="I13" s="1087" t="s">
        <v>854</v>
      </c>
      <c r="J13" s="704">
        <v>2</v>
      </c>
      <c r="K13" s="707">
        <v>1</v>
      </c>
      <c r="L13" s="1090" t="s">
        <v>49</v>
      </c>
      <c r="M13" s="788" t="s">
        <v>855</v>
      </c>
      <c r="N13" s="1099" t="s">
        <v>417</v>
      </c>
      <c r="O13" s="1102" t="s">
        <v>856</v>
      </c>
      <c r="P13" s="1102" t="s">
        <v>63</v>
      </c>
      <c r="Q13" s="1081" t="s">
        <v>432</v>
      </c>
      <c r="R13" s="715">
        <v>2</v>
      </c>
      <c r="S13" s="1084" t="s">
        <v>857</v>
      </c>
      <c r="T13" s="1084" t="s">
        <v>858</v>
      </c>
      <c r="U13" s="972">
        <v>0.6</v>
      </c>
      <c r="V13" s="717"/>
      <c r="W13" s="1070" t="s">
        <v>83</v>
      </c>
      <c r="X13" s="591" t="s">
        <v>859</v>
      </c>
      <c r="Y13" s="589" t="s">
        <v>859</v>
      </c>
    </row>
    <row r="14" spans="2:25" s="5" customFormat="1" ht="78.75" customHeight="1">
      <c r="B14" s="630"/>
      <c r="C14" s="1073"/>
      <c r="D14" s="1076"/>
      <c r="E14" s="1079"/>
      <c r="F14" s="761"/>
      <c r="G14" s="709"/>
      <c r="H14" s="942"/>
      <c r="I14" s="1088"/>
      <c r="J14" s="706"/>
      <c r="K14" s="709"/>
      <c r="L14" s="1091"/>
      <c r="M14" s="789"/>
      <c r="N14" s="1100"/>
      <c r="O14" s="1103"/>
      <c r="P14" s="1103"/>
      <c r="Q14" s="1082"/>
      <c r="R14" s="716"/>
      <c r="S14" s="1085"/>
      <c r="T14" s="1085"/>
      <c r="U14" s="1093"/>
      <c r="V14" s="719"/>
      <c r="W14" s="1070"/>
      <c r="X14" s="600"/>
      <c r="Y14" s="600"/>
    </row>
    <row r="15" spans="2:25" s="5" customFormat="1" ht="80.25" customHeight="1">
      <c r="B15" s="630"/>
      <c r="C15" s="1073"/>
      <c r="D15" s="1076"/>
      <c r="E15" s="1079"/>
      <c r="F15" s="761"/>
      <c r="G15" s="709"/>
      <c r="H15" s="942"/>
      <c r="I15" s="1089"/>
      <c r="J15" s="706"/>
      <c r="K15" s="709"/>
      <c r="L15" s="1091"/>
      <c r="M15" s="789"/>
      <c r="N15" s="1101"/>
      <c r="O15" s="1103"/>
      <c r="P15" s="1103"/>
      <c r="Q15" s="1082"/>
      <c r="R15" s="716"/>
      <c r="S15" s="1085"/>
      <c r="T15" s="1085"/>
      <c r="U15" s="1093"/>
      <c r="V15" s="719"/>
      <c r="W15" s="1070"/>
      <c r="X15" s="600"/>
      <c r="Y15" s="600"/>
    </row>
    <row r="16" spans="2:25" s="5" customFormat="1" ht="79.5" customHeight="1">
      <c r="B16" s="630"/>
      <c r="C16" s="1073"/>
      <c r="D16" s="1076"/>
      <c r="E16" s="1079"/>
      <c r="F16" s="761"/>
      <c r="G16" s="709"/>
      <c r="H16" s="942"/>
      <c r="I16" s="1095" t="s">
        <v>860</v>
      </c>
      <c r="J16" s="706"/>
      <c r="K16" s="709"/>
      <c r="L16" s="1091"/>
      <c r="M16" s="789"/>
      <c r="N16" s="1097" t="s">
        <v>431</v>
      </c>
      <c r="O16" s="1103"/>
      <c r="P16" s="1103"/>
      <c r="Q16" s="1082"/>
      <c r="R16" s="716"/>
      <c r="S16" s="1085"/>
      <c r="T16" s="1085"/>
      <c r="U16" s="1093"/>
      <c r="V16" s="719"/>
      <c r="W16" s="1070"/>
      <c r="X16" s="600"/>
      <c r="Y16" s="600"/>
    </row>
    <row r="17" spans="2:25" s="5" customFormat="1" ht="87.75" customHeight="1" thickBot="1">
      <c r="B17" s="632"/>
      <c r="C17" s="1074"/>
      <c r="D17" s="1077"/>
      <c r="E17" s="1080"/>
      <c r="F17" s="763"/>
      <c r="G17" s="765"/>
      <c r="H17" s="947"/>
      <c r="I17" s="1096"/>
      <c r="J17" s="768"/>
      <c r="K17" s="765"/>
      <c r="L17" s="1092"/>
      <c r="M17" s="790"/>
      <c r="N17" s="1098"/>
      <c r="O17" s="1104"/>
      <c r="P17" s="1104"/>
      <c r="Q17" s="1083"/>
      <c r="R17" s="772"/>
      <c r="S17" s="1086"/>
      <c r="T17" s="1086"/>
      <c r="U17" s="1094"/>
      <c r="V17" s="774"/>
      <c r="W17" s="1071"/>
      <c r="X17" s="592"/>
      <c r="Y17" s="592"/>
    </row>
    <row r="18" spans="2:25" ht="217.5" customHeight="1">
      <c r="B18" s="629" t="s">
        <v>850</v>
      </c>
      <c r="C18" s="1072" t="s">
        <v>861</v>
      </c>
      <c r="D18" s="691" t="s">
        <v>862</v>
      </c>
      <c r="E18" s="1078" t="s">
        <v>863</v>
      </c>
      <c r="F18" s="760">
        <v>3</v>
      </c>
      <c r="G18" s="707">
        <v>4</v>
      </c>
      <c r="H18" s="740" t="s">
        <v>246</v>
      </c>
      <c r="I18" s="147" t="s">
        <v>864</v>
      </c>
      <c r="J18" s="704">
        <v>2</v>
      </c>
      <c r="K18" s="707">
        <v>1</v>
      </c>
      <c r="L18" s="1090" t="s">
        <v>49</v>
      </c>
      <c r="M18" s="744" t="s">
        <v>855</v>
      </c>
      <c r="N18" s="1099" t="s">
        <v>417</v>
      </c>
      <c r="O18" s="1102" t="s">
        <v>856</v>
      </c>
      <c r="P18" s="1102" t="s">
        <v>63</v>
      </c>
      <c r="Q18" s="1081" t="s">
        <v>432</v>
      </c>
      <c r="R18" s="715">
        <v>2</v>
      </c>
      <c r="S18" s="1084" t="s">
        <v>865</v>
      </c>
      <c r="T18" s="865" t="s">
        <v>866</v>
      </c>
      <c r="U18" s="972"/>
      <c r="V18" s="717"/>
      <c r="W18" s="794" t="s">
        <v>352</v>
      </c>
      <c r="X18" s="591" t="s">
        <v>859</v>
      </c>
      <c r="Y18" s="589" t="s">
        <v>859</v>
      </c>
    </row>
    <row r="19" spans="2:25" s="5" customFormat="1" ht="61.5" customHeight="1">
      <c r="B19" s="630"/>
      <c r="C19" s="1073"/>
      <c r="D19" s="693"/>
      <c r="E19" s="1079"/>
      <c r="F19" s="761"/>
      <c r="G19" s="709"/>
      <c r="H19" s="741"/>
      <c r="I19" s="131" t="s">
        <v>867</v>
      </c>
      <c r="J19" s="706"/>
      <c r="K19" s="709"/>
      <c r="L19" s="1091"/>
      <c r="M19" s="745"/>
      <c r="N19" s="1100"/>
      <c r="O19" s="1103"/>
      <c r="P19" s="1103"/>
      <c r="Q19" s="1082"/>
      <c r="R19" s="716"/>
      <c r="S19" s="1105"/>
      <c r="T19" s="735"/>
      <c r="U19" s="1093"/>
      <c r="V19" s="719"/>
      <c r="W19" s="795"/>
      <c r="X19" s="600"/>
      <c r="Y19" s="600"/>
    </row>
    <row r="20" spans="2:25" s="5" customFormat="1" ht="62.25" customHeight="1">
      <c r="B20" s="630"/>
      <c r="C20" s="1073"/>
      <c r="D20" s="693"/>
      <c r="E20" s="1079"/>
      <c r="F20" s="761"/>
      <c r="G20" s="709"/>
      <c r="H20" s="741"/>
      <c r="I20" s="131" t="s">
        <v>868</v>
      </c>
      <c r="J20" s="706"/>
      <c r="K20" s="709"/>
      <c r="L20" s="1091"/>
      <c r="M20" s="745"/>
      <c r="N20" s="1101"/>
      <c r="O20" s="1103"/>
      <c r="P20" s="1103"/>
      <c r="Q20" s="1082"/>
      <c r="R20" s="716"/>
      <c r="S20" s="1105"/>
      <c r="T20" s="735"/>
      <c r="U20" s="1093"/>
      <c r="V20" s="719"/>
      <c r="W20" s="795"/>
      <c r="X20" s="600"/>
      <c r="Y20" s="600"/>
    </row>
    <row r="21" spans="2:25" s="5" customFormat="1" ht="102.75" customHeight="1">
      <c r="B21" s="630"/>
      <c r="C21" s="1073"/>
      <c r="D21" s="693"/>
      <c r="E21" s="1079"/>
      <c r="F21" s="761"/>
      <c r="G21" s="709"/>
      <c r="H21" s="741"/>
      <c r="I21" s="131" t="s">
        <v>869</v>
      </c>
      <c r="J21" s="706"/>
      <c r="K21" s="709"/>
      <c r="L21" s="1091"/>
      <c r="M21" s="745"/>
      <c r="N21" s="1107" t="s">
        <v>431</v>
      </c>
      <c r="O21" s="1103"/>
      <c r="P21" s="1103"/>
      <c r="Q21" s="1082"/>
      <c r="R21" s="716"/>
      <c r="S21" s="1105"/>
      <c r="T21" s="735"/>
      <c r="U21" s="1093"/>
      <c r="V21" s="719"/>
      <c r="W21" s="795"/>
      <c r="X21" s="600"/>
      <c r="Y21" s="600"/>
    </row>
    <row r="22" spans="2:25" s="5" customFormat="1" ht="87" customHeight="1" thickBot="1">
      <c r="B22" s="632"/>
      <c r="C22" s="1074"/>
      <c r="D22" s="757"/>
      <c r="E22" s="1080"/>
      <c r="F22" s="763"/>
      <c r="G22" s="765"/>
      <c r="H22" s="766"/>
      <c r="I22" s="145" t="s">
        <v>870</v>
      </c>
      <c r="J22" s="768"/>
      <c r="K22" s="765"/>
      <c r="L22" s="1092"/>
      <c r="M22" s="771"/>
      <c r="N22" s="1104"/>
      <c r="O22" s="1104"/>
      <c r="P22" s="1104"/>
      <c r="Q22" s="1083"/>
      <c r="R22" s="772"/>
      <c r="S22" s="1106"/>
      <c r="T22" s="736"/>
      <c r="U22" s="1094"/>
      <c r="V22" s="774"/>
      <c r="W22" s="796"/>
      <c r="X22" s="592"/>
      <c r="Y22" s="592"/>
    </row>
    <row r="23" spans="2:25" ht="60.75" customHeight="1">
      <c r="B23" s="629" t="s">
        <v>850</v>
      </c>
      <c r="C23" s="1072" t="s">
        <v>871</v>
      </c>
      <c r="D23" s="1072" t="s">
        <v>872</v>
      </c>
      <c r="E23" s="1078" t="s">
        <v>873</v>
      </c>
      <c r="F23" s="760">
        <v>3</v>
      </c>
      <c r="G23" s="707">
        <v>3</v>
      </c>
      <c r="H23" s="941" t="s">
        <v>54</v>
      </c>
      <c r="I23" s="147" t="s">
        <v>874</v>
      </c>
      <c r="J23" s="704">
        <v>3</v>
      </c>
      <c r="K23" s="707">
        <v>1</v>
      </c>
      <c r="L23" s="786" t="s">
        <v>875</v>
      </c>
      <c r="M23" s="744"/>
      <c r="N23" s="1099" t="s">
        <v>417</v>
      </c>
      <c r="O23" s="1102" t="s">
        <v>856</v>
      </c>
      <c r="P23" s="1102" t="s">
        <v>63</v>
      </c>
      <c r="Q23" s="1081" t="s">
        <v>432</v>
      </c>
      <c r="R23" s="715">
        <v>2</v>
      </c>
      <c r="S23" s="1084" t="s">
        <v>876</v>
      </c>
      <c r="T23" s="1084" t="s">
        <v>877</v>
      </c>
      <c r="U23" s="972">
        <v>0.6</v>
      </c>
      <c r="V23" s="717"/>
      <c r="W23" s="794" t="s">
        <v>352</v>
      </c>
      <c r="X23" s="591" t="s">
        <v>859</v>
      </c>
      <c r="Y23" s="589" t="s">
        <v>859</v>
      </c>
    </row>
    <row r="24" spans="2:25" ht="57" customHeight="1">
      <c r="B24" s="630"/>
      <c r="C24" s="1073"/>
      <c r="D24" s="1073"/>
      <c r="E24" s="1079"/>
      <c r="F24" s="761"/>
      <c r="G24" s="709"/>
      <c r="H24" s="942"/>
      <c r="I24" s="131" t="s">
        <v>878</v>
      </c>
      <c r="J24" s="706"/>
      <c r="K24" s="709"/>
      <c r="L24" s="787"/>
      <c r="M24" s="745"/>
      <c r="N24" s="1100"/>
      <c r="O24" s="1103"/>
      <c r="P24" s="1103"/>
      <c r="Q24" s="1082"/>
      <c r="R24" s="716"/>
      <c r="S24" s="1085"/>
      <c r="T24" s="1085"/>
      <c r="U24" s="1093"/>
      <c r="V24" s="719"/>
      <c r="W24" s="795"/>
      <c r="X24" s="600"/>
      <c r="Y24" s="600"/>
    </row>
    <row r="25" spans="2:25" ht="60" customHeight="1">
      <c r="B25" s="630"/>
      <c r="C25" s="1073"/>
      <c r="D25" s="1073"/>
      <c r="E25" s="1079"/>
      <c r="F25" s="761"/>
      <c r="G25" s="709"/>
      <c r="H25" s="942"/>
      <c r="I25" s="131" t="s">
        <v>879</v>
      </c>
      <c r="J25" s="706"/>
      <c r="K25" s="709"/>
      <c r="L25" s="787"/>
      <c r="M25" s="745"/>
      <c r="N25" s="1101"/>
      <c r="O25" s="1103"/>
      <c r="P25" s="1103"/>
      <c r="Q25" s="1082"/>
      <c r="R25" s="716"/>
      <c r="S25" s="1085"/>
      <c r="T25" s="1085"/>
      <c r="U25" s="1093"/>
      <c r="V25" s="719"/>
      <c r="W25" s="795"/>
      <c r="X25" s="600"/>
      <c r="Y25" s="600"/>
    </row>
    <row r="26" spans="2:25" ht="36.75" customHeight="1">
      <c r="B26" s="630"/>
      <c r="C26" s="1073"/>
      <c r="D26" s="1073"/>
      <c r="E26" s="1079"/>
      <c r="F26" s="761"/>
      <c r="G26" s="709"/>
      <c r="H26" s="942"/>
      <c r="I26" s="1095" t="s">
        <v>880</v>
      </c>
      <c r="J26" s="706"/>
      <c r="K26" s="709"/>
      <c r="L26" s="787"/>
      <c r="M26" s="745"/>
      <c r="N26" s="1107" t="s">
        <v>431</v>
      </c>
      <c r="O26" s="1103"/>
      <c r="P26" s="1103"/>
      <c r="Q26" s="1082"/>
      <c r="R26" s="716"/>
      <c r="S26" s="1085"/>
      <c r="T26" s="1085"/>
      <c r="U26" s="1093"/>
      <c r="V26" s="719"/>
      <c r="W26" s="795"/>
      <c r="X26" s="600"/>
      <c r="Y26" s="600"/>
    </row>
    <row r="27" spans="2:25" ht="68.25" customHeight="1" thickBot="1">
      <c r="B27" s="632"/>
      <c r="C27" s="1074"/>
      <c r="D27" s="1074"/>
      <c r="E27" s="1080"/>
      <c r="F27" s="763"/>
      <c r="G27" s="765"/>
      <c r="H27" s="947"/>
      <c r="I27" s="1096"/>
      <c r="J27" s="768"/>
      <c r="K27" s="765"/>
      <c r="L27" s="948"/>
      <c r="M27" s="771"/>
      <c r="N27" s="1104"/>
      <c r="O27" s="1104"/>
      <c r="P27" s="1104"/>
      <c r="Q27" s="1083"/>
      <c r="R27" s="772"/>
      <c r="S27" s="1086"/>
      <c r="T27" s="1086"/>
      <c r="U27" s="1094"/>
      <c r="V27" s="774"/>
      <c r="W27" s="796"/>
      <c r="X27" s="592"/>
      <c r="Y27" s="592"/>
    </row>
    <row r="28" spans="2:25" ht="50.25" customHeight="1">
      <c r="B28" s="629" t="s">
        <v>850</v>
      </c>
      <c r="C28" s="1072" t="s">
        <v>881</v>
      </c>
      <c r="D28" s="1072" t="s">
        <v>882</v>
      </c>
      <c r="E28" s="1078" t="s">
        <v>883</v>
      </c>
      <c r="F28" s="760">
        <v>3</v>
      </c>
      <c r="G28" s="707">
        <v>4</v>
      </c>
      <c r="H28" s="941" t="s">
        <v>54</v>
      </c>
      <c r="I28" s="1087" t="s">
        <v>884</v>
      </c>
      <c r="J28" s="704">
        <v>3</v>
      </c>
      <c r="K28" s="707">
        <v>2</v>
      </c>
      <c r="L28" s="786" t="s">
        <v>47</v>
      </c>
      <c r="M28" s="744"/>
      <c r="N28" s="1099" t="s">
        <v>417</v>
      </c>
      <c r="O28" s="1102" t="s">
        <v>856</v>
      </c>
      <c r="P28" s="1102" t="s">
        <v>63</v>
      </c>
      <c r="Q28" s="1081" t="s">
        <v>432</v>
      </c>
      <c r="R28" s="715">
        <v>2</v>
      </c>
      <c r="S28" s="1084" t="s">
        <v>885</v>
      </c>
      <c r="T28" s="1108" t="s">
        <v>886</v>
      </c>
      <c r="U28" s="972">
        <v>0.5</v>
      </c>
      <c r="V28" s="717"/>
      <c r="W28" s="794" t="s">
        <v>352</v>
      </c>
      <c r="X28" s="589" t="s">
        <v>887</v>
      </c>
      <c r="Y28" s="589" t="s">
        <v>859</v>
      </c>
    </row>
    <row r="29" spans="2:25" ht="50.25" customHeight="1">
      <c r="B29" s="630"/>
      <c r="C29" s="1073"/>
      <c r="D29" s="1073"/>
      <c r="E29" s="1079"/>
      <c r="F29" s="761"/>
      <c r="G29" s="709"/>
      <c r="H29" s="942"/>
      <c r="I29" s="1089"/>
      <c r="J29" s="706"/>
      <c r="K29" s="709"/>
      <c r="L29" s="787"/>
      <c r="M29" s="745"/>
      <c r="N29" s="1100"/>
      <c r="O29" s="1103"/>
      <c r="P29" s="1103"/>
      <c r="Q29" s="1082"/>
      <c r="R29" s="716"/>
      <c r="S29" s="1085"/>
      <c r="T29" s="1085"/>
      <c r="U29" s="1093"/>
      <c r="V29" s="719"/>
      <c r="W29" s="795"/>
      <c r="X29" s="587"/>
      <c r="Y29" s="600"/>
    </row>
    <row r="30" spans="2:25" ht="65.25" customHeight="1">
      <c r="B30" s="630"/>
      <c r="C30" s="1073"/>
      <c r="D30" s="1073"/>
      <c r="E30" s="1079"/>
      <c r="F30" s="761"/>
      <c r="G30" s="709"/>
      <c r="H30" s="942"/>
      <c r="I30" s="131" t="s">
        <v>888</v>
      </c>
      <c r="J30" s="706"/>
      <c r="K30" s="709"/>
      <c r="L30" s="787"/>
      <c r="M30" s="745"/>
      <c r="N30" s="1101"/>
      <c r="O30" s="1103"/>
      <c r="P30" s="1103"/>
      <c r="Q30" s="1082"/>
      <c r="R30" s="716"/>
      <c r="S30" s="1085"/>
      <c r="T30" s="1085"/>
      <c r="U30" s="1093"/>
      <c r="V30" s="719"/>
      <c r="W30" s="795"/>
      <c r="X30" s="587"/>
      <c r="Y30" s="600"/>
    </row>
    <row r="31" spans="2:25" ht="46.5" customHeight="1">
      <c r="B31" s="630"/>
      <c r="C31" s="1073"/>
      <c r="D31" s="1073"/>
      <c r="E31" s="1079"/>
      <c r="F31" s="761"/>
      <c r="G31" s="709"/>
      <c r="H31" s="942"/>
      <c r="I31" s="1095" t="s">
        <v>889</v>
      </c>
      <c r="J31" s="706"/>
      <c r="K31" s="709"/>
      <c r="L31" s="787"/>
      <c r="M31" s="745"/>
      <c r="N31" s="1107" t="s">
        <v>431</v>
      </c>
      <c r="O31" s="1103"/>
      <c r="P31" s="1103"/>
      <c r="Q31" s="1082"/>
      <c r="R31" s="716"/>
      <c r="S31" s="1085"/>
      <c r="T31" s="1085"/>
      <c r="U31" s="1093"/>
      <c r="V31" s="719"/>
      <c r="W31" s="795"/>
      <c r="X31" s="587"/>
      <c r="Y31" s="600"/>
    </row>
    <row r="32" spans="2:25" ht="57.75" customHeight="1" thickBot="1">
      <c r="B32" s="632"/>
      <c r="C32" s="1074"/>
      <c r="D32" s="1074"/>
      <c r="E32" s="1080"/>
      <c r="F32" s="763"/>
      <c r="G32" s="765"/>
      <c r="H32" s="947"/>
      <c r="I32" s="1096"/>
      <c r="J32" s="768"/>
      <c r="K32" s="765"/>
      <c r="L32" s="948"/>
      <c r="M32" s="771"/>
      <c r="N32" s="1104"/>
      <c r="O32" s="1104"/>
      <c r="P32" s="1104"/>
      <c r="Q32" s="1083"/>
      <c r="R32" s="772"/>
      <c r="S32" s="1086"/>
      <c r="T32" s="1086"/>
      <c r="U32" s="1094"/>
      <c r="V32" s="774"/>
      <c r="W32" s="796"/>
      <c r="X32" s="588"/>
      <c r="Y32" s="592"/>
    </row>
  </sheetData>
  <sheetProtection/>
  <mergeCells count="145">
    <mergeCell ref="T28:T32"/>
    <mergeCell ref="U28:U32"/>
    <mergeCell ref="V28:V32"/>
    <mergeCell ref="W28:W32"/>
    <mergeCell ref="X28:X32"/>
    <mergeCell ref="Y28:Y32"/>
    <mergeCell ref="N28:N30"/>
    <mergeCell ref="O28:O32"/>
    <mergeCell ref="P28:P32"/>
    <mergeCell ref="Q28:Q32"/>
    <mergeCell ref="R28:R32"/>
    <mergeCell ref="S28:S32"/>
    <mergeCell ref="N31:N32"/>
    <mergeCell ref="H28:H32"/>
    <mergeCell ref="I28:I29"/>
    <mergeCell ref="J28:J32"/>
    <mergeCell ref="K28:K32"/>
    <mergeCell ref="L28:L32"/>
    <mergeCell ref="M28:M32"/>
    <mergeCell ref="I31:I32"/>
    <mergeCell ref="B28:B32"/>
    <mergeCell ref="C28:C32"/>
    <mergeCell ref="D28:D32"/>
    <mergeCell ref="E28:E32"/>
    <mergeCell ref="F28:F32"/>
    <mergeCell ref="G28:G32"/>
    <mergeCell ref="U23:U27"/>
    <mergeCell ref="V23:V27"/>
    <mergeCell ref="W23:W27"/>
    <mergeCell ref="X23:X27"/>
    <mergeCell ref="Y23:Y27"/>
    <mergeCell ref="I26:I27"/>
    <mergeCell ref="N26:N27"/>
    <mergeCell ref="O23:O27"/>
    <mergeCell ref="P23:P27"/>
    <mergeCell ref="Q23:Q27"/>
    <mergeCell ref="R23:R27"/>
    <mergeCell ref="S23:S27"/>
    <mergeCell ref="T23:T27"/>
    <mergeCell ref="H23:H27"/>
    <mergeCell ref="J23:J27"/>
    <mergeCell ref="K23:K27"/>
    <mergeCell ref="L23:L27"/>
    <mergeCell ref="M23:M27"/>
    <mergeCell ref="N23:N25"/>
    <mergeCell ref="B23:B27"/>
    <mergeCell ref="C23:C27"/>
    <mergeCell ref="D23:D27"/>
    <mergeCell ref="E23:E27"/>
    <mergeCell ref="F23:F27"/>
    <mergeCell ref="G23:G27"/>
    <mergeCell ref="U18:U22"/>
    <mergeCell ref="V18:V22"/>
    <mergeCell ref="W18:W22"/>
    <mergeCell ref="X18:X22"/>
    <mergeCell ref="Y18:Y22"/>
    <mergeCell ref="N21:N22"/>
    <mergeCell ref="O18:O22"/>
    <mergeCell ref="P18:P22"/>
    <mergeCell ref="Q18:Q22"/>
    <mergeCell ref="R18:R22"/>
    <mergeCell ref="S18:S22"/>
    <mergeCell ref="T18:T22"/>
    <mergeCell ref="H18:H22"/>
    <mergeCell ref="J18:J22"/>
    <mergeCell ref="K18:K22"/>
    <mergeCell ref="L18:L22"/>
    <mergeCell ref="M18:M22"/>
    <mergeCell ref="N18:N20"/>
    <mergeCell ref="B18:B22"/>
    <mergeCell ref="C18:C22"/>
    <mergeCell ref="D18:D22"/>
    <mergeCell ref="E18:E22"/>
    <mergeCell ref="F18:F22"/>
    <mergeCell ref="G18:G22"/>
    <mergeCell ref="T13:T17"/>
    <mergeCell ref="U13:U17"/>
    <mergeCell ref="V13:V17"/>
    <mergeCell ref="X13:X17"/>
    <mergeCell ref="Y13:Y17"/>
    <mergeCell ref="I16:I17"/>
    <mergeCell ref="N16:N17"/>
    <mergeCell ref="N13:N15"/>
    <mergeCell ref="O13:O17"/>
    <mergeCell ref="P13:P17"/>
    <mergeCell ref="Q13:Q17"/>
    <mergeCell ref="R13:R17"/>
    <mergeCell ref="S13:S17"/>
    <mergeCell ref="H13:H17"/>
    <mergeCell ref="I13:I15"/>
    <mergeCell ref="J13:J17"/>
    <mergeCell ref="K13:K17"/>
    <mergeCell ref="L13:L17"/>
    <mergeCell ref="M13:M17"/>
    <mergeCell ref="B13:B17"/>
    <mergeCell ref="C13:C17"/>
    <mergeCell ref="D13:D17"/>
    <mergeCell ref="E13:E17"/>
    <mergeCell ref="F13:F17"/>
    <mergeCell ref="G13:G17"/>
    <mergeCell ref="T10:T11"/>
    <mergeCell ref="U10:U11"/>
    <mergeCell ref="V10:W10"/>
    <mergeCell ref="X10:X11"/>
    <mergeCell ref="Y10:Y11"/>
    <mergeCell ref="B12:Q12"/>
    <mergeCell ref="N10:N11"/>
    <mergeCell ref="O10:O11"/>
    <mergeCell ref="P10:P11"/>
    <mergeCell ref="Q10:Q11"/>
    <mergeCell ref="R10:R11"/>
    <mergeCell ref="S10:S11"/>
    <mergeCell ref="M9:Q9"/>
    <mergeCell ref="R9:Y9"/>
    <mergeCell ref="F10:F11"/>
    <mergeCell ref="G10:G11"/>
    <mergeCell ref="H10:H11"/>
    <mergeCell ref="I10:I11"/>
    <mergeCell ref="J10:J11"/>
    <mergeCell ref="K10:K11"/>
    <mergeCell ref="L10:L11"/>
    <mergeCell ref="M10:M11"/>
    <mergeCell ref="B9:B11"/>
    <mergeCell ref="C9:C11"/>
    <mergeCell ref="D9:D11"/>
    <mergeCell ref="E9:E11"/>
    <mergeCell ref="F9:H9"/>
    <mergeCell ref="I9:L9"/>
    <mergeCell ref="B7:Y7"/>
    <mergeCell ref="B8:Q8"/>
    <mergeCell ref="R8:Y8"/>
    <mergeCell ref="B1:D5"/>
    <mergeCell ref="E1:Y1"/>
    <mergeCell ref="E2:Y2"/>
    <mergeCell ref="E3:Y3"/>
    <mergeCell ref="W13:W17"/>
    <mergeCell ref="E4:M4"/>
    <mergeCell ref="N4:R4"/>
    <mergeCell ref="S4:T4"/>
    <mergeCell ref="U4:Y4"/>
    <mergeCell ref="E5:M5"/>
    <mergeCell ref="N5:R5"/>
    <mergeCell ref="S5:T5"/>
    <mergeCell ref="U5:Y5"/>
    <mergeCell ref="B6:Q6"/>
  </mergeCells>
  <printOptions/>
  <pageMargins left="0.7480314960629921" right="0.7480314960629921" top="0.984251968503937" bottom="0.984251968503937" header="0" footer="0"/>
  <pageSetup horizontalDpi="600" verticalDpi="600" orientation="landscape" paperSize="5" scale="45" r:id="rId2"/>
  <drawing r:id="rId1"/>
</worksheet>
</file>

<file path=xl/worksheets/sheet13.xml><?xml version="1.0" encoding="utf-8"?>
<worksheet xmlns="http://schemas.openxmlformats.org/spreadsheetml/2006/main" xmlns:r="http://schemas.openxmlformats.org/officeDocument/2006/relationships">
  <sheetPr>
    <tabColor theme="7"/>
  </sheetPr>
  <dimension ref="A1:Y57"/>
  <sheetViews>
    <sheetView zoomScale="50" zoomScaleNormal="50" zoomScalePageLayoutView="0" workbookViewId="0" topLeftCell="A6">
      <selection activeCell="B7" sqref="B7:Y8"/>
    </sheetView>
  </sheetViews>
  <sheetFormatPr defaultColWidth="11.421875" defaultRowHeight="15"/>
  <cols>
    <col min="1" max="1" width="5.421875" style="0" customWidth="1"/>
    <col min="2" max="2" width="12.00390625" style="3" customWidth="1"/>
    <col min="3" max="3" width="13.28125" style="3" customWidth="1"/>
    <col min="4" max="4" width="18.8515625" style="0" customWidth="1"/>
    <col min="5" max="5" width="10.8515625" style="0" customWidth="1"/>
    <col min="6" max="6" width="5.7109375" style="0" customWidth="1"/>
    <col min="7" max="7" width="5.8515625" style="0" customWidth="1"/>
    <col min="8" max="8" width="6.28125" style="0" customWidth="1"/>
    <col min="9" max="9" width="28.421875" style="0" customWidth="1"/>
    <col min="10" max="10" width="6.00390625" style="0" customWidth="1"/>
    <col min="11" max="11" width="6.421875" style="0" customWidth="1"/>
    <col min="12" max="12" width="4.7109375" style="0" customWidth="1"/>
    <col min="13" max="13" width="8.421875" style="0" customWidth="1"/>
    <col min="14" max="14" width="13.8515625" style="4" customWidth="1"/>
    <col min="15" max="15" width="11.57421875" style="4" customWidth="1"/>
    <col min="16" max="16" width="10.00390625" style="4" customWidth="1"/>
    <col min="17" max="17" width="13.421875" style="0" customWidth="1"/>
    <col min="18" max="18" width="11.8515625" style="0" customWidth="1"/>
    <col min="19" max="19" width="53.57421875" style="0" customWidth="1"/>
    <col min="20" max="20" width="31.140625" style="0" customWidth="1"/>
    <col min="21" max="21" width="11.421875" style="3" customWidth="1"/>
    <col min="22" max="22" width="6.28125" style="3" customWidth="1"/>
    <col min="23" max="23" width="6.00390625" style="3" customWidth="1"/>
    <col min="24" max="24" width="14.57421875" style="3" customWidth="1"/>
    <col min="25" max="25" width="26.57421875" style="0" customWidth="1"/>
  </cols>
  <sheetData>
    <row r="1" spans="2:25" s="2" customFormat="1" ht="27" customHeight="1" thickBot="1">
      <c r="B1" s="517"/>
      <c r="C1" s="518"/>
      <c r="D1" s="519"/>
      <c r="E1" s="526" t="s">
        <v>1</v>
      </c>
      <c r="F1" s="527"/>
      <c r="G1" s="527"/>
      <c r="H1" s="527"/>
      <c r="I1" s="527"/>
      <c r="J1" s="527"/>
      <c r="K1" s="527"/>
      <c r="L1" s="527"/>
      <c r="M1" s="527"/>
      <c r="N1" s="527"/>
      <c r="O1" s="527"/>
      <c r="P1" s="527"/>
      <c r="Q1" s="527"/>
      <c r="R1" s="527"/>
      <c r="S1" s="527"/>
      <c r="T1" s="527"/>
      <c r="U1" s="527"/>
      <c r="V1" s="527"/>
      <c r="W1" s="527"/>
      <c r="X1" s="527"/>
      <c r="Y1" s="528"/>
    </row>
    <row r="2" spans="2:25" s="2" customFormat="1" ht="21" customHeight="1">
      <c r="B2" s="520"/>
      <c r="C2" s="521"/>
      <c r="D2" s="522"/>
      <c r="E2" s="532" t="s">
        <v>2</v>
      </c>
      <c r="F2" s="533"/>
      <c r="G2" s="533"/>
      <c r="H2" s="533"/>
      <c r="I2" s="533"/>
      <c r="J2" s="533"/>
      <c r="K2" s="533"/>
      <c r="L2" s="533"/>
      <c r="M2" s="533"/>
      <c r="N2" s="533"/>
      <c r="O2" s="533"/>
      <c r="P2" s="533"/>
      <c r="Q2" s="533"/>
      <c r="R2" s="533"/>
      <c r="S2" s="533"/>
      <c r="T2" s="533"/>
      <c r="U2" s="533"/>
      <c r="V2" s="533"/>
      <c r="W2" s="533"/>
      <c r="X2" s="533"/>
      <c r="Y2" s="534"/>
    </row>
    <row r="3" spans="2:25" s="2" customFormat="1" ht="20.25" customHeight="1" thickBot="1">
      <c r="B3" s="520"/>
      <c r="C3" s="521"/>
      <c r="D3" s="522"/>
      <c r="E3" s="535" t="s">
        <v>37</v>
      </c>
      <c r="F3" s="536"/>
      <c r="G3" s="536"/>
      <c r="H3" s="536"/>
      <c r="I3" s="536"/>
      <c r="J3" s="536"/>
      <c r="K3" s="536"/>
      <c r="L3" s="536"/>
      <c r="M3" s="536"/>
      <c r="N3" s="536"/>
      <c r="O3" s="536"/>
      <c r="P3" s="536"/>
      <c r="Q3" s="536"/>
      <c r="R3" s="536"/>
      <c r="S3" s="536"/>
      <c r="T3" s="536"/>
      <c r="U3" s="536"/>
      <c r="V3" s="536"/>
      <c r="W3" s="536"/>
      <c r="X3" s="536"/>
      <c r="Y3" s="537"/>
    </row>
    <row r="4" spans="2:25" s="2" customFormat="1" ht="15" customHeight="1">
      <c r="B4" s="520"/>
      <c r="C4" s="521"/>
      <c r="D4" s="522"/>
      <c r="E4" s="538" t="s">
        <v>3</v>
      </c>
      <c r="F4" s="539"/>
      <c r="G4" s="539"/>
      <c r="H4" s="539"/>
      <c r="I4" s="539"/>
      <c r="J4" s="539"/>
      <c r="K4" s="539"/>
      <c r="L4" s="539"/>
      <c r="M4" s="540"/>
      <c r="N4" s="538" t="s">
        <v>6</v>
      </c>
      <c r="O4" s="539"/>
      <c r="P4" s="539"/>
      <c r="Q4" s="539"/>
      <c r="R4" s="540"/>
      <c r="S4" s="538" t="s">
        <v>4</v>
      </c>
      <c r="T4" s="540"/>
      <c r="U4" s="538" t="s">
        <v>11</v>
      </c>
      <c r="V4" s="539"/>
      <c r="W4" s="539"/>
      <c r="X4" s="539"/>
      <c r="Y4" s="540"/>
    </row>
    <row r="5" spans="2:25" s="2" customFormat="1" ht="15.75" customHeight="1" thickBot="1">
      <c r="B5" s="523"/>
      <c r="C5" s="524"/>
      <c r="D5" s="525"/>
      <c r="E5" s="529" t="s">
        <v>39</v>
      </c>
      <c r="F5" s="530"/>
      <c r="G5" s="530"/>
      <c r="H5" s="530"/>
      <c r="I5" s="530"/>
      <c r="J5" s="530"/>
      <c r="K5" s="530"/>
      <c r="L5" s="530"/>
      <c r="M5" s="531"/>
      <c r="N5" s="529" t="s">
        <v>40</v>
      </c>
      <c r="O5" s="530"/>
      <c r="P5" s="530"/>
      <c r="Q5" s="530"/>
      <c r="R5" s="531"/>
      <c r="S5" s="504" t="s">
        <v>38</v>
      </c>
      <c r="T5" s="505"/>
      <c r="U5" s="504"/>
      <c r="V5" s="506"/>
      <c r="W5" s="506"/>
      <c r="X5" s="506"/>
      <c r="Y5" s="505"/>
    </row>
    <row r="6" spans="2:24" s="1" customFormat="1" ht="8.25" customHeight="1" thickBot="1">
      <c r="B6" s="507"/>
      <c r="C6" s="507"/>
      <c r="D6" s="507"/>
      <c r="E6" s="507"/>
      <c r="F6" s="507"/>
      <c r="G6" s="507"/>
      <c r="H6" s="507"/>
      <c r="I6" s="507"/>
      <c r="J6" s="507"/>
      <c r="K6" s="507"/>
      <c r="L6" s="507"/>
      <c r="M6" s="507"/>
      <c r="N6" s="507"/>
      <c r="O6" s="507"/>
      <c r="P6" s="507"/>
      <c r="Q6" s="507"/>
      <c r="U6" s="55"/>
      <c r="V6" s="55"/>
      <c r="W6" s="55"/>
      <c r="X6" s="55"/>
    </row>
    <row r="7" spans="2:25" s="1" customFormat="1" ht="26.25" customHeight="1" thickBot="1">
      <c r="B7" s="508" t="s">
        <v>109</v>
      </c>
      <c r="C7" s="509"/>
      <c r="D7" s="509"/>
      <c r="E7" s="509"/>
      <c r="F7" s="509"/>
      <c r="G7" s="509"/>
      <c r="H7" s="509"/>
      <c r="I7" s="509"/>
      <c r="J7" s="509"/>
      <c r="K7" s="509"/>
      <c r="L7" s="509"/>
      <c r="M7" s="509"/>
      <c r="N7" s="509"/>
      <c r="O7" s="509"/>
      <c r="P7" s="509"/>
      <c r="Q7" s="509"/>
      <c r="R7" s="509"/>
      <c r="S7" s="509"/>
      <c r="T7" s="509"/>
      <c r="U7" s="509"/>
      <c r="V7" s="509"/>
      <c r="W7" s="509"/>
      <c r="X7" s="509"/>
      <c r="Y7" s="510"/>
    </row>
    <row r="8" spans="2:25" s="1" customFormat="1" ht="42" customHeight="1" thickBot="1">
      <c r="B8" s="511" t="s">
        <v>1083</v>
      </c>
      <c r="C8" s="512"/>
      <c r="D8" s="512"/>
      <c r="E8" s="512"/>
      <c r="F8" s="512"/>
      <c r="G8" s="512"/>
      <c r="H8" s="512"/>
      <c r="I8" s="512"/>
      <c r="J8" s="512"/>
      <c r="K8" s="512"/>
      <c r="L8" s="512"/>
      <c r="M8" s="512"/>
      <c r="N8" s="512"/>
      <c r="O8" s="512"/>
      <c r="P8" s="512"/>
      <c r="Q8" s="513"/>
      <c r="R8" s="514" t="s">
        <v>1310</v>
      </c>
      <c r="S8" s="515"/>
      <c r="T8" s="515"/>
      <c r="U8" s="515"/>
      <c r="V8" s="515"/>
      <c r="W8" s="515"/>
      <c r="X8" s="515"/>
      <c r="Y8" s="516"/>
    </row>
    <row r="9" spans="2:25" ht="70.5" customHeight="1" thickBot="1">
      <c r="B9" s="474" t="s">
        <v>5</v>
      </c>
      <c r="C9" s="474" t="s">
        <v>13</v>
      </c>
      <c r="D9" s="477" t="s">
        <v>21</v>
      </c>
      <c r="E9" s="477" t="s">
        <v>14</v>
      </c>
      <c r="F9" s="477" t="s">
        <v>22</v>
      </c>
      <c r="G9" s="486"/>
      <c r="H9" s="501"/>
      <c r="I9" s="503" t="s">
        <v>26</v>
      </c>
      <c r="J9" s="486"/>
      <c r="K9" s="486"/>
      <c r="L9" s="501"/>
      <c r="M9" s="490" t="s">
        <v>8</v>
      </c>
      <c r="N9" s="491"/>
      <c r="O9" s="491"/>
      <c r="P9" s="491"/>
      <c r="Q9" s="491"/>
      <c r="R9" s="492" t="s">
        <v>28</v>
      </c>
      <c r="S9" s="493"/>
      <c r="T9" s="493"/>
      <c r="U9" s="493"/>
      <c r="V9" s="493"/>
      <c r="W9" s="493"/>
      <c r="X9" s="493"/>
      <c r="Y9" s="494"/>
    </row>
    <row r="10" spans="2:25" ht="90.75" customHeight="1" thickBot="1">
      <c r="B10" s="475"/>
      <c r="C10" s="475"/>
      <c r="D10" s="478"/>
      <c r="E10" s="478"/>
      <c r="F10" s="495" t="s">
        <v>23</v>
      </c>
      <c r="G10" s="497" t="s">
        <v>24</v>
      </c>
      <c r="H10" s="499" t="s">
        <v>25</v>
      </c>
      <c r="I10" s="486" t="s">
        <v>15</v>
      </c>
      <c r="J10" s="495" t="s">
        <v>23</v>
      </c>
      <c r="K10" s="497" t="s">
        <v>24</v>
      </c>
      <c r="L10" s="499" t="s">
        <v>25</v>
      </c>
      <c r="M10" s="501" t="s">
        <v>7</v>
      </c>
      <c r="N10" s="486" t="s">
        <v>9</v>
      </c>
      <c r="O10" s="474" t="s">
        <v>10</v>
      </c>
      <c r="P10" s="474" t="s">
        <v>0</v>
      </c>
      <c r="Q10" s="474" t="s">
        <v>12</v>
      </c>
      <c r="R10" s="471" t="s">
        <v>29</v>
      </c>
      <c r="S10" s="488" t="s">
        <v>30</v>
      </c>
      <c r="T10" s="471" t="s">
        <v>31</v>
      </c>
      <c r="U10" s="471" t="s">
        <v>35</v>
      </c>
      <c r="V10" s="480" t="s">
        <v>27</v>
      </c>
      <c r="W10" s="481"/>
      <c r="X10" s="471" t="s">
        <v>36</v>
      </c>
      <c r="Y10" s="471" t="s">
        <v>34</v>
      </c>
    </row>
    <row r="11" spans="2:25" ht="68.25" customHeight="1" thickBot="1">
      <c r="B11" s="476"/>
      <c r="C11" s="476"/>
      <c r="D11" s="479"/>
      <c r="E11" s="479"/>
      <c r="F11" s="496"/>
      <c r="G11" s="498"/>
      <c r="H11" s="500"/>
      <c r="I11" s="487"/>
      <c r="J11" s="496"/>
      <c r="K11" s="498"/>
      <c r="L11" s="500"/>
      <c r="M11" s="502"/>
      <c r="N11" s="487"/>
      <c r="O11" s="476"/>
      <c r="P11" s="476"/>
      <c r="Q11" s="476"/>
      <c r="R11" s="472"/>
      <c r="S11" s="489"/>
      <c r="T11" s="472"/>
      <c r="U11" s="473"/>
      <c r="V11" s="7" t="s">
        <v>32</v>
      </c>
      <c r="W11" s="8" t="s">
        <v>33</v>
      </c>
      <c r="X11" s="482"/>
      <c r="Y11" s="472"/>
    </row>
    <row r="12" spans="2:17" ht="7.5" customHeight="1" thickBot="1">
      <c r="B12" s="483"/>
      <c r="C12" s="484"/>
      <c r="D12" s="484"/>
      <c r="E12" s="484"/>
      <c r="F12" s="485"/>
      <c r="G12" s="485"/>
      <c r="H12" s="485"/>
      <c r="I12" s="485"/>
      <c r="J12" s="485"/>
      <c r="K12" s="485"/>
      <c r="L12" s="485"/>
      <c r="M12" s="484"/>
      <c r="N12" s="484"/>
      <c r="O12" s="484"/>
      <c r="P12" s="484"/>
      <c r="Q12" s="484"/>
    </row>
    <row r="13" spans="2:25" ht="54" customHeight="1">
      <c r="B13" s="1109">
        <v>1</v>
      </c>
      <c r="C13" s="1112" t="s">
        <v>890</v>
      </c>
      <c r="D13" s="1112" t="s">
        <v>891</v>
      </c>
      <c r="E13" s="1112" t="s">
        <v>892</v>
      </c>
      <c r="F13" s="1114" t="s">
        <v>45</v>
      </c>
      <c r="G13" s="1114" t="s">
        <v>45</v>
      </c>
      <c r="H13" s="1117" t="s">
        <v>54</v>
      </c>
      <c r="I13" s="306" t="s">
        <v>893</v>
      </c>
      <c r="J13" s="1114" t="s">
        <v>118</v>
      </c>
      <c r="K13" s="1114" t="s">
        <v>116</v>
      </c>
      <c r="L13" s="1117" t="s">
        <v>894</v>
      </c>
      <c r="M13" s="1120" t="s">
        <v>20</v>
      </c>
      <c r="N13" s="305" t="s">
        <v>895</v>
      </c>
      <c r="O13" s="305" t="s">
        <v>896</v>
      </c>
      <c r="P13" s="307" t="s">
        <v>897</v>
      </c>
      <c r="Q13" s="308" t="s">
        <v>898</v>
      </c>
      <c r="R13" s="1123" t="s">
        <v>899</v>
      </c>
      <c r="S13" s="306" t="s">
        <v>900</v>
      </c>
      <c r="T13" s="305" t="s">
        <v>901</v>
      </c>
      <c r="U13" s="309">
        <v>0.7</v>
      </c>
      <c r="V13" s="310"/>
      <c r="W13" s="311" t="s">
        <v>83</v>
      </c>
      <c r="X13" s="310" t="s">
        <v>420</v>
      </c>
      <c r="Y13" s="1126" t="s">
        <v>902</v>
      </c>
    </row>
    <row r="14" spans="2:25" s="5" customFormat="1" ht="54" customHeight="1">
      <c r="B14" s="1110"/>
      <c r="C14" s="583" t="s">
        <v>890</v>
      </c>
      <c r="D14" s="583" t="s">
        <v>903</v>
      </c>
      <c r="E14" s="583" t="s">
        <v>904</v>
      </c>
      <c r="F14" s="1115"/>
      <c r="G14" s="1115"/>
      <c r="H14" s="1118"/>
      <c r="I14" s="312" t="s">
        <v>905</v>
      </c>
      <c r="J14" s="1115"/>
      <c r="K14" s="1115"/>
      <c r="L14" s="1118"/>
      <c r="M14" s="1121"/>
      <c r="N14" s="40" t="s">
        <v>906</v>
      </c>
      <c r="O14" s="40" t="s">
        <v>896</v>
      </c>
      <c r="P14" s="313" t="s">
        <v>897</v>
      </c>
      <c r="Q14" s="314" t="s">
        <v>898</v>
      </c>
      <c r="R14" s="1124"/>
      <c r="S14" s="312" t="s">
        <v>907</v>
      </c>
      <c r="T14" s="40" t="s">
        <v>901</v>
      </c>
      <c r="U14" s="315">
        <v>0.7</v>
      </c>
      <c r="V14" s="316"/>
      <c r="W14" s="317" t="s">
        <v>83</v>
      </c>
      <c r="X14" s="316" t="s">
        <v>420</v>
      </c>
      <c r="Y14" s="1127"/>
    </row>
    <row r="15" spans="2:25" s="5" customFormat="1" ht="54" customHeight="1">
      <c r="B15" s="1110"/>
      <c r="C15" s="583" t="s">
        <v>890</v>
      </c>
      <c r="D15" s="583" t="s">
        <v>903</v>
      </c>
      <c r="E15" s="583" t="s">
        <v>904</v>
      </c>
      <c r="F15" s="1115"/>
      <c r="G15" s="1115"/>
      <c r="H15" s="1118"/>
      <c r="I15" s="1129" t="s">
        <v>908</v>
      </c>
      <c r="J15" s="1115"/>
      <c r="K15" s="1115"/>
      <c r="L15" s="1118"/>
      <c r="M15" s="1121"/>
      <c r="N15" s="40" t="s">
        <v>909</v>
      </c>
      <c r="O15" s="40" t="s">
        <v>896</v>
      </c>
      <c r="P15" s="313" t="s">
        <v>910</v>
      </c>
      <c r="Q15" s="314" t="s">
        <v>898</v>
      </c>
      <c r="R15" s="1124"/>
      <c r="S15" s="1129" t="s">
        <v>911</v>
      </c>
      <c r="T15" s="40" t="s">
        <v>901</v>
      </c>
      <c r="U15" s="315">
        <v>0.7</v>
      </c>
      <c r="V15" s="316"/>
      <c r="W15" s="317" t="s">
        <v>83</v>
      </c>
      <c r="X15" s="316" t="s">
        <v>420</v>
      </c>
      <c r="Y15" s="1127"/>
    </row>
    <row r="16" spans="2:25" s="5" customFormat="1" ht="57" customHeight="1" thickBot="1">
      <c r="B16" s="1111"/>
      <c r="C16" s="1113" t="s">
        <v>890</v>
      </c>
      <c r="D16" s="1113" t="s">
        <v>903</v>
      </c>
      <c r="E16" s="1113" t="s">
        <v>904</v>
      </c>
      <c r="F16" s="1116"/>
      <c r="G16" s="1116"/>
      <c r="H16" s="1119"/>
      <c r="I16" s="1130"/>
      <c r="J16" s="1116"/>
      <c r="K16" s="1116"/>
      <c r="L16" s="1119"/>
      <c r="M16" s="1122"/>
      <c r="N16" s="318" t="s">
        <v>912</v>
      </c>
      <c r="O16" s="318" t="s">
        <v>896</v>
      </c>
      <c r="P16" s="320" t="s">
        <v>913</v>
      </c>
      <c r="Q16" s="321" t="s">
        <v>914</v>
      </c>
      <c r="R16" s="1125"/>
      <c r="S16" s="1130"/>
      <c r="T16" s="318" t="s">
        <v>915</v>
      </c>
      <c r="U16" s="322">
        <v>1</v>
      </c>
      <c r="V16" s="323"/>
      <c r="W16" s="324" t="s">
        <v>83</v>
      </c>
      <c r="X16" s="323" t="s">
        <v>420</v>
      </c>
      <c r="Y16" s="1128"/>
    </row>
    <row r="17" spans="2:25" s="5" customFormat="1" ht="84.75" customHeight="1">
      <c r="B17" s="1109">
        <v>2</v>
      </c>
      <c r="C17" s="1112" t="s">
        <v>916</v>
      </c>
      <c r="D17" s="1112" t="s">
        <v>917</v>
      </c>
      <c r="E17" s="1112" t="s">
        <v>918</v>
      </c>
      <c r="F17" s="1114" t="s">
        <v>45</v>
      </c>
      <c r="G17" s="1114" t="s">
        <v>116</v>
      </c>
      <c r="H17" s="1134" t="s">
        <v>246</v>
      </c>
      <c r="I17" s="306" t="s">
        <v>919</v>
      </c>
      <c r="J17" s="1114" t="s">
        <v>193</v>
      </c>
      <c r="K17" s="1114" t="s">
        <v>45</v>
      </c>
      <c r="L17" s="1137" t="s">
        <v>47</v>
      </c>
      <c r="M17" s="1120" t="s">
        <v>119</v>
      </c>
      <c r="N17" s="1112" t="s">
        <v>920</v>
      </c>
      <c r="O17" s="1112" t="s">
        <v>896</v>
      </c>
      <c r="P17" s="1141" t="s">
        <v>63</v>
      </c>
      <c r="Q17" s="1143" t="s">
        <v>921</v>
      </c>
      <c r="R17" s="1123" t="s">
        <v>899</v>
      </c>
      <c r="S17" s="306" t="s">
        <v>922</v>
      </c>
      <c r="T17" s="1112" t="s">
        <v>923</v>
      </c>
      <c r="U17" s="1146">
        <v>1</v>
      </c>
      <c r="V17" s="1148"/>
      <c r="W17" s="1150" t="s">
        <v>83</v>
      </c>
      <c r="X17" s="1148" t="s">
        <v>420</v>
      </c>
      <c r="Y17" s="1126"/>
    </row>
    <row r="18" spans="2:25" ht="54" customHeight="1">
      <c r="B18" s="1110"/>
      <c r="C18" s="583" t="s">
        <v>916</v>
      </c>
      <c r="D18" s="583" t="s">
        <v>924</v>
      </c>
      <c r="E18" s="583" t="s">
        <v>925</v>
      </c>
      <c r="F18" s="1115"/>
      <c r="G18" s="1115"/>
      <c r="H18" s="1135"/>
      <c r="I18" s="312" t="s">
        <v>926</v>
      </c>
      <c r="J18" s="1115"/>
      <c r="K18" s="1115"/>
      <c r="L18" s="1138"/>
      <c r="M18" s="1121"/>
      <c r="N18" s="583"/>
      <c r="O18" s="583"/>
      <c r="P18" s="1142"/>
      <c r="Q18" s="1144"/>
      <c r="R18" s="1124"/>
      <c r="S18" s="312" t="s">
        <v>927</v>
      </c>
      <c r="T18" s="583"/>
      <c r="U18" s="1147"/>
      <c r="V18" s="1149"/>
      <c r="W18" s="1151"/>
      <c r="X18" s="1149"/>
      <c r="Y18" s="1127"/>
    </row>
    <row r="19" spans="2:25" s="5" customFormat="1" ht="54" customHeight="1">
      <c r="B19" s="1110"/>
      <c r="C19" s="583" t="s">
        <v>916</v>
      </c>
      <c r="D19" s="583" t="s">
        <v>924</v>
      </c>
      <c r="E19" s="583" t="s">
        <v>925</v>
      </c>
      <c r="F19" s="1115"/>
      <c r="G19" s="1115"/>
      <c r="H19" s="1135"/>
      <c r="I19" s="312" t="s">
        <v>928</v>
      </c>
      <c r="J19" s="1115"/>
      <c r="K19" s="1115"/>
      <c r="L19" s="1138"/>
      <c r="M19" s="1121"/>
      <c r="N19" s="583" t="s">
        <v>60</v>
      </c>
      <c r="O19" s="583" t="s">
        <v>929</v>
      </c>
      <c r="P19" s="1142" t="s">
        <v>63</v>
      </c>
      <c r="Q19" s="1154" t="s">
        <v>930</v>
      </c>
      <c r="R19" s="1124"/>
      <c r="S19" s="312" t="s">
        <v>931</v>
      </c>
      <c r="T19" s="583" t="s">
        <v>932</v>
      </c>
      <c r="U19" s="1156">
        <v>1</v>
      </c>
      <c r="V19" s="1149"/>
      <c r="W19" s="1151" t="s">
        <v>83</v>
      </c>
      <c r="X19" s="1149" t="s">
        <v>420</v>
      </c>
      <c r="Y19" s="1127"/>
    </row>
    <row r="20" spans="2:25" s="5" customFormat="1" ht="54" customHeight="1">
      <c r="B20" s="1110"/>
      <c r="C20" s="583" t="s">
        <v>916</v>
      </c>
      <c r="D20" s="583" t="s">
        <v>924</v>
      </c>
      <c r="E20" s="583" t="s">
        <v>925</v>
      </c>
      <c r="F20" s="1115"/>
      <c r="G20" s="1115"/>
      <c r="H20" s="1135"/>
      <c r="I20" s="325" t="s">
        <v>933</v>
      </c>
      <c r="J20" s="1115"/>
      <c r="K20" s="1115"/>
      <c r="L20" s="1138"/>
      <c r="M20" s="1121"/>
      <c r="N20" s="583"/>
      <c r="O20" s="583"/>
      <c r="P20" s="1142"/>
      <c r="Q20" s="1154"/>
      <c r="R20" s="1124"/>
      <c r="S20" s="325" t="s">
        <v>934</v>
      </c>
      <c r="T20" s="583"/>
      <c r="U20" s="1156"/>
      <c r="V20" s="1149"/>
      <c r="W20" s="1151"/>
      <c r="X20" s="1149"/>
      <c r="Y20" s="1127"/>
    </row>
    <row r="21" spans="2:25" s="5" customFormat="1" ht="57" customHeight="1" thickBot="1">
      <c r="B21" s="1131"/>
      <c r="C21" s="1132" t="s">
        <v>916</v>
      </c>
      <c r="D21" s="1132" t="s">
        <v>924</v>
      </c>
      <c r="E21" s="1132" t="s">
        <v>925</v>
      </c>
      <c r="F21" s="1133"/>
      <c r="G21" s="1133"/>
      <c r="H21" s="1136"/>
      <c r="I21" s="327" t="s">
        <v>935</v>
      </c>
      <c r="J21" s="1133"/>
      <c r="K21" s="1133"/>
      <c r="L21" s="1139"/>
      <c r="M21" s="1140"/>
      <c r="N21" s="1132"/>
      <c r="O21" s="1132"/>
      <c r="P21" s="1153"/>
      <c r="Q21" s="1155"/>
      <c r="R21" s="1145"/>
      <c r="S21" s="327" t="s">
        <v>936</v>
      </c>
      <c r="T21" s="1132"/>
      <c r="U21" s="1157"/>
      <c r="V21" s="1158"/>
      <c r="W21" s="1159"/>
      <c r="X21" s="1158"/>
      <c r="Y21" s="1152"/>
    </row>
    <row r="22" spans="2:25" s="5" customFormat="1" ht="109.5" customHeight="1">
      <c r="B22" s="1109">
        <v>3</v>
      </c>
      <c r="C22" s="1112" t="s">
        <v>937</v>
      </c>
      <c r="D22" s="1112" t="s">
        <v>938</v>
      </c>
      <c r="E22" s="1112" t="s">
        <v>939</v>
      </c>
      <c r="F22" s="1114" t="s">
        <v>673</v>
      </c>
      <c r="G22" s="1114" t="s">
        <v>940</v>
      </c>
      <c r="H22" s="1134" t="s">
        <v>246</v>
      </c>
      <c r="I22" s="306" t="s">
        <v>941</v>
      </c>
      <c r="J22" s="1114" t="s">
        <v>45</v>
      </c>
      <c r="K22" s="1114" t="s">
        <v>940</v>
      </c>
      <c r="L22" s="1134" t="s">
        <v>246</v>
      </c>
      <c r="M22" s="1120" t="s">
        <v>20</v>
      </c>
      <c r="N22" s="305" t="s">
        <v>942</v>
      </c>
      <c r="O22" s="305" t="s">
        <v>896</v>
      </c>
      <c r="P22" s="307" t="s">
        <v>943</v>
      </c>
      <c r="Q22" s="308" t="s">
        <v>944</v>
      </c>
      <c r="R22" s="1123" t="s">
        <v>899</v>
      </c>
      <c r="S22" s="306" t="s">
        <v>945</v>
      </c>
      <c r="T22" s="305" t="s">
        <v>946</v>
      </c>
      <c r="U22" s="330">
        <v>0.8</v>
      </c>
      <c r="V22" s="310"/>
      <c r="W22" s="311" t="s">
        <v>83</v>
      </c>
      <c r="X22" s="310" t="s">
        <v>420</v>
      </c>
      <c r="Y22" s="1126"/>
    </row>
    <row r="23" spans="2:25" ht="149.25" thickBot="1">
      <c r="B23" s="1131"/>
      <c r="C23" s="1132" t="s">
        <v>937</v>
      </c>
      <c r="D23" s="1132" t="s">
        <v>947</v>
      </c>
      <c r="E23" s="1132" t="s">
        <v>948</v>
      </c>
      <c r="F23" s="1133"/>
      <c r="G23" s="1133"/>
      <c r="H23" s="1136"/>
      <c r="I23" s="331" t="s">
        <v>949</v>
      </c>
      <c r="J23" s="1133"/>
      <c r="K23" s="1133"/>
      <c r="L23" s="1136"/>
      <c r="M23" s="1140"/>
      <c r="N23" s="332" t="s">
        <v>950</v>
      </c>
      <c r="O23" s="332" t="s">
        <v>896</v>
      </c>
      <c r="P23" s="333" t="s">
        <v>943</v>
      </c>
      <c r="Q23" s="334" t="s">
        <v>951</v>
      </c>
      <c r="R23" s="1145"/>
      <c r="S23" s="331" t="s">
        <v>945</v>
      </c>
      <c r="T23" s="332" t="s">
        <v>952</v>
      </c>
      <c r="U23" s="335">
        <v>1</v>
      </c>
      <c r="V23" s="336"/>
      <c r="W23" s="336" t="s">
        <v>83</v>
      </c>
      <c r="X23" s="336" t="s">
        <v>420</v>
      </c>
      <c r="Y23" s="1152"/>
    </row>
    <row r="24" spans="2:25" ht="200.25" customHeight="1" thickBot="1">
      <c r="B24" s="1109">
        <v>4</v>
      </c>
      <c r="C24" s="1112" t="s">
        <v>953</v>
      </c>
      <c r="D24" s="1112" t="s">
        <v>954</v>
      </c>
      <c r="E24" s="1112" t="s">
        <v>955</v>
      </c>
      <c r="F24" s="1114" t="s">
        <v>45</v>
      </c>
      <c r="G24" s="1114" t="s">
        <v>116</v>
      </c>
      <c r="H24" s="1134" t="s">
        <v>246</v>
      </c>
      <c r="I24" s="306" t="s">
        <v>956</v>
      </c>
      <c r="J24" s="1114" t="s">
        <v>193</v>
      </c>
      <c r="K24" s="1114" t="s">
        <v>116</v>
      </c>
      <c r="L24" s="1117" t="s">
        <v>54</v>
      </c>
      <c r="M24" s="1120" t="s">
        <v>20</v>
      </c>
      <c r="N24" s="1112" t="s">
        <v>957</v>
      </c>
      <c r="O24" s="1112" t="s">
        <v>896</v>
      </c>
      <c r="P24" s="1141" t="s">
        <v>958</v>
      </c>
      <c r="Q24" s="1143" t="s">
        <v>959</v>
      </c>
      <c r="R24" s="1161" t="s">
        <v>899</v>
      </c>
      <c r="S24" s="306" t="s">
        <v>960</v>
      </c>
      <c r="T24" s="1112" t="s">
        <v>961</v>
      </c>
      <c r="U24" s="1164">
        <v>1</v>
      </c>
      <c r="V24" s="337"/>
      <c r="W24" s="1166" t="s">
        <v>352</v>
      </c>
      <c r="X24" s="337" t="s">
        <v>420</v>
      </c>
      <c r="Y24" s="1167"/>
    </row>
    <row r="25" spans="1:25" ht="95.25" customHeight="1">
      <c r="A25" s="338"/>
      <c r="B25" s="1110"/>
      <c r="C25" s="583" t="s">
        <v>953</v>
      </c>
      <c r="D25" s="583" t="s">
        <v>962</v>
      </c>
      <c r="E25" s="583" t="s">
        <v>963</v>
      </c>
      <c r="F25" s="1115"/>
      <c r="G25" s="1115"/>
      <c r="H25" s="1135"/>
      <c r="I25" s="312" t="s">
        <v>964</v>
      </c>
      <c r="J25" s="1115"/>
      <c r="K25" s="1115"/>
      <c r="L25" s="1118"/>
      <c r="M25" s="1121"/>
      <c r="N25" s="583"/>
      <c r="O25" s="583"/>
      <c r="P25" s="1142"/>
      <c r="Q25" s="1144"/>
      <c r="R25" s="1162"/>
      <c r="S25" s="312" t="s">
        <v>965</v>
      </c>
      <c r="T25" s="583"/>
      <c r="U25" s="1165"/>
      <c r="V25" s="339"/>
      <c r="W25" s="1165"/>
      <c r="X25" s="339" t="s">
        <v>420</v>
      </c>
      <c r="Y25" s="1168"/>
    </row>
    <row r="26" spans="1:25" ht="83.25" customHeight="1">
      <c r="A26" s="340"/>
      <c r="B26" s="1110"/>
      <c r="C26" s="583" t="s">
        <v>953</v>
      </c>
      <c r="D26" s="583" t="s">
        <v>962</v>
      </c>
      <c r="E26" s="583" t="s">
        <v>963</v>
      </c>
      <c r="F26" s="1115"/>
      <c r="G26" s="1115"/>
      <c r="H26" s="1135"/>
      <c r="I26" s="312" t="s">
        <v>966</v>
      </c>
      <c r="J26" s="1115"/>
      <c r="K26" s="1115"/>
      <c r="L26" s="1118"/>
      <c r="M26" s="1121"/>
      <c r="N26" s="583"/>
      <c r="O26" s="583"/>
      <c r="P26" s="1142"/>
      <c r="Q26" s="1144"/>
      <c r="R26" s="1162"/>
      <c r="S26" s="312" t="s">
        <v>967</v>
      </c>
      <c r="T26" s="583"/>
      <c r="U26" s="1165"/>
      <c r="V26" s="339"/>
      <c r="W26" s="1165"/>
      <c r="X26" s="339" t="s">
        <v>420</v>
      </c>
      <c r="Y26" s="1168"/>
    </row>
    <row r="27" spans="1:25" ht="68.25" customHeight="1">
      <c r="A27" s="340"/>
      <c r="B27" s="1110"/>
      <c r="C27" s="583" t="s">
        <v>953</v>
      </c>
      <c r="D27" s="583" t="s">
        <v>962</v>
      </c>
      <c r="E27" s="583" t="s">
        <v>963</v>
      </c>
      <c r="F27" s="1115"/>
      <c r="G27" s="1115"/>
      <c r="H27" s="1135"/>
      <c r="I27" s="325" t="s">
        <v>968</v>
      </c>
      <c r="J27" s="1115"/>
      <c r="K27" s="1115"/>
      <c r="L27" s="1118"/>
      <c r="M27" s="1121"/>
      <c r="N27" s="583" t="s">
        <v>969</v>
      </c>
      <c r="O27" s="583" t="s">
        <v>896</v>
      </c>
      <c r="P27" s="1142" t="s">
        <v>897</v>
      </c>
      <c r="Q27" s="1144" t="s">
        <v>898</v>
      </c>
      <c r="R27" s="1162"/>
      <c r="S27" s="312" t="s">
        <v>900</v>
      </c>
      <c r="T27" s="583" t="s">
        <v>901</v>
      </c>
      <c r="U27" s="1170">
        <v>0.7</v>
      </c>
      <c r="V27" s="1171"/>
      <c r="W27" s="1171" t="s">
        <v>352</v>
      </c>
      <c r="X27" s="1171" t="s">
        <v>420</v>
      </c>
      <c r="Y27" s="1168"/>
    </row>
    <row r="28" spans="1:25" ht="88.5" customHeight="1" thickBot="1">
      <c r="A28" s="341"/>
      <c r="B28" s="1110"/>
      <c r="C28" s="583"/>
      <c r="D28" s="583"/>
      <c r="E28" s="583"/>
      <c r="F28" s="1115"/>
      <c r="G28" s="1115"/>
      <c r="H28" s="1135"/>
      <c r="I28" s="325" t="s">
        <v>970</v>
      </c>
      <c r="J28" s="1115"/>
      <c r="K28" s="1115"/>
      <c r="L28" s="1118"/>
      <c r="M28" s="1121"/>
      <c r="N28" s="583"/>
      <c r="O28" s="583"/>
      <c r="P28" s="1142"/>
      <c r="Q28" s="1144"/>
      <c r="R28" s="1162"/>
      <c r="S28" s="325" t="s">
        <v>971</v>
      </c>
      <c r="T28" s="583"/>
      <c r="U28" s="1165"/>
      <c r="V28" s="1172"/>
      <c r="W28" s="1172"/>
      <c r="X28" s="1172" t="s">
        <v>420</v>
      </c>
      <c r="Y28" s="1168"/>
    </row>
    <row r="29" spans="2:25" ht="135.75" customHeight="1">
      <c r="B29" s="1110"/>
      <c r="C29" s="583"/>
      <c r="D29" s="583"/>
      <c r="E29" s="583"/>
      <c r="F29" s="1115"/>
      <c r="G29" s="1115"/>
      <c r="H29" s="1135"/>
      <c r="I29" s="325" t="s">
        <v>972</v>
      </c>
      <c r="J29" s="1115"/>
      <c r="K29" s="1115"/>
      <c r="L29" s="1118"/>
      <c r="M29" s="1121"/>
      <c r="N29" s="583" t="s">
        <v>973</v>
      </c>
      <c r="O29" s="583" t="s">
        <v>896</v>
      </c>
      <c r="P29" s="1142" t="s">
        <v>958</v>
      </c>
      <c r="Q29" s="1144" t="s">
        <v>974</v>
      </c>
      <c r="R29" s="1162"/>
      <c r="S29" s="325" t="s">
        <v>975</v>
      </c>
      <c r="T29" s="583" t="s">
        <v>976</v>
      </c>
      <c r="U29" s="1174">
        <v>0.5</v>
      </c>
      <c r="V29" s="1176"/>
      <c r="W29" s="1176" t="s">
        <v>352</v>
      </c>
      <c r="X29" s="1176" t="s">
        <v>420</v>
      </c>
      <c r="Y29" s="1168"/>
    </row>
    <row r="30" spans="2:25" ht="124.5" customHeight="1">
      <c r="B30" s="1110"/>
      <c r="C30" s="583"/>
      <c r="D30" s="583"/>
      <c r="E30" s="583"/>
      <c r="F30" s="1115"/>
      <c r="G30" s="1115"/>
      <c r="H30" s="1135"/>
      <c r="I30" s="325" t="s">
        <v>977</v>
      </c>
      <c r="J30" s="1115"/>
      <c r="K30" s="1115"/>
      <c r="L30" s="1118"/>
      <c r="M30" s="1121"/>
      <c r="N30" s="583"/>
      <c r="O30" s="583"/>
      <c r="P30" s="1142"/>
      <c r="Q30" s="1144"/>
      <c r="R30" s="1162"/>
      <c r="S30" s="325" t="s">
        <v>978</v>
      </c>
      <c r="T30" s="583"/>
      <c r="U30" s="1175"/>
      <c r="V30" s="1177"/>
      <c r="W30" s="1177"/>
      <c r="X30" s="1177" t="s">
        <v>420</v>
      </c>
      <c r="Y30" s="1168"/>
    </row>
    <row r="31" spans="2:25" ht="138" customHeight="1" thickBot="1">
      <c r="B31" s="1131"/>
      <c r="C31" s="1132" t="s">
        <v>953</v>
      </c>
      <c r="D31" s="1132" t="s">
        <v>962</v>
      </c>
      <c r="E31" s="1132" t="s">
        <v>963</v>
      </c>
      <c r="F31" s="1133"/>
      <c r="G31" s="1133"/>
      <c r="H31" s="1136"/>
      <c r="I31" s="327" t="s">
        <v>979</v>
      </c>
      <c r="J31" s="1133"/>
      <c r="K31" s="1133"/>
      <c r="L31" s="1160"/>
      <c r="M31" s="1140"/>
      <c r="N31" s="1132"/>
      <c r="O31" s="1132"/>
      <c r="P31" s="1153"/>
      <c r="Q31" s="1173"/>
      <c r="R31" s="1163"/>
      <c r="S31" s="327" t="s">
        <v>980</v>
      </c>
      <c r="T31" s="1132"/>
      <c r="U31" s="1176"/>
      <c r="V31" s="1178"/>
      <c r="W31" s="1178"/>
      <c r="X31" s="1178" t="s">
        <v>420</v>
      </c>
      <c r="Y31" s="1169"/>
    </row>
    <row r="32" spans="2:25" ht="202.5">
      <c r="B32" s="1109">
        <v>5</v>
      </c>
      <c r="C32" s="1112" t="s">
        <v>981</v>
      </c>
      <c r="D32" s="1112" t="s">
        <v>982</v>
      </c>
      <c r="E32" s="1112" t="s">
        <v>955</v>
      </c>
      <c r="F32" s="1114" t="s">
        <v>45</v>
      </c>
      <c r="G32" s="1114" t="s">
        <v>940</v>
      </c>
      <c r="H32" s="1134" t="s">
        <v>246</v>
      </c>
      <c r="I32" s="306" t="s">
        <v>983</v>
      </c>
      <c r="J32" s="1114" t="s">
        <v>118</v>
      </c>
      <c r="K32" s="1114" t="s">
        <v>116</v>
      </c>
      <c r="L32" s="1117" t="s">
        <v>54</v>
      </c>
      <c r="M32" s="1120" t="s">
        <v>20</v>
      </c>
      <c r="N32" s="305" t="s">
        <v>957</v>
      </c>
      <c r="O32" s="305" t="s">
        <v>896</v>
      </c>
      <c r="P32" s="307" t="s">
        <v>958</v>
      </c>
      <c r="Q32" s="308" t="s">
        <v>959</v>
      </c>
      <c r="R32" s="1179" t="s">
        <v>899</v>
      </c>
      <c r="S32" s="306" t="s">
        <v>984</v>
      </c>
      <c r="T32" s="305" t="s">
        <v>961</v>
      </c>
      <c r="U32" s="342">
        <v>1</v>
      </c>
      <c r="V32" s="343"/>
      <c r="W32" s="343" t="s">
        <v>352</v>
      </c>
      <c r="X32" s="343" t="s">
        <v>420</v>
      </c>
      <c r="Y32" s="1182"/>
    </row>
    <row r="33" spans="2:25" ht="135">
      <c r="B33" s="1110"/>
      <c r="C33" s="583" t="s">
        <v>981</v>
      </c>
      <c r="D33" s="583" t="s">
        <v>985</v>
      </c>
      <c r="E33" s="583" t="s">
        <v>963</v>
      </c>
      <c r="F33" s="1115"/>
      <c r="G33" s="1115"/>
      <c r="H33" s="1135"/>
      <c r="I33" s="312" t="s">
        <v>986</v>
      </c>
      <c r="J33" s="1115"/>
      <c r="K33" s="1115"/>
      <c r="L33" s="1118"/>
      <c r="M33" s="1121"/>
      <c r="N33" s="40" t="s">
        <v>987</v>
      </c>
      <c r="O33" s="40" t="s">
        <v>896</v>
      </c>
      <c r="P33" s="313" t="s">
        <v>988</v>
      </c>
      <c r="Q33" s="314" t="s">
        <v>989</v>
      </c>
      <c r="R33" s="1180"/>
      <c r="S33" s="312" t="s">
        <v>990</v>
      </c>
      <c r="T33" s="40" t="s">
        <v>991</v>
      </c>
      <c r="U33" s="344">
        <v>1</v>
      </c>
      <c r="V33" s="345"/>
      <c r="W33" s="345" t="s">
        <v>352</v>
      </c>
      <c r="X33" s="345" t="s">
        <v>420</v>
      </c>
      <c r="Y33" s="1183"/>
    </row>
    <row r="34" spans="2:25" ht="67.5">
      <c r="B34" s="1110"/>
      <c r="C34" s="583" t="s">
        <v>981</v>
      </c>
      <c r="D34" s="583" t="s">
        <v>985</v>
      </c>
      <c r="E34" s="583" t="s">
        <v>963</v>
      </c>
      <c r="F34" s="1115"/>
      <c r="G34" s="1115"/>
      <c r="H34" s="1135"/>
      <c r="I34" s="312" t="s">
        <v>992</v>
      </c>
      <c r="J34" s="1115"/>
      <c r="K34" s="1115"/>
      <c r="L34" s="1118"/>
      <c r="M34" s="1121"/>
      <c r="N34" s="583" t="s">
        <v>993</v>
      </c>
      <c r="O34" s="583" t="s">
        <v>896</v>
      </c>
      <c r="P34" s="1142" t="s">
        <v>943</v>
      </c>
      <c r="Q34" s="1144" t="s">
        <v>994</v>
      </c>
      <c r="R34" s="1180"/>
      <c r="S34" s="312" t="s">
        <v>995</v>
      </c>
      <c r="T34" s="583" t="s">
        <v>996</v>
      </c>
      <c r="U34" s="1174">
        <v>1</v>
      </c>
      <c r="V34" s="1176"/>
      <c r="W34" s="1176" t="s">
        <v>352</v>
      </c>
      <c r="X34" s="1176" t="s">
        <v>420</v>
      </c>
      <c r="Y34" s="1183"/>
    </row>
    <row r="35" spans="2:25" ht="81">
      <c r="B35" s="1110"/>
      <c r="C35" s="583" t="s">
        <v>981</v>
      </c>
      <c r="D35" s="583" t="s">
        <v>985</v>
      </c>
      <c r="E35" s="583" t="s">
        <v>963</v>
      </c>
      <c r="F35" s="1115"/>
      <c r="G35" s="1115"/>
      <c r="H35" s="1135"/>
      <c r="I35" s="325" t="s">
        <v>997</v>
      </c>
      <c r="J35" s="1115"/>
      <c r="K35" s="1115"/>
      <c r="L35" s="1118"/>
      <c r="M35" s="1121"/>
      <c r="N35" s="583"/>
      <c r="O35" s="583"/>
      <c r="P35" s="1142"/>
      <c r="Q35" s="1144"/>
      <c r="R35" s="1180"/>
      <c r="S35" s="325" t="s">
        <v>971</v>
      </c>
      <c r="T35" s="583"/>
      <c r="U35" s="1175"/>
      <c r="V35" s="1177"/>
      <c r="W35" s="1177"/>
      <c r="X35" s="1177"/>
      <c r="Y35" s="1183"/>
    </row>
    <row r="36" spans="2:25" ht="94.5" thickBot="1">
      <c r="B36" s="1131"/>
      <c r="C36" s="1132" t="s">
        <v>981</v>
      </c>
      <c r="D36" s="1132" t="s">
        <v>985</v>
      </c>
      <c r="E36" s="1132" t="s">
        <v>963</v>
      </c>
      <c r="F36" s="1133"/>
      <c r="G36" s="1133"/>
      <c r="H36" s="1136"/>
      <c r="I36" s="327" t="s">
        <v>998</v>
      </c>
      <c r="J36" s="1133"/>
      <c r="K36" s="1133"/>
      <c r="L36" s="1160"/>
      <c r="M36" s="1140"/>
      <c r="N36" s="1132"/>
      <c r="O36" s="1132"/>
      <c r="P36" s="1153"/>
      <c r="Q36" s="1173"/>
      <c r="R36" s="1181"/>
      <c r="S36" s="327" t="s">
        <v>978</v>
      </c>
      <c r="T36" s="1132"/>
      <c r="U36" s="1176"/>
      <c r="V36" s="1177"/>
      <c r="W36" s="1177"/>
      <c r="X36" s="1177"/>
      <c r="Y36" s="1184"/>
    </row>
    <row r="37" spans="2:25" ht="120.75">
      <c r="B37" s="1109">
        <v>6</v>
      </c>
      <c r="C37" s="1112" t="s">
        <v>999</v>
      </c>
      <c r="D37" s="1112" t="s">
        <v>1000</v>
      </c>
      <c r="E37" s="1112" t="s">
        <v>1001</v>
      </c>
      <c r="F37" s="1114" t="s">
        <v>45</v>
      </c>
      <c r="G37" s="1114" t="s">
        <v>116</v>
      </c>
      <c r="H37" s="1134" t="s">
        <v>246</v>
      </c>
      <c r="I37" s="306" t="s">
        <v>1002</v>
      </c>
      <c r="J37" s="1114" t="s">
        <v>193</v>
      </c>
      <c r="K37" s="1114" t="s">
        <v>45</v>
      </c>
      <c r="L37" s="1137" t="s">
        <v>47</v>
      </c>
      <c r="M37" s="1120" t="s">
        <v>119</v>
      </c>
      <c r="N37" s="1112" t="s">
        <v>920</v>
      </c>
      <c r="O37" s="1112" t="s">
        <v>896</v>
      </c>
      <c r="P37" s="1141" t="s">
        <v>63</v>
      </c>
      <c r="Q37" s="1143" t="s">
        <v>921</v>
      </c>
      <c r="R37" s="1179" t="s">
        <v>899</v>
      </c>
      <c r="S37" s="1186" t="s">
        <v>1003</v>
      </c>
      <c r="T37" s="1112" t="s">
        <v>1004</v>
      </c>
      <c r="U37" s="1185">
        <v>1</v>
      </c>
      <c r="V37" s="343"/>
      <c r="W37" s="343" t="s">
        <v>352</v>
      </c>
      <c r="X37" s="343" t="s">
        <v>420</v>
      </c>
      <c r="Y37" s="1182"/>
    </row>
    <row r="38" spans="2:25" ht="93" customHeight="1">
      <c r="B38" s="1110"/>
      <c r="C38" s="583" t="s">
        <v>999</v>
      </c>
      <c r="D38" s="583" t="s">
        <v>1005</v>
      </c>
      <c r="E38" s="583" t="s">
        <v>1006</v>
      </c>
      <c r="F38" s="1115"/>
      <c r="G38" s="1115"/>
      <c r="H38" s="1135"/>
      <c r="I38" s="312" t="s">
        <v>1007</v>
      </c>
      <c r="J38" s="1115"/>
      <c r="K38" s="1115"/>
      <c r="L38" s="1138"/>
      <c r="M38" s="1121"/>
      <c r="N38" s="583"/>
      <c r="O38" s="583"/>
      <c r="P38" s="1142"/>
      <c r="Q38" s="1144"/>
      <c r="R38" s="1180"/>
      <c r="S38" s="1129"/>
      <c r="T38" s="583"/>
      <c r="U38" s="1175"/>
      <c r="V38" s="345"/>
      <c r="W38" s="345" t="s">
        <v>352</v>
      </c>
      <c r="X38" s="345" t="s">
        <v>420</v>
      </c>
      <c r="Y38" s="1183"/>
    </row>
    <row r="39" spans="2:25" ht="120.75">
      <c r="B39" s="1110"/>
      <c r="C39" s="583" t="s">
        <v>999</v>
      </c>
      <c r="D39" s="583" t="s">
        <v>1005</v>
      </c>
      <c r="E39" s="583" t="s">
        <v>1006</v>
      </c>
      <c r="F39" s="1115"/>
      <c r="G39" s="1115"/>
      <c r="H39" s="1135"/>
      <c r="I39" s="312" t="s">
        <v>1008</v>
      </c>
      <c r="J39" s="1115"/>
      <c r="K39" s="1115"/>
      <c r="L39" s="1138"/>
      <c r="M39" s="1121"/>
      <c r="N39" s="583" t="s">
        <v>60</v>
      </c>
      <c r="O39" s="583" t="s">
        <v>1009</v>
      </c>
      <c r="P39" s="1142" t="s">
        <v>63</v>
      </c>
      <c r="Q39" s="1154" t="s">
        <v>1010</v>
      </c>
      <c r="R39" s="1180"/>
      <c r="S39" s="312" t="s">
        <v>1011</v>
      </c>
      <c r="T39" s="583" t="s">
        <v>1012</v>
      </c>
      <c r="U39" s="344">
        <v>1</v>
      </c>
      <c r="V39" s="345"/>
      <c r="W39" s="345" t="s">
        <v>352</v>
      </c>
      <c r="X39" s="345" t="s">
        <v>420</v>
      </c>
      <c r="Y39" s="1183"/>
    </row>
    <row r="40" spans="2:25" ht="122.25" thickBot="1">
      <c r="B40" s="1131"/>
      <c r="C40" s="1132" t="s">
        <v>999</v>
      </c>
      <c r="D40" s="1132" t="s">
        <v>1005</v>
      </c>
      <c r="E40" s="1132" t="s">
        <v>1006</v>
      </c>
      <c r="F40" s="1133"/>
      <c r="G40" s="1133"/>
      <c r="H40" s="1136"/>
      <c r="I40" s="327" t="s">
        <v>1013</v>
      </c>
      <c r="J40" s="1133"/>
      <c r="K40" s="1133"/>
      <c r="L40" s="1139"/>
      <c r="M40" s="1140"/>
      <c r="N40" s="1132"/>
      <c r="O40" s="1132"/>
      <c r="P40" s="1153"/>
      <c r="Q40" s="1155"/>
      <c r="R40" s="1181"/>
      <c r="S40" s="327" t="s">
        <v>1014</v>
      </c>
      <c r="T40" s="1132"/>
      <c r="U40" s="346">
        <v>1</v>
      </c>
      <c r="V40" s="347"/>
      <c r="W40" s="347" t="s">
        <v>352</v>
      </c>
      <c r="X40" s="347" t="s">
        <v>420</v>
      </c>
      <c r="Y40" s="1184"/>
    </row>
    <row r="41" spans="2:25" ht="121.5">
      <c r="B41" s="1109">
        <v>7</v>
      </c>
      <c r="C41" s="1112" t="s">
        <v>1015</v>
      </c>
      <c r="D41" s="1112" t="s">
        <v>1016</v>
      </c>
      <c r="E41" s="1112" t="s">
        <v>1017</v>
      </c>
      <c r="F41" s="1114" t="s">
        <v>45</v>
      </c>
      <c r="G41" s="1114" t="s">
        <v>116</v>
      </c>
      <c r="H41" s="1134" t="s">
        <v>246</v>
      </c>
      <c r="I41" s="306" t="s">
        <v>1018</v>
      </c>
      <c r="J41" s="1114" t="s">
        <v>193</v>
      </c>
      <c r="K41" s="1114" t="s">
        <v>45</v>
      </c>
      <c r="L41" s="1137" t="s">
        <v>47</v>
      </c>
      <c r="M41" s="1120" t="s">
        <v>119</v>
      </c>
      <c r="N41" s="305" t="s">
        <v>59</v>
      </c>
      <c r="O41" s="305" t="s">
        <v>896</v>
      </c>
      <c r="P41" s="307" t="s">
        <v>63</v>
      </c>
      <c r="Q41" s="308" t="s">
        <v>921</v>
      </c>
      <c r="R41" s="1179" t="s">
        <v>899</v>
      </c>
      <c r="S41" s="306" t="s">
        <v>1011</v>
      </c>
      <c r="T41" s="305" t="s">
        <v>1012</v>
      </c>
      <c r="U41" s="342">
        <v>1</v>
      </c>
      <c r="V41" s="343"/>
      <c r="W41" s="343" t="s">
        <v>352</v>
      </c>
      <c r="X41" s="343" t="s">
        <v>420</v>
      </c>
      <c r="Y41" s="1182"/>
    </row>
    <row r="42" spans="2:25" ht="149.25" thickBot="1">
      <c r="B42" s="1131"/>
      <c r="C42" s="1132"/>
      <c r="D42" s="1132" t="s">
        <v>1019</v>
      </c>
      <c r="E42" s="1132" t="s">
        <v>1020</v>
      </c>
      <c r="F42" s="1133"/>
      <c r="G42" s="1133"/>
      <c r="H42" s="1136"/>
      <c r="I42" s="331" t="s">
        <v>1021</v>
      </c>
      <c r="J42" s="1133"/>
      <c r="K42" s="1133"/>
      <c r="L42" s="1139"/>
      <c r="M42" s="1140"/>
      <c r="N42" s="326" t="s">
        <v>60</v>
      </c>
      <c r="O42" s="326" t="s">
        <v>1022</v>
      </c>
      <c r="P42" s="328" t="s">
        <v>63</v>
      </c>
      <c r="Q42" s="329" t="s">
        <v>1010</v>
      </c>
      <c r="R42" s="1181"/>
      <c r="S42" s="331" t="s">
        <v>1023</v>
      </c>
      <c r="T42" s="326" t="s">
        <v>1012</v>
      </c>
      <c r="U42" s="346">
        <v>1</v>
      </c>
      <c r="V42" s="347"/>
      <c r="W42" s="347" t="s">
        <v>352</v>
      </c>
      <c r="X42" s="347" t="s">
        <v>420</v>
      </c>
      <c r="Y42" s="1184"/>
    </row>
    <row r="43" spans="2:25" ht="54">
      <c r="B43" s="1109">
        <v>8</v>
      </c>
      <c r="C43" s="1112" t="s">
        <v>1024</v>
      </c>
      <c r="D43" s="1112" t="s">
        <v>1025</v>
      </c>
      <c r="E43" s="1112" t="s">
        <v>1026</v>
      </c>
      <c r="F43" s="1114" t="s">
        <v>45</v>
      </c>
      <c r="G43" s="1114" t="s">
        <v>116</v>
      </c>
      <c r="H43" s="1134" t="s">
        <v>246</v>
      </c>
      <c r="I43" s="306" t="s">
        <v>1027</v>
      </c>
      <c r="J43" s="1114" t="s">
        <v>118</v>
      </c>
      <c r="K43" s="1114" t="s">
        <v>45</v>
      </c>
      <c r="L43" s="1137" t="s">
        <v>47</v>
      </c>
      <c r="M43" s="1120" t="s">
        <v>119</v>
      </c>
      <c r="N43" s="1112" t="s">
        <v>59</v>
      </c>
      <c r="O43" s="1112" t="s">
        <v>896</v>
      </c>
      <c r="P43" s="1141" t="s">
        <v>63</v>
      </c>
      <c r="Q43" s="1143" t="s">
        <v>921</v>
      </c>
      <c r="R43" s="1179" t="s">
        <v>899</v>
      </c>
      <c r="S43" s="306" t="s">
        <v>1028</v>
      </c>
      <c r="T43" s="1112" t="s">
        <v>1029</v>
      </c>
      <c r="U43" s="1185">
        <v>1</v>
      </c>
      <c r="V43" s="1190"/>
      <c r="W43" s="1190" t="s">
        <v>352</v>
      </c>
      <c r="X43" s="1190" t="s">
        <v>420</v>
      </c>
      <c r="Y43" s="1182"/>
    </row>
    <row r="44" spans="2:25" ht="66.75">
      <c r="B44" s="1110"/>
      <c r="C44" s="583" t="s">
        <v>1024</v>
      </c>
      <c r="D44" s="583" t="s">
        <v>1030</v>
      </c>
      <c r="E44" s="583" t="s">
        <v>1031</v>
      </c>
      <c r="F44" s="1115"/>
      <c r="G44" s="1115"/>
      <c r="H44" s="1135"/>
      <c r="I44" s="312" t="s">
        <v>1032</v>
      </c>
      <c r="J44" s="1115"/>
      <c r="K44" s="1115"/>
      <c r="L44" s="1138"/>
      <c r="M44" s="1121"/>
      <c r="N44" s="583"/>
      <c r="O44" s="583"/>
      <c r="P44" s="1142"/>
      <c r="Q44" s="1144"/>
      <c r="R44" s="1180"/>
      <c r="S44" s="312" t="s">
        <v>1033</v>
      </c>
      <c r="T44" s="583"/>
      <c r="U44" s="1174"/>
      <c r="V44" s="1175"/>
      <c r="W44" s="1175"/>
      <c r="X44" s="1175"/>
      <c r="Y44" s="1183"/>
    </row>
    <row r="45" spans="2:25" ht="81">
      <c r="B45" s="1110"/>
      <c r="C45" s="583" t="s">
        <v>1024</v>
      </c>
      <c r="D45" s="583" t="s">
        <v>1030</v>
      </c>
      <c r="E45" s="583" t="s">
        <v>1031</v>
      </c>
      <c r="F45" s="1115"/>
      <c r="G45" s="1115"/>
      <c r="H45" s="1135"/>
      <c r="I45" s="312" t="s">
        <v>1034</v>
      </c>
      <c r="J45" s="1115"/>
      <c r="K45" s="1115"/>
      <c r="L45" s="1138"/>
      <c r="M45" s="1121"/>
      <c r="N45" s="583" t="s">
        <v>60</v>
      </c>
      <c r="O45" s="583" t="s">
        <v>1022</v>
      </c>
      <c r="P45" s="1142" t="s">
        <v>63</v>
      </c>
      <c r="Q45" s="1154" t="s">
        <v>1010</v>
      </c>
      <c r="R45" s="1180"/>
      <c r="S45" s="312" t="s">
        <v>1035</v>
      </c>
      <c r="T45" s="583" t="s">
        <v>1012</v>
      </c>
      <c r="U45" s="1174">
        <v>1</v>
      </c>
      <c r="V45" s="1175"/>
      <c r="W45" s="1175" t="s">
        <v>352</v>
      </c>
      <c r="X45" s="1175" t="s">
        <v>420</v>
      </c>
      <c r="Y45" s="1183"/>
    </row>
    <row r="46" spans="2:25" ht="67.5">
      <c r="B46" s="1110"/>
      <c r="C46" s="583" t="s">
        <v>1024</v>
      </c>
      <c r="D46" s="583" t="s">
        <v>1030</v>
      </c>
      <c r="E46" s="583" t="s">
        <v>1031</v>
      </c>
      <c r="F46" s="1115"/>
      <c r="G46" s="1115"/>
      <c r="H46" s="1135"/>
      <c r="I46" s="325" t="s">
        <v>1036</v>
      </c>
      <c r="J46" s="1115"/>
      <c r="K46" s="1115"/>
      <c r="L46" s="1138"/>
      <c r="M46" s="1121"/>
      <c r="N46" s="583"/>
      <c r="O46" s="583"/>
      <c r="P46" s="1142"/>
      <c r="Q46" s="1154"/>
      <c r="R46" s="1180"/>
      <c r="S46" s="325" t="s">
        <v>1037</v>
      </c>
      <c r="T46" s="583"/>
      <c r="U46" s="1174"/>
      <c r="V46" s="1175"/>
      <c r="W46" s="1175"/>
      <c r="X46" s="1175" t="s">
        <v>420</v>
      </c>
      <c r="Y46" s="1183"/>
    </row>
    <row r="47" spans="2:25" ht="54.75" thickBot="1">
      <c r="B47" s="1111"/>
      <c r="C47" s="1113" t="s">
        <v>1024</v>
      </c>
      <c r="D47" s="1113" t="s">
        <v>1030</v>
      </c>
      <c r="E47" s="1113" t="s">
        <v>1031</v>
      </c>
      <c r="F47" s="1116"/>
      <c r="G47" s="1116"/>
      <c r="H47" s="1187"/>
      <c r="I47" s="348" t="s">
        <v>1038</v>
      </c>
      <c r="J47" s="1116"/>
      <c r="K47" s="1116"/>
      <c r="L47" s="1188"/>
      <c r="M47" s="1122"/>
      <c r="N47" s="1113"/>
      <c r="O47" s="1113"/>
      <c r="P47" s="1192"/>
      <c r="Q47" s="1193"/>
      <c r="R47" s="1189"/>
      <c r="S47" s="348" t="s">
        <v>1039</v>
      </c>
      <c r="T47" s="1113"/>
      <c r="U47" s="1194"/>
      <c r="V47" s="1195"/>
      <c r="W47" s="1195"/>
      <c r="X47" s="1195" t="s">
        <v>420</v>
      </c>
      <c r="Y47" s="1191"/>
    </row>
    <row r="48" spans="2:25" ht="114" customHeight="1">
      <c r="B48" s="1196">
        <v>9</v>
      </c>
      <c r="C48" s="1197" t="s">
        <v>1040</v>
      </c>
      <c r="D48" s="1197" t="s">
        <v>1041</v>
      </c>
      <c r="E48" s="1197" t="s">
        <v>1042</v>
      </c>
      <c r="F48" s="1198" t="s">
        <v>45</v>
      </c>
      <c r="G48" s="1198" t="s">
        <v>116</v>
      </c>
      <c r="H48" s="1199" t="s">
        <v>246</v>
      </c>
      <c r="I48" s="351" t="s">
        <v>1043</v>
      </c>
      <c r="J48" s="1198" t="s">
        <v>118</v>
      </c>
      <c r="K48" s="1198" t="s">
        <v>116</v>
      </c>
      <c r="L48" s="1200" t="s">
        <v>54</v>
      </c>
      <c r="M48" s="1201" t="s">
        <v>1044</v>
      </c>
      <c r="N48" s="350" t="s">
        <v>1045</v>
      </c>
      <c r="O48" s="350" t="s">
        <v>896</v>
      </c>
      <c r="P48" s="352" t="s">
        <v>958</v>
      </c>
      <c r="Q48" s="353" t="s">
        <v>1046</v>
      </c>
      <c r="R48" s="1202" t="s">
        <v>899</v>
      </c>
      <c r="S48" s="351" t="s">
        <v>1047</v>
      </c>
      <c r="T48" s="1197" t="s">
        <v>961</v>
      </c>
      <c r="U48" s="1203">
        <v>1</v>
      </c>
      <c r="V48" s="1204"/>
      <c r="W48" s="1204" t="s">
        <v>352</v>
      </c>
      <c r="X48" s="1204" t="s">
        <v>420</v>
      </c>
      <c r="Y48" s="1205"/>
    </row>
    <row r="49" spans="2:25" ht="135">
      <c r="B49" s="1110"/>
      <c r="C49" s="583" t="s">
        <v>1040</v>
      </c>
      <c r="D49" s="583" t="s">
        <v>1048</v>
      </c>
      <c r="E49" s="583" t="s">
        <v>1049</v>
      </c>
      <c r="F49" s="1115"/>
      <c r="G49" s="1115"/>
      <c r="H49" s="1135"/>
      <c r="I49" s="312" t="s">
        <v>1050</v>
      </c>
      <c r="J49" s="1115"/>
      <c r="K49" s="1115"/>
      <c r="L49" s="1118"/>
      <c r="M49" s="1121"/>
      <c r="N49" s="583" t="s">
        <v>1051</v>
      </c>
      <c r="O49" s="583" t="s">
        <v>896</v>
      </c>
      <c r="P49" s="1142" t="s">
        <v>958</v>
      </c>
      <c r="Q49" s="1144" t="s">
        <v>1052</v>
      </c>
      <c r="R49" s="1180"/>
      <c r="S49" s="312" t="s">
        <v>1053</v>
      </c>
      <c r="T49" s="583"/>
      <c r="U49" s="1175"/>
      <c r="V49" s="1175"/>
      <c r="W49" s="1175" t="s">
        <v>352</v>
      </c>
      <c r="X49" s="1175" t="s">
        <v>420</v>
      </c>
      <c r="Y49" s="1183"/>
    </row>
    <row r="50" spans="2:25" ht="68.25" thickBot="1">
      <c r="B50" s="1131"/>
      <c r="C50" s="1132" t="s">
        <v>1040</v>
      </c>
      <c r="D50" s="1132" t="s">
        <v>1048</v>
      </c>
      <c r="E50" s="1132" t="s">
        <v>1049</v>
      </c>
      <c r="F50" s="1133"/>
      <c r="G50" s="1133"/>
      <c r="H50" s="1136"/>
      <c r="I50" s="331" t="s">
        <v>1054</v>
      </c>
      <c r="J50" s="1133"/>
      <c r="K50" s="1133"/>
      <c r="L50" s="1160"/>
      <c r="M50" s="1140"/>
      <c r="N50" s="1132"/>
      <c r="O50" s="1132"/>
      <c r="P50" s="1153"/>
      <c r="Q50" s="1173"/>
      <c r="R50" s="1181"/>
      <c r="S50" s="331" t="s">
        <v>1055</v>
      </c>
      <c r="T50" s="1132"/>
      <c r="U50" s="1176"/>
      <c r="V50" s="1176"/>
      <c r="W50" s="1176"/>
      <c r="X50" s="1176"/>
      <c r="Y50" s="1184"/>
    </row>
    <row r="51" spans="2:25" ht="94.5">
      <c r="B51" s="1109">
        <v>10</v>
      </c>
      <c r="C51" s="1112" t="s">
        <v>1056</v>
      </c>
      <c r="D51" s="1112" t="s">
        <v>1057</v>
      </c>
      <c r="E51" s="1112" t="s">
        <v>1058</v>
      </c>
      <c r="F51" s="1114" t="s">
        <v>45</v>
      </c>
      <c r="G51" s="1114" t="s">
        <v>116</v>
      </c>
      <c r="H51" s="1134" t="s">
        <v>246</v>
      </c>
      <c r="I51" s="306" t="s">
        <v>1059</v>
      </c>
      <c r="J51" s="1114" t="s">
        <v>193</v>
      </c>
      <c r="K51" s="1114" t="s">
        <v>45</v>
      </c>
      <c r="L51" s="1137" t="s">
        <v>47</v>
      </c>
      <c r="M51" s="1120" t="s">
        <v>119</v>
      </c>
      <c r="N51" s="1112" t="s">
        <v>59</v>
      </c>
      <c r="O51" s="1112" t="s">
        <v>896</v>
      </c>
      <c r="P51" s="1141" t="s">
        <v>63</v>
      </c>
      <c r="Q51" s="1143" t="s">
        <v>921</v>
      </c>
      <c r="R51" s="1179" t="s">
        <v>899</v>
      </c>
      <c r="S51" s="306" t="s">
        <v>1060</v>
      </c>
      <c r="T51" s="1112" t="s">
        <v>1061</v>
      </c>
      <c r="U51" s="1185">
        <v>1</v>
      </c>
      <c r="V51" s="1190"/>
      <c r="W51" s="1190" t="s">
        <v>352</v>
      </c>
      <c r="X51" s="1190" t="s">
        <v>420</v>
      </c>
      <c r="Y51" s="1182"/>
    </row>
    <row r="52" spans="2:25" ht="108">
      <c r="B52" s="1110"/>
      <c r="C52" s="583" t="s">
        <v>1056</v>
      </c>
      <c r="D52" s="583" t="s">
        <v>1062</v>
      </c>
      <c r="E52" s="583" t="s">
        <v>1063</v>
      </c>
      <c r="F52" s="1115"/>
      <c r="G52" s="1115"/>
      <c r="H52" s="1135"/>
      <c r="I52" s="312" t="s">
        <v>1064</v>
      </c>
      <c r="J52" s="1115"/>
      <c r="K52" s="1115"/>
      <c r="L52" s="1138"/>
      <c r="M52" s="1121"/>
      <c r="N52" s="583"/>
      <c r="O52" s="583"/>
      <c r="P52" s="1142"/>
      <c r="Q52" s="1144"/>
      <c r="R52" s="1180"/>
      <c r="S52" s="312" t="s">
        <v>1065</v>
      </c>
      <c r="T52" s="583"/>
      <c r="U52" s="1175"/>
      <c r="V52" s="1175"/>
      <c r="W52" s="1175"/>
      <c r="X52" s="1175"/>
      <c r="Y52" s="1183"/>
    </row>
    <row r="53" spans="2:25" ht="107.25">
      <c r="B53" s="1110"/>
      <c r="C53" s="583" t="s">
        <v>1056</v>
      </c>
      <c r="D53" s="583" t="s">
        <v>1062</v>
      </c>
      <c r="E53" s="583" t="s">
        <v>1063</v>
      </c>
      <c r="F53" s="1115"/>
      <c r="G53" s="1115"/>
      <c r="H53" s="1135"/>
      <c r="I53" s="312" t="s">
        <v>1066</v>
      </c>
      <c r="J53" s="1115"/>
      <c r="K53" s="1115"/>
      <c r="L53" s="1138"/>
      <c r="M53" s="1121"/>
      <c r="N53" s="583" t="s">
        <v>60</v>
      </c>
      <c r="O53" s="583" t="s">
        <v>1067</v>
      </c>
      <c r="P53" s="1142" t="s">
        <v>63</v>
      </c>
      <c r="Q53" s="1154" t="s">
        <v>1010</v>
      </c>
      <c r="R53" s="1180"/>
      <c r="S53" s="312" t="s">
        <v>1068</v>
      </c>
      <c r="T53" s="583" t="s">
        <v>1069</v>
      </c>
      <c r="U53" s="1174">
        <v>1</v>
      </c>
      <c r="V53" s="1175"/>
      <c r="W53" s="1175" t="s">
        <v>352</v>
      </c>
      <c r="X53" s="1175" t="s">
        <v>420</v>
      </c>
      <c r="Y53" s="1183"/>
    </row>
    <row r="54" spans="2:25" ht="68.25" thickBot="1">
      <c r="B54" s="1111"/>
      <c r="C54" s="1113" t="s">
        <v>1056</v>
      </c>
      <c r="D54" s="1113" t="s">
        <v>1062</v>
      </c>
      <c r="E54" s="1113" t="s">
        <v>1063</v>
      </c>
      <c r="F54" s="1116"/>
      <c r="G54" s="1116"/>
      <c r="H54" s="1187"/>
      <c r="I54" s="348" t="s">
        <v>1070</v>
      </c>
      <c r="J54" s="1116"/>
      <c r="K54" s="1116"/>
      <c r="L54" s="1188"/>
      <c r="M54" s="1122"/>
      <c r="N54" s="1113"/>
      <c r="O54" s="1113"/>
      <c r="P54" s="1192"/>
      <c r="Q54" s="1193"/>
      <c r="R54" s="1189"/>
      <c r="S54" s="348" t="s">
        <v>1071</v>
      </c>
      <c r="T54" s="1113"/>
      <c r="U54" s="1195"/>
      <c r="V54" s="1195"/>
      <c r="W54" s="1195"/>
      <c r="X54" s="1195"/>
      <c r="Y54" s="1191"/>
    </row>
    <row r="55" spans="2:25" ht="54">
      <c r="B55" s="1196">
        <v>11</v>
      </c>
      <c r="C55" s="1197" t="s">
        <v>1072</v>
      </c>
      <c r="D55" s="1197" t="s">
        <v>1073</v>
      </c>
      <c r="E55" s="1197" t="s">
        <v>1074</v>
      </c>
      <c r="F55" s="1198" t="s">
        <v>45</v>
      </c>
      <c r="G55" s="1198" t="s">
        <v>116</v>
      </c>
      <c r="H55" s="1199" t="s">
        <v>246</v>
      </c>
      <c r="I55" s="351" t="s">
        <v>1075</v>
      </c>
      <c r="J55" s="1198" t="s">
        <v>193</v>
      </c>
      <c r="K55" s="1198" t="s">
        <v>347</v>
      </c>
      <c r="L55" s="1206" t="s">
        <v>49</v>
      </c>
      <c r="M55" s="1201" t="s">
        <v>119</v>
      </c>
      <c r="N55" s="1197" t="s">
        <v>59</v>
      </c>
      <c r="O55" s="1197" t="s">
        <v>896</v>
      </c>
      <c r="P55" s="1209" t="s">
        <v>63</v>
      </c>
      <c r="Q55" s="1210" t="s">
        <v>921</v>
      </c>
      <c r="R55" s="1202" t="s">
        <v>899</v>
      </c>
      <c r="S55" s="351" t="s">
        <v>1076</v>
      </c>
      <c r="T55" s="1197" t="s">
        <v>1061</v>
      </c>
      <c r="U55" s="1203">
        <v>1</v>
      </c>
      <c r="V55" s="1204"/>
      <c r="W55" s="1204" t="s">
        <v>352</v>
      </c>
      <c r="X55" s="1204" t="s">
        <v>420</v>
      </c>
      <c r="Y55" s="1205"/>
    </row>
    <row r="56" spans="2:25" ht="81">
      <c r="B56" s="1110"/>
      <c r="C56" s="583" t="s">
        <v>1072</v>
      </c>
      <c r="D56" s="583" t="s">
        <v>1077</v>
      </c>
      <c r="E56" s="583" t="s">
        <v>1078</v>
      </c>
      <c r="F56" s="1115"/>
      <c r="G56" s="1115"/>
      <c r="H56" s="1135"/>
      <c r="I56" s="312" t="s">
        <v>1079</v>
      </c>
      <c r="J56" s="1115"/>
      <c r="K56" s="1115"/>
      <c r="L56" s="1207"/>
      <c r="M56" s="1121"/>
      <c r="N56" s="583"/>
      <c r="O56" s="583"/>
      <c r="P56" s="1142"/>
      <c r="Q56" s="1144"/>
      <c r="R56" s="1180"/>
      <c r="S56" s="312" t="s">
        <v>1080</v>
      </c>
      <c r="T56" s="583"/>
      <c r="U56" s="1174"/>
      <c r="V56" s="1175"/>
      <c r="W56" s="1175" t="s">
        <v>352</v>
      </c>
      <c r="X56" s="1175" t="s">
        <v>420</v>
      </c>
      <c r="Y56" s="1183"/>
    </row>
    <row r="57" spans="2:25" ht="120.75" customHeight="1" thickBot="1">
      <c r="B57" s="1111"/>
      <c r="C57" s="1113" t="s">
        <v>1072</v>
      </c>
      <c r="D57" s="1113" t="s">
        <v>1077</v>
      </c>
      <c r="E57" s="1113" t="s">
        <v>1078</v>
      </c>
      <c r="F57" s="1116"/>
      <c r="G57" s="1116"/>
      <c r="H57" s="1187"/>
      <c r="I57" s="319" t="s">
        <v>1081</v>
      </c>
      <c r="J57" s="1116"/>
      <c r="K57" s="1116"/>
      <c r="L57" s="1208"/>
      <c r="M57" s="1122"/>
      <c r="N57" s="318" t="s">
        <v>60</v>
      </c>
      <c r="O57" s="318" t="s">
        <v>1022</v>
      </c>
      <c r="P57" s="320" t="s">
        <v>63</v>
      </c>
      <c r="Q57" s="349" t="s">
        <v>1010</v>
      </c>
      <c r="R57" s="1189"/>
      <c r="S57" s="319" t="s">
        <v>1082</v>
      </c>
      <c r="T57" s="318" t="s">
        <v>1069</v>
      </c>
      <c r="U57" s="354">
        <v>1</v>
      </c>
      <c r="V57" s="355"/>
      <c r="W57" s="355" t="s">
        <v>352</v>
      </c>
      <c r="X57" s="355" t="s">
        <v>420</v>
      </c>
      <c r="Y57" s="1191"/>
    </row>
  </sheetData>
  <sheetProtection/>
  <mergeCells count="307">
    <mergeCell ref="W55:W56"/>
    <mergeCell ref="X55:X56"/>
    <mergeCell ref="Y55:Y57"/>
    <mergeCell ref="P55:P56"/>
    <mergeCell ref="Q55:Q56"/>
    <mergeCell ref="R55:R57"/>
    <mergeCell ref="T55:T56"/>
    <mergeCell ref="U55:U56"/>
    <mergeCell ref="V55:V56"/>
    <mergeCell ref="J55:J57"/>
    <mergeCell ref="K55:K57"/>
    <mergeCell ref="L55:L57"/>
    <mergeCell ref="M55:M57"/>
    <mergeCell ref="N55:N56"/>
    <mergeCell ref="O55:O56"/>
    <mergeCell ref="V53:V54"/>
    <mergeCell ref="W53:W54"/>
    <mergeCell ref="X53:X54"/>
    <mergeCell ref="B55:B57"/>
    <mergeCell ref="C55:C57"/>
    <mergeCell ref="D55:D57"/>
    <mergeCell ref="E55:E57"/>
    <mergeCell ref="F55:F57"/>
    <mergeCell ref="G55:G57"/>
    <mergeCell ref="H55:H57"/>
    <mergeCell ref="V51:V52"/>
    <mergeCell ref="W51:W52"/>
    <mergeCell ref="X51:X52"/>
    <mergeCell ref="Y51:Y54"/>
    <mergeCell ref="N53:N54"/>
    <mergeCell ref="O53:O54"/>
    <mergeCell ref="P53:P54"/>
    <mergeCell ref="Q53:Q54"/>
    <mergeCell ref="T53:T54"/>
    <mergeCell ref="U53:U54"/>
    <mergeCell ref="O51:O52"/>
    <mergeCell ref="P51:P52"/>
    <mergeCell ref="Q51:Q52"/>
    <mergeCell ref="R51:R54"/>
    <mergeCell ref="T51:T52"/>
    <mergeCell ref="U51:U52"/>
    <mergeCell ref="H51:H54"/>
    <mergeCell ref="J51:J54"/>
    <mergeCell ref="K51:K54"/>
    <mergeCell ref="L51:L54"/>
    <mergeCell ref="M51:M54"/>
    <mergeCell ref="N51:N52"/>
    <mergeCell ref="B51:B54"/>
    <mergeCell ref="C51:C54"/>
    <mergeCell ref="D51:D54"/>
    <mergeCell ref="E51:E54"/>
    <mergeCell ref="F51:F54"/>
    <mergeCell ref="G51:G54"/>
    <mergeCell ref="T48:T50"/>
    <mergeCell ref="U48:U50"/>
    <mergeCell ref="V48:V50"/>
    <mergeCell ref="W48:W50"/>
    <mergeCell ref="X48:X50"/>
    <mergeCell ref="Y48:Y50"/>
    <mergeCell ref="H48:H50"/>
    <mergeCell ref="J48:J50"/>
    <mergeCell ref="K48:K50"/>
    <mergeCell ref="L48:L50"/>
    <mergeCell ref="M48:M50"/>
    <mergeCell ref="R48:R50"/>
    <mergeCell ref="N49:N50"/>
    <mergeCell ref="O49:O50"/>
    <mergeCell ref="P49:P50"/>
    <mergeCell ref="Q49:Q50"/>
    <mergeCell ref="B48:B50"/>
    <mergeCell ref="C48:C50"/>
    <mergeCell ref="D48:D50"/>
    <mergeCell ref="E48:E50"/>
    <mergeCell ref="F48:F50"/>
    <mergeCell ref="G48:G50"/>
    <mergeCell ref="Y43:Y47"/>
    <mergeCell ref="N45:N47"/>
    <mergeCell ref="O45:O47"/>
    <mergeCell ref="P45:P47"/>
    <mergeCell ref="Q45:Q47"/>
    <mergeCell ref="T45:T47"/>
    <mergeCell ref="U45:U47"/>
    <mergeCell ref="V45:V47"/>
    <mergeCell ref="W45:W47"/>
    <mergeCell ref="X45:X47"/>
    <mergeCell ref="R43:R47"/>
    <mergeCell ref="T43:T44"/>
    <mergeCell ref="U43:U44"/>
    <mergeCell ref="V43:V44"/>
    <mergeCell ref="W43:W44"/>
    <mergeCell ref="X43:X44"/>
    <mergeCell ref="L43:L47"/>
    <mergeCell ref="M43:M47"/>
    <mergeCell ref="N43:N44"/>
    <mergeCell ref="O43:O44"/>
    <mergeCell ref="P43:P44"/>
    <mergeCell ref="Q43:Q44"/>
    <mergeCell ref="Y41:Y42"/>
    <mergeCell ref="B43:B47"/>
    <mergeCell ref="C43:C47"/>
    <mergeCell ref="D43:D47"/>
    <mergeCell ref="E43:E47"/>
    <mergeCell ref="F43:F47"/>
    <mergeCell ref="G43:G47"/>
    <mergeCell ref="H43:H47"/>
    <mergeCell ref="J43:J47"/>
    <mergeCell ref="K43:K47"/>
    <mergeCell ref="H41:H42"/>
    <mergeCell ref="J41:J42"/>
    <mergeCell ref="K41:K42"/>
    <mergeCell ref="L41:L42"/>
    <mergeCell ref="M41:M42"/>
    <mergeCell ref="R41:R42"/>
    <mergeCell ref="B41:B42"/>
    <mergeCell ref="C41:C42"/>
    <mergeCell ref="D41:D42"/>
    <mergeCell ref="E41:E42"/>
    <mergeCell ref="F41:F42"/>
    <mergeCell ref="G41:G42"/>
    <mergeCell ref="Y37:Y40"/>
    <mergeCell ref="N39:N40"/>
    <mergeCell ref="O39:O40"/>
    <mergeCell ref="P39:P40"/>
    <mergeCell ref="Q39:Q40"/>
    <mergeCell ref="T39:T40"/>
    <mergeCell ref="P37:P38"/>
    <mergeCell ref="Q37:Q38"/>
    <mergeCell ref="R37:R40"/>
    <mergeCell ref="S37:S38"/>
    <mergeCell ref="T37:T38"/>
    <mergeCell ref="U37:U38"/>
    <mergeCell ref="J37:J40"/>
    <mergeCell ref="K37:K40"/>
    <mergeCell ref="L37:L40"/>
    <mergeCell ref="M37:M40"/>
    <mergeCell ref="N37:N38"/>
    <mergeCell ref="O37:O38"/>
    <mergeCell ref="V34:V36"/>
    <mergeCell ref="W34:W36"/>
    <mergeCell ref="X34:X36"/>
    <mergeCell ref="B37:B40"/>
    <mergeCell ref="C37:C40"/>
    <mergeCell ref="D37:D40"/>
    <mergeCell ref="E37:E40"/>
    <mergeCell ref="F37:F40"/>
    <mergeCell ref="G37:G40"/>
    <mergeCell ref="H37:H40"/>
    <mergeCell ref="L32:L36"/>
    <mergeCell ref="M32:M36"/>
    <mergeCell ref="R32:R36"/>
    <mergeCell ref="Y32:Y36"/>
    <mergeCell ref="N34:N36"/>
    <mergeCell ref="O34:O36"/>
    <mergeCell ref="P34:P36"/>
    <mergeCell ref="Q34:Q36"/>
    <mergeCell ref="T34:T36"/>
    <mergeCell ref="U34:U36"/>
    <mergeCell ref="X29:X31"/>
    <mergeCell ref="B32:B36"/>
    <mergeCell ref="C32:C36"/>
    <mergeCell ref="D32:D36"/>
    <mergeCell ref="E32:E36"/>
    <mergeCell ref="F32:F36"/>
    <mergeCell ref="G32:G36"/>
    <mergeCell ref="H32:H36"/>
    <mergeCell ref="J32:J36"/>
    <mergeCell ref="K32:K36"/>
    <mergeCell ref="W27:W28"/>
    <mergeCell ref="X27:X28"/>
    <mergeCell ref="N29:N31"/>
    <mergeCell ref="O29:O31"/>
    <mergeCell ref="P29:P31"/>
    <mergeCell ref="Q29:Q31"/>
    <mergeCell ref="T29:T31"/>
    <mergeCell ref="U29:U31"/>
    <mergeCell ref="V29:V31"/>
    <mergeCell ref="W29:W31"/>
    <mergeCell ref="U24:U26"/>
    <mergeCell ref="W24:W26"/>
    <mergeCell ref="Y24:Y31"/>
    <mergeCell ref="N27:N28"/>
    <mergeCell ref="O27:O28"/>
    <mergeCell ref="P27:P28"/>
    <mergeCell ref="Q27:Q28"/>
    <mergeCell ref="T27:T28"/>
    <mergeCell ref="U27:U28"/>
    <mergeCell ref="V27:V28"/>
    <mergeCell ref="N24:N26"/>
    <mergeCell ref="O24:O26"/>
    <mergeCell ref="P24:P26"/>
    <mergeCell ref="Q24:Q26"/>
    <mergeCell ref="R24:R31"/>
    <mergeCell ref="T24:T26"/>
    <mergeCell ref="G24:G31"/>
    <mergeCell ref="H24:H31"/>
    <mergeCell ref="J24:J31"/>
    <mergeCell ref="K24:K31"/>
    <mergeCell ref="L24:L31"/>
    <mergeCell ref="M24:M31"/>
    <mergeCell ref="K22:K23"/>
    <mergeCell ref="L22:L23"/>
    <mergeCell ref="M22:M23"/>
    <mergeCell ref="R22:R23"/>
    <mergeCell ref="Y22:Y23"/>
    <mergeCell ref="B24:B31"/>
    <mergeCell ref="C24:C31"/>
    <mergeCell ref="D24:D31"/>
    <mergeCell ref="E24:E31"/>
    <mergeCell ref="F24:F31"/>
    <mergeCell ref="W19:W21"/>
    <mergeCell ref="X19:X21"/>
    <mergeCell ref="B22:B23"/>
    <mergeCell ref="C22:C23"/>
    <mergeCell ref="D22:D23"/>
    <mergeCell ref="E22:E23"/>
    <mergeCell ref="F22:F23"/>
    <mergeCell ref="G22:G23"/>
    <mergeCell ref="H22:H23"/>
    <mergeCell ref="J22:J23"/>
    <mergeCell ref="W17:W18"/>
    <mergeCell ref="X17:X18"/>
    <mergeCell ref="Y17:Y21"/>
    <mergeCell ref="N19:N21"/>
    <mergeCell ref="O19:O21"/>
    <mergeCell ref="P19:P21"/>
    <mergeCell ref="Q19:Q21"/>
    <mergeCell ref="T19:T21"/>
    <mergeCell ref="U19:U21"/>
    <mergeCell ref="V19:V21"/>
    <mergeCell ref="P17:P18"/>
    <mergeCell ref="Q17:Q18"/>
    <mergeCell ref="R17:R21"/>
    <mergeCell ref="T17:T18"/>
    <mergeCell ref="U17:U18"/>
    <mergeCell ref="V17:V18"/>
    <mergeCell ref="J17:J21"/>
    <mergeCell ref="K17:K21"/>
    <mergeCell ref="L17:L21"/>
    <mergeCell ref="M17:M21"/>
    <mergeCell ref="N17:N18"/>
    <mergeCell ref="O17:O18"/>
    <mergeCell ref="Y13:Y16"/>
    <mergeCell ref="I15:I16"/>
    <mergeCell ref="S15:S16"/>
    <mergeCell ref="B17:B21"/>
    <mergeCell ref="C17:C21"/>
    <mergeCell ref="D17:D21"/>
    <mergeCell ref="E17:E21"/>
    <mergeCell ref="F17:F21"/>
    <mergeCell ref="G17:G21"/>
    <mergeCell ref="H17:H21"/>
    <mergeCell ref="H13:H16"/>
    <mergeCell ref="J13:J16"/>
    <mergeCell ref="K13:K16"/>
    <mergeCell ref="L13:L16"/>
    <mergeCell ref="M13:M16"/>
    <mergeCell ref="R13:R16"/>
    <mergeCell ref="B13:B16"/>
    <mergeCell ref="C13:C16"/>
    <mergeCell ref="D13:D16"/>
    <mergeCell ref="E13:E16"/>
    <mergeCell ref="F13:F16"/>
    <mergeCell ref="G13:G16"/>
    <mergeCell ref="T10:T11"/>
    <mergeCell ref="U10:U11"/>
    <mergeCell ref="V10:W10"/>
    <mergeCell ref="X10:X11"/>
    <mergeCell ref="Y10:Y11"/>
    <mergeCell ref="B12:Q12"/>
    <mergeCell ref="N10:N11"/>
    <mergeCell ref="O10:O11"/>
    <mergeCell ref="P10:P11"/>
    <mergeCell ref="Q10:Q11"/>
    <mergeCell ref="R10:R11"/>
    <mergeCell ref="S10:S11"/>
    <mergeCell ref="M9:Q9"/>
    <mergeCell ref="R9:Y9"/>
    <mergeCell ref="F10:F11"/>
    <mergeCell ref="G10:G11"/>
    <mergeCell ref="H10:H11"/>
    <mergeCell ref="I10:I11"/>
    <mergeCell ref="J10:J11"/>
    <mergeCell ref="K10:K11"/>
    <mergeCell ref="L10:L11"/>
    <mergeCell ref="M10:M11"/>
    <mergeCell ref="B9:B11"/>
    <mergeCell ref="C9:C11"/>
    <mergeCell ref="D9:D11"/>
    <mergeCell ref="E9:E11"/>
    <mergeCell ref="F9:H9"/>
    <mergeCell ref="I9:L9"/>
    <mergeCell ref="B6:Q6"/>
    <mergeCell ref="B7:Y7"/>
    <mergeCell ref="B8:Q8"/>
    <mergeCell ref="R8:Y8"/>
    <mergeCell ref="B1:D5"/>
    <mergeCell ref="E1:Y1"/>
    <mergeCell ref="E2:Y2"/>
    <mergeCell ref="E3:Y3"/>
    <mergeCell ref="E4:M4"/>
    <mergeCell ref="N4:R4"/>
    <mergeCell ref="S4:T4"/>
    <mergeCell ref="U4:Y4"/>
    <mergeCell ref="E5:M5"/>
    <mergeCell ref="N5:R5"/>
    <mergeCell ref="S5:T5"/>
    <mergeCell ref="U5:Y5"/>
  </mergeCells>
  <printOptions/>
  <pageMargins left="0.7480314960629921" right="0.7480314960629921" top="0.984251968503937" bottom="0.984251968503937" header="0" footer="0"/>
  <pageSetup horizontalDpi="600" verticalDpi="600" orientation="landscape" paperSize="5" scale="45" r:id="rId2"/>
  <drawing r:id="rId1"/>
</worksheet>
</file>

<file path=xl/worksheets/sheet14.xml><?xml version="1.0" encoding="utf-8"?>
<worksheet xmlns="http://schemas.openxmlformats.org/spreadsheetml/2006/main" xmlns:r="http://schemas.openxmlformats.org/officeDocument/2006/relationships">
  <sheetPr>
    <tabColor theme="7"/>
  </sheetPr>
  <dimension ref="B1:Y22"/>
  <sheetViews>
    <sheetView zoomScale="41" zoomScaleNormal="41" zoomScalePageLayoutView="0" workbookViewId="0" topLeftCell="A6">
      <selection activeCell="B7" sqref="B7:Y8"/>
    </sheetView>
  </sheetViews>
  <sheetFormatPr defaultColWidth="11.421875" defaultRowHeight="15"/>
  <cols>
    <col min="1" max="1" width="17.421875" style="0" customWidth="1"/>
    <col min="2" max="2" width="12.00390625" style="3" customWidth="1"/>
    <col min="3" max="3" width="13.28125" style="3" customWidth="1"/>
    <col min="4" max="4" width="18.8515625" style="0" customWidth="1"/>
    <col min="5" max="5" width="10.8515625" style="0" customWidth="1"/>
    <col min="6" max="6" width="5.7109375" style="0" customWidth="1"/>
    <col min="7" max="7" width="5.8515625" style="0" customWidth="1"/>
    <col min="8" max="8" width="6.28125" style="0" customWidth="1"/>
    <col min="9" max="9" width="18.421875" style="0" customWidth="1"/>
    <col min="10" max="10" width="6.00390625" style="0" customWidth="1"/>
    <col min="11" max="11" width="6.421875" style="0" customWidth="1"/>
    <col min="12" max="12" width="4.7109375" style="0" customWidth="1"/>
    <col min="13" max="13" width="8.421875" style="0" customWidth="1"/>
    <col min="14" max="14" width="13.8515625" style="4" customWidth="1"/>
    <col min="15" max="15" width="11.57421875" style="4" customWidth="1"/>
    <col min="16" max="16" width="10.00390625" style="4" customWidth="1"/>
    <col min="17" max="17" width="13.421875" style="0" customWidth="1"/>
    <col min="18" max="18" width="11.8515625" style="0" customWidth="1"/>
    <col min="19" max="19" width="63.140625" style="0" customWidth="1"/>
    <col min="20" max="20" width="31.140625" style="0" customWidth="1"/>
    <col min="22" max="22" width="6.28125" style="0" customWidth="1"/>
    <col min="23" max="23" width="6.00390625" style="0" customWidth="1"/>
    <col min="24" max="24" width="14.57421875" style="0" customWidth="1"/>
    <col min="25" max="25" width="26.57421875" style="0" customWidth="1"/>
  </cols>
  <sheetData>
    <row r="1" spans="2:25" s="2" customFormat="1" ht="27" customHeight="1" thickBot="1">
      <c r="B1" s="517"/>
      <c r="C1" s="518"/>
      <c r="D1" s="519"/>
      <c r="E1" s="526" t="s">
        <v>1</v>
      </c>
      <c r="F1" s="527"/>
      <c r="G1" s="527"/>
      <c r="H1" s="527"/>
      <c r="I1" s="527"/>
      <c r="J1" s="527"/>
      <c r="K1" s="527"/>
      <c r="L1" s="527"/>
      <c r="M1" s="527"/>
      <c r="N1" s="527"/>
      <c r="O1" s="527"/>
      <c r="P1" s="527"/>
      <c r="Q1" s="527"/>
      <c r="R1" s="527"/>
      <c r="S1" s="527"/>
      <c r="T1" s="527"/>
      <c r="U1" s="527"/>
      <c r="V1" s="527"/>
      <c r="W1" s="527"/>
      <c r="X1" s="527"/>
      <c r="Y1" s="528"/>
    </row>
    <row r="2" spans="2:25" s="2" customFormat="1" ht="21" customHeight="1">
      <c r="B2" s="520"/>
      <c r="C2" s="521"/>
      <c r="D2" s="522"/>
      <c r="E2" s="532" t="s">
        <v>2</v>
      </c>
      <c r="F2" s="533"/>
      <c r="G2" s="533"/>
      <c r="H2" s="533"/>
      <c r="I2" s="533"/>
      <c r="J2" s="533"/>
      <c r="K2" s="533"/>
      <c r="L2" s="533"/>
      <c r="M2" s="533"/>
      <c r="N2" s="533"/>
      <c r="O2" s="533"/>
      <c r="P2" s="533"/>
      <c r="Q2" s="533"/>
      <c r="R2" s="533"/>
      <c r="S2" s="533"/>
      <c r="T2" s="533"/>
      <c r="U2" s="533"/>
      <c r="V2" s="533"/>
      <c r="W2" s="533"/>
      <c r="X2" s="533"/>
      <c r="Y2" s="534"/>
    </row>
    <row r="3" spans="2:25" s="2" customFormat="1" ht="20.25" customHeight="1" thickBot="1">
      <c r="B3" s="520"/>
      <c r="C3" s="521"/>
      <c r="D3" s="522"/>
      <c r="E3" s="535" t="s">
        <v>37</v>
      </c>
      <c r="F3" s="536"/>
      <c r="G3" s="536"/>
      <c r="H3" s="536"/>
      <c r="I3" s="536"/>
      <c r="J3" s="536"/>
      <c r="K3" s="536"/>
      <c r="L3" s="536"/>
      <c r="M3" s="536"/>
      <c r="N3" s="536"/>
      <c r="O3" s="536"/>
      <c r="P3" s="536"/>
      <c r="Q3" s="536"/>
      <c r="R3" s="536"/>
      <c r="S3" s="536"/>
      <c r="T3" s="536"/>
      <c r="U3" s="536"/>
      <c r="V3" s="536"/>
      <c r="W3" s="536"/>
      <c r="X3" s="536"/>
      <c r="Y3" s="537"/>
    </row>
    <row r="4" spans="2:25" s="2" customFormat="1" ht="15" customHeight="1">
      <c r="B4" s="520"/>
      <c r="C4" s="521"/>
      <c r="D4" s="522"/>
      <c r="E4" s="538" t="s">
        <v>3</v>
      </c>
      <c r="F4" s="539"/>
      <c r="G4" s="539"/>
      <c r="H4" s="539"/>
      <c r="I4" s="539"/>
      <c r="J4" s="539"/>
      <c r="K4" s="539"/>
      <c r="L4" s="539"/>
      <c r="M4" s="540"/>
      <c r="N4" s="538" t="s">
        <v>6</v>
      </c>
      <c r="O4" s="539"/>
      <c r="P4" s="539"/>
      <c r="Q4" s="539"/>
      <c r="R4" s="540"/>
      <c r="S4" s="538" t="s">
        <v>4</v>
      </c>
      <c r="T4" s="540"/>
      <c r="U4" s="538" t="s">
        <v>11</v>
      </c>
      <c r="V4" s="539"/>
      <c r="W4" s="539"/>
      <c r="X4" s="539"/>
      <c r="Y4" s="540"/>
    </row>
    <row r="5" spans="2:25" s="2" customFormat="1" ht="15.75" customHeight="1" thickBot="1">
      <c r="B5" s="523"/>
      <c r="C5" s="524"/>
      <c r="D5" s="525"/>
      <c r="E5" s="529" t="s">
        <v>39</v>
      </c>
      <c r="F5" s="530"/>
      <c r="G5" s="530"/>
      <c r="H5" s="530"/>
      <c r="I5" s="530"/>
      <c r="J5" s="530"/>
      <c r="K5" s="530"/>
      <c r="L5" s="530"/>
      <c r="M5" s="531"/>
      <c r="N5" s="529" t="s">
        <v>40</v>
      </c>
      <c r="O5" s="530"/>
      <c r="P5" s="530"/>
      <c r="Q5" s="530"/>
      <c r="R5" s="531"/>
      <c r="S5" s="504" t="s">
        <v>38</v>
      </c>
      <c r="T5" s="505"/>
      <c r="U5" s="504"/>
      <c r="V5" s="506"/>
      <c r="W5" s="506"/>
      <c r="X5" s="506"/>
      <c r="Y5" s="505"/>
    </row>
    <row r="6" spans="2:17" s="1" customFormat="1" ht="8.25" customHeight="1" thickBot="1">
      <c r="B6" s="507"/>
      <c r="C6" s="507"/>
      <c r="D6" s="507"/>
      <c r="E6" s="507"/>
      <c r="F6" s="507"/>
      <c r="G6" s="507"/>
      <c r="H6" s="507"/>
      <c r="I6" s="507"/>
      <c r="J6" s="507"/>
      <c r="K6" s="507"/>
      <c r="L6" s="507"/>
      <c r="M6" s="507"/>
      <c r="N6" s="507"/>
      <c r="O6" s="507"/>
      <c r="P6" s="507"/>
      <c r="Q6" s="507"/>
    </row>
    <row r="7" spans="2:25" s="1" customFormat="1" ht="26.25" customHeight="1" thickBot="1">
      <c r="B7" s="508" t="s">
        <v>109</v>
      </c>
      <c r="C7" s="509"/>
      <c r="D7" s="509"/>
      <c r="E7" s="509"/>
      <c r="F7" s="509"/>
      <c r="G7" s="509"/>
      <c r="H7" s="509"/>
      <c r="I7" s="509"/>
      <c r="J7" s="509"/>
      <c r="K7" s="509"/>
      <c r="L7" s="509"/>
      <c r="M7" s="509"/>
      <c r="N7" s="509"/>
      <c r="O7" s="509"/>
      <c r="P7" s="509"/>
      <c r="Q7" s="509"/>
      <c r="R7" s="509"/>
      <c r="S7" s="509"/>
      <c r="T7" s="509"/>
      <c r="U7" s="509"/>
      <c r="V7" s="509"/>
      <c r="W7" s="509"/>
      <c r="X7" s="509"/>
      <c r="Y7" s="510"/>
    </row>
    <row r="8" spans="2:25" s="1" customFormat="1" ht="42" customHeight="1" thickBot="1">
      <c r="B8" s="511" t="s">
        <v>1083</v>
      </c>
      <c r="C8" s="512"/>
      <c r="D8" s="512"/>
      <c r="E8" s="512"/>
      <c r="F8" s="512"/>
      <c r="G8" s="512"/>
      <c r="H8" s="512"/>
      <c r="I8" s="512"/>
      <c r="J8" s="512"/>
      <c r="K8" s="512"/>
      <c r="L8" s="512"/>
      <c r="M8" s="512"/>
      <c r="N8" s="512"/>
      <c r="O8" s="512"/>
      <c r="P8" s="512"/>
      <c r="Q8" s="513"/>
      <c r="R8" s="514" t="s">
        <v>1310</v>
      </c>
      <c r="S8" s="515"/>
      <c r="T8" s="515"/>
      <c r="U8" s="515"/>
      <c r="V8" s="515"/>
      <c r="W8" s="515"/>
      <c r="X8" s="515"/>
      <c r="Y8" s="516"/>
    </row>
    <row r="9" spans="2:25" ht="85.5" customHeight="1" thickBot="1">
      <c r="B9" s="474" t="s">
        <v>5</v>
      </c>
      <c r="C9" s="474" t="s">
        <v>13</v>
      </c>
      <c r="D9" s="477" t="s">
        <v>21</v>
      </c>
      <c r="E9" s="477" t="s">
        <v>14</v>
      </c>
      <c r="F9" s="477" t="s">
        <v>22</v>
      </c>
      <c r="G9" s="486"/>
      <c r="H9" s="501"/>
      <c r="I9" s="503" t="s">
        <v>26</v>
      </c>
      <c r="J9" s="486"/>
      <c r="K9" s="486"/>
      <c r="L9" s="501"/>
      <c r="M9" s="490" t="s">
        <v>8</v>
      </c>
      <c r="N9" s="491"/>
      <c r="O9" s="491"/>
      <c r="P9" s="491"/>
      <c r="Q9" s="491"/>
      <c r="R9" s="492" t="s">
        <v>28</v>
      </c>
      <c r="S9" s="493"/>
      <c r="T9" s="493"/>
      <c r="U9" s="493"/>
      <c r="V9" s="493"/>
      <c r="W9" s="493"/>
      <c r="X9" s="493"/>
      <c r="Y9" s="494"/>
    </row>
    <row r="10" spans="2:25" ht="85.5" customHeight="1" thickBot="1">
      <c r="B10" s="475"/>
      <c r="C10" s="475"/>
      <c r="D10" s="478"/>
      <c r="E10" s="478"/>
      <c r="F10" s="495" t="s">
        <v>23</v>
      </c>
      <c r="G10" s="497" t="s">
        <v>24</v>
      </c>
      <c r="H10" s="499" t="s">
        <v>25</v>
      </c>
      <c r="I10" s="486" t="s">
        <v>15</v>
      </c>
      <c r="J10" s="495" t="s">
        <v>23</v>
      </c>
      <c r="K10" s="497" t="s">
        <v>24</v>
      </c>
      <c r="L10" s="499" t="s">
        <v>25</v>
      </c>
      <c r="M10" s="501" t="s">
        <v>7</v>
      </c>
      <c r="N10" s="486" t="s">
        <v>9</v>
      </c>
      <c r="O10" s="474" t="s">
        <v>10</v>
      </c>
      <c r="P10" s="474" t="s">
        <v>0</v>
      </c>
      <c r="Q10" s="474" t="s">
        <v>12</v>
      </c>
      <c r="R10" s="471" t="s">
        <v>29</v>
      </c>
      <c r="S10" s="488" t="s">
        <v>30</v>
      </c>
      <c r="T10" s="471" t="s">
        <v>31</v>
      </c>
      <c r="U10" s="471" t="s">
        <v>35</v>
      </c>
      <c r="V10" s="480" t="s">
        <v>27</v>
      </c>
      <c r="W10" s="481"/>
      <c r="X10" s="471" t="s">
        <v>36</v>
      </c>
      <c r="Y10" s="471" t="s">
        <v>34</v>
      </c>
    </row>
    <row r="11" spans="2:25" ht="100.5" customHeight="1" thickBot="1">
      <c r="B11" s="476"/>
      <c r="C11" s="476"/>
      <c r="D11" s="479"/>
      <c r="E11" s="479"/>
      <c r="F11" s="496"/>
      <c r="G11" s="498"/>
      <c r="H11" s="500"/>
      <c r="I11" s="487"/>
      <c r="J11" s="496"/>
      <c r="K11" s="498"/>
      <c r="L11" s="500"/>
      <c r="M11" s="502"/>
      <c r="N11" s="487"/>
      <c r="O11" s="476"/>
      <c r="P11" s="476"/>
      <c r="Q11" s="476"/>
      <c r="R11" s="472"/>
      <c r="S11" s="489"/>
      <c r="T11" s="472"/>
      <c r="U11" s="473"/>
      <c r="V11" s="7" t="s">
        <v>32</v>
      </c>
      <c r="W11" s="8" t="s">
        <v>33</v>
      </c>
      <c r="X11" s="482"/>
      <c r="Y11" s="472"/>
    </row>
    <row r="12" spans="2:17" ht="7.5" customHeight="1" thickBot="1">
      <c r="B12" s="483"/>
      <c r="C12" s="484"/>
      <c r="D12" s="484"/>
      <c r="E12" s="484"/>
      <c r="F12" s="485"/>
      <c r="G12" s="485"/>
      <c r="H12" s="485"/>
      <c r="I12" s="485"/>
      <c r="J12" s="485"/>
      <c r="K12" s="485"/>
      <c r="L12" s="485"/>
      <c r="M12" s="484"/>
      <c r="N12" s="484"/>
      <c r="O12" s="484"/>
      <c r="P12" s="484"/>
      <c r="Q12" s="484"/>
    </row>
    <row r="13" spans="2:25" ht="135">
      <c r="B13" s="1211" t="s">
        <v>1084</v>
      </c>
      <c r="C13" s="691" t="s">
        <v>1085</v>
      </c>
      <c r="D13" s="691" t="s">
        <v>1086</v>
      </c>
      <c r="E13" s="700" t="s">
        <v>1087</v>
      </c>
      <c r="F13" s="760" t="s">
        <v>534</v>
      </c>
      <c r="G13" s="707" t="s">
        <v>45</v>
      </c>
      <c r="H13" s="1214" t="s">
        <v>54</v>
      </c>
      <c r="I13" s="147" t="s">
        <v>1088</v>
      </c>
      <c r="J13" s="704" t="s">
        <v>46</v>
      </c>
      <c r="K13" s="707" t="s">
        <v>69</v>
      </c>
      <c r="L13" s="786" t="s">
        <v>47</v>
      </c>
      <c r="M13" s="713" t="s">
        <v>119</v>
      </c>
      <c r="N13" s="114" t="s">
        <v>59</v>
      </c>
      <c r="O13" s="115" t="s">
        <v>1089</v>
      </c>
      <c r="P13" s="115" t="s">
        <v>63</v>
      </c>
      <c r="Q13" s="116" t="s">
        <v>64</v>
      </c>
      <c r="R13" s="715" t="s">
        <v>1090</v>
      </c>
      <c r="S13" s="117" t="s">
        <v>1091</v>
      </c>
      <c r="T13" s="118" t="s">
        <v>1092</v>
      </c>
      <c r="U13" s="217">
        <v>1</v>
      </c>
      <c r="V13" s="717"/>
      <c r="W13" s="794" t="s">
        <v>352</v>
      </c>
      <c r="X13" s="817" t="s">
        <v>1093</v>
      </c>
      <c r="Y13" s="725"/>
    </row>
    <row r="14" spans="2:25" s="5" customFormat="1" ht="54" customHeight="1">
      <c r="B14" s="1212"/>
      <c r="C14" s="693"/>
      <c r="D14" s="693"/>
      <c r="E14" s="701"/>
      <c r="F14" s="761"/>
      <c r="G14" s="709"/>
      <c r="H14" s="1215"/>
      <c r="I14" s="131"/>
      <c r="J14" s="706"/>
      <c r="K14" s="709"/>
      <c r="L14" s="787"/>
      <c r="M14" s="714"/>
      <c r="N14" s="221" t="s">
        <v>60</v>
      </c>
      <c r="O14" s="192" t="s">
        <v>1094</v>
      </c>
      <c r="P14" s="192" t="s">
        <v>63</v>
      </c>
      <c r="Q14" s="170" t="s">
        <v>65</v>
      </c>
      <c r="R14" s="716"/>
      <c r="S14" s="133" t="s">
        <v>1095</v>
      </c>
      <c r="T14" s="164" t="s">
        <v>1096</v>
      </c>
      <c r="U14" s="220">
        <v>1</v>
      </c>
      <c r="V14" s="719"/>
      <c r="W14" s="795"/>
      <c r="X14" s="818"/>
      <c r="Y14" s="818"/>
    </row>
    <row r="15" spans="2:25" s="5" customFormat="1" ht="54" customHeight="1">
      <c r="B15" s="1212"/>
      <c r="C15" s="693"/>
      <c r="D15" s="693"/>
      <c r="E15" s="701"/>
      <c r="F15" s="761"/>
      <c r="G15" s="709"/>
      <c r="H15" s="1215"/>
      <c r="I15" s="131"/>
      <c r="J15" s="706"/>
      <c r="K15" s="709"/>
      <c r="L15" s="787"/>
      <c r="M15" s="714"/>
      <c r="N15" s="221"/>
      <c r="O15" s="192"/>
      <c r="P15" s="192"/>
      <c r="Q15" s="170"/>
      <c r="R15" s="716"/>
      <c r="S15" s="133"/>
      <c r="T15" s="164"/>
      <c r="U15" s="220"/>
      <c r="V15" s="719"/>
      <c r="W15" s="795"/>
      <c r="X15" s="818"/>
      <c r="Y15" s="818"/>
    </row>
    <row r="16" spans="2:25" s="5" customFormat="1" ht="57" customHeight="1">
      <c r="B16" s="1212"/>
      <c r="C16" s="693"/>
      <c r="D16" s="693"/>
      <c r="E16" s="701"/>
      <c r="F16" s="761"/>
      <c r="G16" s="709"/>
      <c r="H16" s="1215"/>
      <c r="I16" s="131"/>
      <c r="J16" s="706"/>
      <c r="K16" s="709"/>
      <c r="L16" s="787"/>
      <c r="M16" s="714"/>
      <c r="N16" s="221"/>
      <c r="O16" s="192"/>
      <c r="P16" s="192"/>
      <c r="Q16" s="170"/>
      <c r="R16" s="716"/>
      <c r="S16" s="133"/>
      <c r="T16" s="284"/>
      <c r="U16" s="881"/>
      <c r="V16" s="719"/>
      <c r="W16" s="795"/>
      <c r="X16" s="818"/>
      <c r="Y16" s="818"/>
    </row>
    <row r="17" spans="2:25" s="5" customFormat="1" ht="72.75" customHeight="1" thickBot="1">
      <c r="B17" s="1213"/>
      <c r="C17" s="757"/>
      <c r="D17" s="757"/>
      <c r="E17" s="759"/>
      <c r="F17" s="763"/>
      <c r="G17" s="765"/>
      <c r="H17" s="1216"/>
      <c r="I17" s="145"/>
      <c r="J17" s="768"/>
      <c r="K17" s="765"/>
      <c r="L17" s="948"/>
      <c r="M17" s="1217"/>
      <c r="N17" s="222"/>
      <c r="O17" s="223"/>
      <c r="P17" s="223"/>
      <c r="Q17" s="224"/>
      <c r="R17" s="772"/>
      <c r="S17" s="146"/>
      <c r="T17" s="285"/>
      <c r="U17" s="882"/>
      <c r="V17" s="774"/>
      <c r="W17" s="796"/>
      <c r="X17" s="880"/>
      <c r="Y17" s="880"/>
    </row>
    <row r="18" spans="2:25" ht="175.5">
      <c r="B18" s="1211" t="s">
        <v>1084</v>
      </c>
      <c r="C18" s="691" t="s">
        <v>1097</v>
      </c>
      <c r="D18" s="691" t="s">
        <v>1098</v>
      </c>
      <c r="E18" s="700" t="s">
        <v>1099</v>
      </c>
      <c r="F18" s="760" t="s">
        <v>69</v>
      </c>
      <c r="G18" s="707" t="s">
        <v>69</v>
      </c>
      <c r="H18" s="1214" t="s">
        <v>54</v>
      </c>
      <c r="I18" s="147" t="s">
        <v>1100</v>
      </c>
      <c r="J18" s="704" t="s">
        <v>1101</v>
      </c>
      <c r="K18" s="707" t="s">
        <v>69</v>
      </c>
      <c r="L18" s="786" t="s">
        <v>47</v>
      </c>
      <c r="M18" s="713" t="s">
        <v>119</v>
      </c>
      <c r="N18" s="114" t="s">
        <v>59</v>
      </c>
      <c r="O18" s="115" t="s">
        <v>1089</v>
      </c>
      <c r="P18" s="115" t="s">
        <v>63</v>
      </c>
      <c r="Q18" s="116" t="s">
        <v>64</v>
      </c>
      <c r="R18" s="715" t="s">
        <v>1090</v>
      </c>
      <c r="S18" s="117" t="s">
        <v>1102</v>
      </c>
      <c r="T18" s="118" t="s">
        <v>1103</v>
      </c>
      <c r="U18" s="217">
        <v>1</v>
      </c>
      <c r="V18" s="717"/>
      <c r="W18" s="794" t="s">
        <v>83</v>
      </c>
      <c r="X18" s="817" t="s">
        <v>1093</v>
      </c>
      <c r="Y18" s="725"/>
    </row>
    <row r="19" spans="2:25" s="5" customFormat="1" ht="135">
      <c r="B19" s="1212"/>
      <c r="C19" s="693"/>
      <c r="D19" s="693"/>
      <c r="E19" s="701"/>
      <c r="F19" s="761"/>
      <c r="G19" s="709"/>
      <c r="H19" s="1215"/>
      <c r="I19" s="131" t="s">
        <v>1104</v>
      </c>
      <c r="J19" s="706"/>
      <c r="K19" s="709"/>
      <c r="L19" s="787"/>
      <c r="M19" s="714"/>
      <c r="N19" s="221" t="s">
        <v>60</v>
      </c>
      <c r="O19" s="192" t="s">
        <v>1094</v>
      </c>
      <c r="P19" s="192" t="s">
        <v>63</v>
      </c>
      <c r="Q19" s="170" t="s">
        <v>65</v>
      </c>
      <c r="R19" s="716"/>
      <c r="S19" s="133" t="s">
        <v>1105</v>
      </c>
      <c r="T19" s="164" t="s">
        <v>1106</v>
      </c>
      <c r="U19" s="220">
        <v>1</v>
      </c>
      <c r="V19" s="719"/>
      <c r="W19" s="795"/>
      <c r="X19" s="818"/>
      <c r="Y19" s="818"/>
    </row>
    <row r="20" spans="2:25" s="5" customFormat="1" ht="54" customHeight="1">
      <c r="B20" s="1212"/>
      <c r="C20" s="693"/>
      <c r="D20" s="693"/>
      <c r="E20" s="701"/>
      <c r="F20" s="761"/>
      <c r="G20" s="709"/>
      <c r="H20" s="1215"/>
      <c r="I20" s="131"/>
      <c r="J20" s="706"/>
      <c r="K20" s="709"/>
      <c r="L20" s="787"/>
      <c r="M20" s="714"/>
      <c r="N20" s="221"/>
      <c r="O20" s="192"/>
      <c r="P20" s="192"/>
      <c r="Q20" s="170"/>
      <c r="R20" s="716"/>
      <c r="S20" s="133"/>
      <c r="T20" s="164"/>
      <c r="U20" s="220"/>
      <c r="V20" s="719"/>
      <c r="W20" s="795"/>
      <c r="X20" s="818"/>
      <c r="Y20" s="818"/>
    </row>
    <row r="21" spans="2:25" s="5" customFormat="1" ht="57" customHeight="1">
      <c r="B21" s="1212"/>
      <c r="C21" s="693"/>
      <c r="D21" s="693"/>
      <c r="E21" s="701"/>
      <c r="F21" s="761"/>
      <c r="G21" s="709"/>
      <c r="H21" s="1215"/>
      <c r="I21" s="131"/>
      <c r="J21" s="706"/>
      <c r="K21" s="709"/>
      <c r="L21" s="787"/>
      <c r="M21" s="714"/>
      <c r="N21" s="221"/>
      <c r="O21" s="192"/>
      <c r="P21" s="192"/>
      <c r="Q21" s="170"/>
      <c r="R21" s="716"/>
      <c r="S21" s="133"/>
      <c r="T21" s="284"/>
      <c r="U21" s="881"/>
      <c r="V21" s="719"/>
      <c r="W21" s="795"/>
      <c r="X21" s="818"/>
      <c r="Y21" s="818"/>
    </row>
    <row r="22" spans="2:25" s="5" customFormat="1" ht="72.75" customHeight="1" thickBot="1">
      <c r="B22" s="1213"/>
      <c r="C22" s="757"/>
      <c r="D22" s="757"/>
      <c r="E22" s="759"/>
      <c r="F22" s="763"/>
      <c r="G22" s="765"/>
      <c r="H22" s="1216"/>
      <c r="I22" s="145"/>
      <c r="J22" s="768"/>
      <c r="K22" s="765"/>
      <c r="L22" s="948"/>
      <c r="M22" s="1217"/>
      <c r="N22" s="222"/>
      <c r="O22" s="223"/>
      <c r="P22" s="223"/>
      <c r="Q22" s="224"/>
      <c r="R22" s="772"/>
      <c r="S22" s="146"/>
      <c r="T22" s="285"/>
      <c r="U22" s="882"/>
      <c r="V22" s="774"/>
      <c r="W22" s="796"/>
      <c r="X22" s="880"/>
      <c r="Y22" s="880"/>
    </row>
  </sheetData>
  <sheetProtection/>
  <mergeCells count="78">
    <mergeCell ref="R18:R22"/>
    <mergeCell ref="V18:V22"/>
    <mergeCell ref="W18:W22"/>
    <mergeCell ref="X18:X22"/>
    <mergeCell ref="Y18:Y22"/>
    <mergeCell ref="U21:U22"/>
    <mergeCell ref="G18:G22"/>
    <mergeCell ref="H18:H22"/>
    <mergeCell ref="J18:J22"/>
    <mergeCell ref="K18:K22"/>
    <mergeCell ref="L18:L22"/>
    <mergeCell ref="M18:M22"/>
    <mergeCell ref="V13:V17"/>
    <mergeCell ref="W13:W17"/>
    <mergeCell ref="X13:X17"/>
    <mergeCell ref="Y13:Y17"/>
    <mergeCell ref="U16:U17"/>
    <mergeCell ref="B18:B22"/>
    <mergeCell ref="C18:C22"/>
    <mergeCell ref="D18:D22"/>
    <mergeCell ref="E18:E22"/>
    <mergeCell ref="F18:F22"/>
    <mergeCell ref="H13:H17"/>
    <mergeCell ref="J13:J17"/>
    <mergeCell ref="K13:K17"/>
    <mergeCell ref="L13:L17"/>
    <mergeCell ref="M13:M17"/>
    <mergeCell ref="R13:R17"/>
    <mergeCell ref="B13:B17"/>
    <mergeCell ref="C13:C17"/>
    <mergeCell ref="D13:D17"/>
    <mergeCell ref="E13:E17"/>
    <mergeCell ref="F13:F17"/>
    <mergeCell ref="G13:G17"/>
    <mergeCell ref="T10:T11"/>
    <mergeCell ref="U10:U11"/>
    <mergeCell ref="V10:W10"/>
    <mergeCell ref="X10:X11"/>
    <mergeCell ref="Y10:Y11"/>
    <mergeCell ref="B12:Q12"/>
    <mergeCell ref="N10:N11"/>
    <mergeCell ref="O10:O11"/>
    <mergeCell ref="P10:P11"/>
    <mergeCell ref="Q10:Q11"/>
    <mergeCell ref="R10:R11"/>
    <mergeCell ref="S10:S11"/>
    <mergeCell ref="M9:Q9"/>
    <mergeCell ref="R9:Y9"/>
    <mergeCell ref="F10:F11"/>
    <mergeCell ref="G10:G11"/>
    <mergeCell ref="H10:H11"/>
    <mergeCell ref="I10:I11"/>
    <mergeCell ref="J10:J11"/>
    <mergeCell ref="K10:K11"/>
    <mergeCell ref="L10:L11"/>
    <mergeCell ref="M10:M11"/>
    <mergeCell ref="B9:B11"/>
    <mergeCell ref="C9:C11"/>
    <mergeCell ref="D9:D11"/>
    <mergeCell ref="E9:E11"/>
    <mergeCell ref="F9:H9"/>
    <mergeCell ref="I9:L9"/>
    <mergeCell ref="B6:Q6"/>
    <mergeCell ref="B7:Y7"/>
    <mergeCell ref="B8:Q8"/>
    <mergeCell ref="R8:Y8"/>
    <mergeCell ref="B1:D5"/>
    <mergeCell ref="E1:Y1"/>
    <mergeCell ref="E2:Y2"/>
    <mergeCell ref="E3:Y3"/>
    <mergeCell ref="E4:M4"/>
    <mergeCell ref="N4:R4"/>
    <mergeCell ref="S4:T4"/>
    <mergeCell ref="U4:Y4"/>
    <mergeCell ref="E5:M5"/>
    <mergeCell ref="N5:R5"/>
    <mergeCell ref="S5:T5"/>
    <mergeCell ref="U5:Y5"/>
  </mergeCells>
  <printOptions/>
  <pageMargins left="0.7480314960629921" right="0.7480314960629921" top="0.984251968503937" bottom="0.984251968503937" header="0" footer="0"/>
  <pageSetup horizontalDpi="600" verticalDpi="600" orientation="landscape" paperSize="5" scale="45" r:id="rId2"/>
  <drawing r:id="rId1"/>
</worksheet>
</file>

<file path=xl/worksheets/sheet15.xml><?xml version="1.0" encoding="utf-8"?>
<worksheet xmlns="http://schemas.openxmlformats.org/spreadsheetml/2006/main" xmlns:r="http://schemas.openxmlformats.org/officeDocument/2006/relationships">
  <sheetPr>
    <tabColor theme="7"/>
  </sheetPr>
  <dimension ref="B1:Y28"/>
  <sheetViews>
    <sheetView zoomScale="42" zoomScaleNormal="42" zoomScalePageLayoutView="0" workbookViewId="0" topLeftCell="A1">
      <selection activeCell="B8" sqref="B8:Q8"/>
    </sheetView>
  </sheetViews>
  <sheetFormatPr defaultColWidth="11.421875" defaultRowHeight="15"/>
  <cols>
    <col min="1" max="1" width="5.421875" style="0" customWidth="1"/>
    <col min="2" max="2" width="12.00390625" style="3" customWidth="1"/>
    <col min="3" max="3" width="13.28125" style="3" customWidth="1"/>
    <col min="4" max="4" width="18.8515625" style="0" customWidth="1"/>
    <col min="5" max="5" width="10.8515625" style="0" customWidth="1"/>
    <col min="6" max="6" width="5.7109375" style="0" customWidth="1"/>
    <col min="7" max="7" width="5.8515625" style="0" customWidth="1"/>
    <col min="8" max="8" width="6.28125" style="0" customWidth="1"/>
    <col min="9" max="9" width="22.7109375" style="0" customWidth="1"/>
    <col min="10" max="10" width="6.00390625" style="0" customWidth="1"/>
    <col min="11" max="11" width="6.421875" style="0" customWidth="1"/>
    <col min="12" max="12" width="4.7109375" style="0" customWidth="1"/>
    <col min="13" max="13" width="8.421875" style="0" customWidth="1"/>
    <col min="14" max="14" width="16.00390625" style="4" customWidth="1"/>
    <col min="15" max="15" width="11.57421875" style="4" customWidth="1"/>
    <col min="16" max="16" width="10.00390625" style="4" customWidth="1"/>
    <col min="17" max="17" width="13.421875" style="0" customWidth="1"/>
    <col min="18" max="18" width="12.7109375" style="0" customWidth="1"/>
    <col min="19" max="19" width="63.140625" style="0" customWidth="1"/>
    <col min="20" max="20" width="31.140625" style="130" customWidth="1"/>
    <col min="21" max="21" width="11.421875" style="406" customWidth="1"/>
    <col min="22" max="22" width="6.28125" style="406" customWidth="1"/>
    <col min="23" max="23" width="6.00390625" style="406" customWidth="1"/>
    <col min="24" max="24" width="14.57421875" style="406" customWidth="1"/>
    <col min="25" max="25" width="26.57421875" style="130" customWidth="1"/>
  </cols>
  <sheetData>
    <row r="1" spans="2:25" s="2" customFormat="1" ht="27" customHeight="1" thickBot="1">
      <c r="B1" s="517"/>
      <c r="C1" s="518"/>
      <c r="D1" s="519"/>
      <c r="E1" s="526" t="s">
        <v>1</v>
      </c>
      <c r="F1" s="527"/>
      <c r="G1" s="527"/>
      <c r="H1" s="527"/>
      <c r="I1" s="527"/>
      <c r="J1" s="527"/>
      <c r="K1" s="527"/>
      <c r="L1" s="527"/>
      <c r="M1" s="527"/>
      <c r="N1" s="527"/>
      <c r="O1" s="527"/>
      <c r="P1" s="527"/>
      <c r="Q1" s="527"/>
      <c r="R1" s="527"/>
      <c r="S1" s="527"/>
      <c r="T1" s="527"/>
      <c r="U1" s="527"/>
      <c r="V1" s="527"/>
      <c r="W1" s="527"/>
      <c r="X1" s="527"/>
      <c r="Y1" s="528"/>
    </row>
    <row r="2" spans="2:25" s="2" customFormat="1" ht="21" customHeight="1">
      <c r="B2" s="520"/>
      <c r="C2" s="521"/>
      <c r="D2" s="522"/>
      <c r="E2" s="532" t="s">
        <v>2</v>
      </c>
      <c r="F2" s="533"/>
      <c r="G2" s="533"/>
      <c r="H2" s="533"/>
      <c r="I2" s="533"/>
      <c r="J2" s="533"/>
      <c r="K2" s="533"/>
      <c r="L2" s="533"/>
      <c r="M2" s="533"/>
      <c r="N2" s="533"/>
      <c r="O2" s="533"/>
      <c r="P2" s="533"/>
      <c r="Q2" s="533"/>
      <c r="R2" s="533"/>
      <c r="S2" s="533"/>
      <c r="T2" s="533"/>
      <c r="U2" s="533"/>
      <c r="V2" s="533"/>
      <c r="W2" s="533"/>
      <c r="X2" s="533"/>
      <c r="Y2" s="534"/>
    </row>
    <row r="3" spans="2:25" s="2" customFormat="1" ht="20.25" customHeight="1" thickBot="1">
      <c r="B3" s="520"/>
      <c r="C3" s="521"/>
      <c r="D3" s="522"/>
      <c r="E3" s="535" t="s">
        <v>37</v>
      </c>
      <c r="F3" s="536"/>
      <c r="G3" s="536"/>
      <c r="H3" s="536"/>
      <c r="I3" s="536"/>
      <c r="J3" s="536"/>
      <c r="K3" s="536"/>
      <c r="L3" s="536"/>
      <c r="M3" s="536"/>
      <c r="N3" s="536"/>
      <c r="O3" s="536"/>
      <c r="P3" s="536"/>
      <c r="Q3" s="536"/>
      <c r="R3" s="536"/>
      <c r="S3" s="536"/>
      <c r="T3" s="536"/>
      <c r="U3" s="536"/>
      <c r="V3" s="536"/>
      <c r="W3" s="536"/>
      <c r="X3" s="536"/>
      <c r="Y3" s="537"/>
    </row>
    <row r="4" spans="2:25" s="2" customFormat="1" ht="15" customHeight="1">
      <c r="B4" s="520"/>
      <c r="C4" s="521"/>
      <c r="D4" s="522"/>
      <c r="E4" s="538" t="s">
        <v>3</v>
      </c>
      <c r="F4" s="539"/>
      <c r="G4" s="539"/>
      <c r="H4" s="539"/>
      <c r="I4" s="539"/>
      <c r="J4" s="539"/>
      <c r="K4" s="539"/>
      <c r="L4" s="539"/>
      <c r="M4" s="540"/>
      <c r="N4" s="538" t="s">
        <v>6</v>
      </c>
      <c r="O4" s="539"/>
      <c r="P4" s="539"/>
      <c r="Q4" s="539"/>
      <c r="R4" s="540"/>
      <c r="S4" s="538" t="s">
        <v>4</v>
      </c>
      <c r="T4" s="540"/>
      <c r="U4" s="1218" t="s">
        <v>11</v>
      </c>
      <c r="V4" s="1219"/>
      <c r="W4" s="1219"/>
      <c r="X4" s="1219"/>
      <c r="Y4" s="1220"/>
    </row>
    <row r="5" spans="2:25" s="2" customFormat="1" ht="15.75" customHeight="1" thickBot="1">
      <c r="B5" s="523"/>
      <c r="C5" s="524"/>
      <c r="D5" s="525"/>
      <c r="E5" s="529" t="s">
        <v>39</v>
      </c>
      <c r="F5" s="530"/>
      <c r="G5" s="530"/>
      <c r="H5" s="530"/>
      <c r="I5" s="530"/>
      <c r="J5" s="530"/>
      <c r="K5" s="530"/>
      <c r="L5" s="530"/>
      <c r="M5" s="531"/>
      <c r="N5" s="529" t="s">
        <v>40</v>
      </c>
      <c r="O5" s="530"/>
      <c r="P5" s="530"/>
      <c r="Q5" s="530"/>
      <c r="R5" s="531"/>
      <c r="S5" s="504" t="s">
        <v>38</v>
      </c>
      <c r="T5" s="505"/>
      <c r="U5" s="1221"/>
      <c r="V5" s="1222"/>
      <c r="W5" s="1222"/>
      <c r="X5" s="1222"/>
      <c r="Y5" s="1223"/>
    </row>
    <row r="6" spans="2:25" s="1" customFormat="1" ht="8.25" customHeight="1" thickBot="1">
      <c r="B6" s="507"/>
      <c r="C6" s="507"/>
      <c r="D6" s="507"/>
      <c r="E6" s="507"/>
      <c r="F6" s="507"/>
      <c r="G6" s="507"/>
      <c r="H6" s="507"/>
      <c r="I6" s="507"/>
      <c r="J6" s="507"/>
      <c r="K6" s="507"/>
      <c r="L6" s="507"/>
      <c r="M6" s="507"/>
      <c r="N6" s="507"/>
      <c r="O6" s="507"/>
      <c r="P6" s="507"/>
      <c r="Q6" s="507"/>
      <c r="T6" s="356"/>
      <c r="U6" s="38"/>
      <c r="V6" s="38"/>
      <c r="W6" s="38"/>
      <c r="X6" s="38"/>
      <c r="Y6" s="356"/>
    </row>
    <row r="7" spans="2:25" s="1" customFormat="1" ht="36" customHeight="1" thickBot="1">
      <c r="B7" s="508" t="s">
        <v>109</v>
      </c>
      <c r="C7" s="509"/>
      <c r="D7" s="509"/>
      <c r="E7" s="509"/>
      <c r="F7" s="509"/>
      <c r="G7" s="509"/>
      <c r="H7" s="509"/>
      <c r="I7" s="509"/>
      <c r="J7" s="509"/>
      <c r="K7" s="509"/>
      <c r="L7" s="509"/>
      <c r="M7" s="509"/>
      <c r="N7" s="509"/>
      <c r="O7" s="509"/>
      <c r="P7" s="509"/>
      <c r="Q7" s="509"/>
      <c r="R7" s="509"/>
      <c r="S7" s="509"/>
      <c r="T7" s="509"/>
      <c r="U7" s="509"/>
      <c r="V7" s="509"/>
      <c r="W7" s="509"/>
      <c r="X7" s="509"/>
      <c r="Y7" s="510"/>
    </row>
    <row r="8" spans="2:25" s="1" customFormat="1" ht="42" customHeight="1" thickBot="1">
      <c r="B8" s="511" t="s">
        <v>1083</v>
      </c>
      <c r="C8" s="512"/>
      <c r="D8" s="512"/>
      <c r="E8" s="512"/>
      <c r="F8" s="512"/>
      <c r="G8" s="512"/>
      <c r="H8" s="512"/>
      <c r="I8" s="512"/>
      <c r="J8" s="512"/>
      <c r="K8" s="512"/>
      <c r="L8" s="512"/>
      <c r="M8" s="512"/>
      <c r="N8" s="512"/>
      <c r="O8" s="512"/>
      <c r="P8" s="512"/>
      <c r="Q8" s="513"/>
      <c r="R8" s="514" t="s">
        <v>1310</v>
      </c>
      <c r="S8" s="515"/>
      <c r="T8" s="515"/>
      <c r="U8" s="515"/>
      <c r="V8" s="515"/>
      <c r="W8" s="515"/>
      <c r="X8" s="515"/>
      <c r="Y8" s="516"/>
    </row>
    <row r="9" spans="2:25" ht="77.25" customHeight="1" thickBot="1">
      <c r="B9" s="474" t="s">
        <v>5</v>
      </c>
      <c r="C9" s="474" t="s">
        <v>13</v>
      </c>
      <c r="D9" s="477" t="s">
        <v>21</v>
      </c>
      <c r="E9" s="477" t="s">
        <v>14</v>
      </c>
      <c r="F9" s="477" t="s">
        <v>22</v>
      </c>
      <c r="G9" s="486"/>
      <c r="H9" s="501"/>
      <c r="I9" s="503" t="s">
        <v>26</v>
      </c>
      <c r="J9" s="486"/>
      <c r="K9" s="486"/>
      <c r="L9" s="501"/>
      <c r="M9" s="490" t="s">
        <v>8</v>
      </c>
      <c r="N9" s="491"/>
      <c r="O9" s="491"/>
      <c r="P9" s="491"/>
      <c r="Q9" s="1228"/>
      <c r="R9" s="1229" t="s">
        <v>28</v>
      </c>
      <c r="S9" s="1230"/>
      <c r="T9" s="1230"/>
      <c r="U9" s="1230"/>
      <c r="V9" s="1230"/>
      <c r="W9" s="1230"/>
      <c r="X9" s="1230"/>
      <c r="Y9" s="1231"/>
    </row>
    <row r="10" spans="2:25" ht="85.5" customHeight="1" thickBot="1">
      <c r="B10" s="475"/>
      <c r="C10" s="475"/>
      <c r="D10" s="478"/>
      <c r="E10" s="478"/>
      <c r="F10" s="495" t="s">
        <v>23</v>
      </c>
      <c r="G10" s="497" t="s">
        <v>24</v>
      </c>
      <c r="H10" s="499" t="s">
        <v>25</v>
      </c>
      <c r="I10" s="486" t="s">
        <v>15</v>
      </c>
      <c r="J10" s="495" t="s">
        <v>23</v>
      </c>
      <c r="K10" s="497" t="s">
        <v>24</v>
      </c>
      <c r="L10" s="499" t="s">
        <v>25</v>
      </c>
      <c r="M10" s="501" t="s">
        <v>7</v>
      </c>
      <c r="N10" s="486" t="s">
        <v>9</v>
      </c>
      <c r="O10" s="474" t="s">
        <v>10</v>
      </c>
      <c r="P10" s="474" t="s">
        <v>0</v>
      </c>
      <c r="Q10" s="477" t="s">
        <v>12</v>
      </c>
      <c r="R10" s="1224" t="s">
        <v>29</v>
      </c>
      <c r="S10" s="1226" t="s">
        <v>30</v>
      </c>
      <c r="T10" s="1224" t="s">
        <v>31</v>
      </c>
      <c r="U10" s="1224" t="s">
        <v>35</v>
      </c>
      <c r="V10" s="1233" t="s">
        <v>27</v>
      </c>
      <c r="W10" s="1234"/>
      <c r="X10" s="1224" t="s">
        <v>36</v>
      </c>
      <c r="Y10" s="1224" t="s">
        <v>34</v>
      </c>
    </row>
    <row r="11" spans="2:25" ht="87" customHeight="1" thickBot="1">
      <c r="B11" s="476"/>
      <c r="C11" s="476"/>
      <c r="D11" s="479"/>
      <c r="E11" s="479"/>
      <c r="F11" s="496"/>
      <c r="G11" s="498"/>
      <c r="H11" s="500"/>
      <c r="I11" s="487"/>
      <c r="J11" s="496"/>
      <c r="K11" s="498"/>
      <c r="L11" s="500"/>
      <c r="M11" s="502"/>
      <c r="N11" s="487"/>
      <c r="O11" s="476"/>
      <c r="P11" s="476"/>
      <c r="Q11" s="479"/>
      <c r="R11" s="1225"/>
      <c r="S11" s="1227"/>
      <c r="T11" s="1225"/>
      <c r="U11" s="1232"/>
      <c r="V11" s="357" t="s">
        <v>32</v>
      </c>
      <c r="W11" s="358" t="s">
        <v>33</v>
      </c>
      <c r="X11" s="1235"/>
      <c r="Y11" s="1225"/>
    </row>
    <row r="12" spans="2:25" ht="7.5" customHeight="1" thickBot="1">
      <c r="B12" s="483"/>
      <c r="C12" s="484"/>
      <c r="D12" s="484"/>
      <c r="E12" s="484"/>
      <c r="F12" s="485"/>
      <c r="G12" s="485"/>
      <c r="H12" s="485"/>
      <c r="I12" s="485"/>
      <c r="J12" s="485"/>
      <c r="K12" s="485"/>
      <c r="L12" s="485"/>
      <c r="M12" s="484"/>
      <c r="N12" s="484"/>
      <c r="O12" s="484"/>
      <c r="P12" s="484"/>
      <c r="Q12" s="484"/>
      <c r="R12" s="359"/>
      <c r="S12" s="1"/>
      <c r="T12" s="356"/>
      <c r="U12" s="38"/>
      <c r="V12" s="38"/>
      <c r="W12" s="38"/>
      <c r="X12" s="38"/>
      <c r="Y12" s="360"/>
    </row>
    <row r="13" spans="2:25" ht="96" customHeight="1">
      <c r="B13" s="465">
        <v>1</v>
      </c>
      <c r="C13" s="1112" t="s">
        <v>1107</v>
      </c>
      <c r="D13" s="1112" t="s">
        <v>1108</v>
      </c>
      <c r="E13" s="1237" t="s">
        <v>1109</v>
      </c>
      <c r="F13" s="456" t="s">
        <v>1110</v>
      </c>
      <c r="G13" s="456" t="s">
        <v>1111</v>
      </c>
      <c r="H13" s="1240" t="s">
        <v>1112</v>
      </c>
      <c r="I13" s="361" t="s">
        <v>1113</v>
      </c>
      <c r="J13" s="456" t="s">
        <v>1114</v>
      </c>
      <c r="K13" s="456" t="s">
        <v>1115</v>
      </c>
      <c r="L13" s="1243" t="s">
        <v>54</v>
      </c>
      <c r="M13" s="462" t="s">
        <v>1116</v>
      </c>
      <c r="N13" s="305" t="s">
        <v>1117</v>
      </c>
      <c r="O13" s="362" t="s">
        <v>1118</v>
      </c>
      <c r="P13" s="363" t="s">
        <v>1119</v>
      </c>
      <c r="Q13" s="364" t="s">
        <v>1120</v>
      </c>
      <c r="R13" s="365" t="s">
        <v>1121</v>
      </c>
      <c r="S13" s="362" t="s">
        <v>1122</v>
      </c>
      <c r="T13" s="366" t="s">
        <v>1123</v>
      </c>
      <c r="U13" s="367">
        <v>1</v>
      </c>
      <c r="V13" s="1246"/>
      <c r="W13" s="1257" t="s">
        <v>352</v>
      </c>
      <c r="X13" s="1246" t="s">
        <v>420</v>
      </c>
      <c r="Y13" s="1260" t="s">
        <v>1124</v>
      </c>
    </row>
    <row r="14" spans="2:25" s="5" customFormat="1" ht="54" customHeight="1">
      <c r="B14" s="466"/>
      <c r="C14" s="583"/>
      <c r="D14" s="583"/>
      <c r="E14" s="1238"/>
      <c r="F14" s="457"/>
      <c r="G14" s="457"/>
      <c r="H14" s="1241"/>
      <c r="I14" s="370" t="s">
        <v>1125</v>
      </c>
      <c r="J14" s="457"/>
      <c r="K14" s="457"/>
      <c r="L14" s="1244"/>
      <c r="M14" s="463"/>
      <c r="N14" s="1249" t="s">
        <v>1126</v>
      </c>
      <c r="O14" s="1251" t="s">
        <v>1118</v>
      </c>
      <c r="P14" s="1253" t="s">
        <v>1127</v>
      </c>
      <c r="Q14" s="1255" t="s">
        <v>1128</v>
      </c>
      <c r="R14" s="1263" t="s">
        <v>1129</v>
      </c>
      <c r="S14" s="197" t="s">
        <v>1130</v>
      </c>
      <c r="T14" s="1265" t="s">
        <v>1131</v>
      </c>
      <c r="U14" s="1266">
        <v>1</v>
      </c>
      <c r="V14" s="1247"/>
      <c r="W14" s="1258"/>
      <c r="X14" s="1247"/>
      <c r="Y14" s="1261"/>
    </row>
    <row r="15" spans="2:25" s="5" customFormat="1" ht="54" customHeight="1">
      <c r="B15" s="466"/>
      <c r="C15" s="583"/>
      <c r="D15" s="583"/>
      <c r="E15" s="1238"/>
      <c r="F15" s="457"/>
      <c r="G15" s="457"/>
      <c r="H15" s="1241"/>
      <c r="I15" s="370" t="s">
        <v>1132</v>
      </c>
      <c r="J15" s="457"/>
      <c r="K15" s="457"/>
      <c r="L15" s="1244"/>
      <c r="M15" s="463"/>
      <c r="N15" s="1249"/>
      <c r="O15" s="1251"/>
      <c r="P15" s="1253"/>
      <c r="Q15" s="1255"/>
      <c r="R15" s="1263"/>
      <c r="S15" s="197" t="s">
        <v>1133</v>
      </c>
      <c r="T15" s="1265"/>
      <c r="U15" s="1266"/>
      <c r="V15" s="1247"/>
      <c r="W15" s="1258"/>
      <c r="X15" s="1247"/>
      <c r="Y15" s="1261"/>
    </row>
    <row r="16" spans="2:25" s="5" customFormat="1" ht="57" customHeight="1">
      <c r="B16" s="466"/>
      <c r="C16" s="583"/>
      <c r="D16" s="583"/>
      <c r="E16" s="1238"/>
      <c r="F16" s="457"/>
      <c r="G16" s="457"/>
      <c r="H16" s="1241"/>
      <c r="I16" s="40" t="s">
        <v>1134</v>
      </c>
      <c r="J16" s="457"/>
      <c r="K16" s="457"/>
      <c r="L16" s="1244"/>
      <c r="M16" s="463"/>
      <c r="N16" s="1249" t="s">
        <v>1135</v>
      </c>
      <c r="O16" s="1251" t="s">
        <v>1118</v>
      </c>
      <c r="P16" s="1253" t="s">
        <v>1136</v>
      </c>
      <c r="Q16" s="1255" t="s">
        <v>1128</v>
      </c>
      <c r="R16" s="1263"/>
      <c r="S16" s="197" t="s">
        <v>1137</v>
      </c>
      <c r="T16" s="1265" t="s">
        <v>1138</v>
      </c>
      <c r="U16" s="1266">
        <v>1</v>
      </c>
      <c r="V16" s="1247"/>
      <c r="W16" s="1258"/>
      <c r="X16" s="1247"/>
      <c r="Y16" s="1261"/>
    </row>
    <row r="17" spans="2:25" s="5" customFormat="1" ht="61.5" customHeight="1" thickBot="1">
      <c r="B17" s="1236"/>
      <c r="C17" s="1132"/>
      <c r="D17" s="1132"/>
      <c r="E17" s="1239"/>
      <c r="F17" s="1063"/>
      <c r="G17" s="1063"/>
      <c r="H17" s="1242"/>
      <c r="I17" s="326" t="s">
        <v>1139</v>
      </c>
      <c r="J17" s="1063"/>
      <c r="K17" s="1063"/>
      <c r="L17" s="1245"/>
      <c r="M17" s="1067"/>
      <c r="N17" s="1250"/>
      <c r="O17" s="1252"/>
      <c r="P17" s="1254"/>
      <c r="Q17" s="1256"/>
      <c r="R17" s="1264"/>
      <c r="S17" s="268" t="s">
        <v>1140</v>
      </c>
      <c r="T17" s="1267"/>
      <c r="U17" s="1268"/>
      <c r="V17" s="1248"/>
      <c r="W17" s="1259"/>
      <c r="X17" s="1248"/>
      <c r="Y17" s="1262"/>
    </row>
    <row r="18" spans="2:25" ht="54" customHeight="1">
      <c r="B18" s="465">
        <v>2</v>
      </c>
      <c r="C18" s="1269" t="s">
        <v>1141</v>
      </c>
      <c r="D18" s="1269" t="s">
        <v>1142</v>
      </c>
      <c r="E18" s="1237" t="s">
        <v>1143</v>
      </c>
      <c r="F18" s="1271" t="s">
        <v>1144</v>
      </c>
      <c r="G18" s="1271" t="s">
        <v>1144</v>
      </c>
      <c r="H18" s="1274" t="s">
        <v>54</v>
      </c>
      <c r="I18" s="379" t="s">
        <v>1145</v>
      </c>
      <c r="J18" s="1277" t="s">
        <v>1144</v>
      </c>
      <c r="K18" s="1277" t="s">
        <v>1146</v>
      </c>
      <c r="L18" s="1280" t="s">
        <v>49</v>
      </c>
      <c r="M18" s="1283" t="s">
        <v>1147</v>
      </c>
      <c r="N18" s="379" t="s">
        <v>1148</v>
      </c>
      <c r="O18" s="379" t="s">
        <v>1149</v>
      </c>
      <c r="P18" s="363" t="s">
        <v>63</v>
      </c>
      <c r="Q18" s="380" t="s">
        <v>580</v>
      </c>
      <c r="R18" s="1286" t="s">
        <v>1150</v>
      </c>
      <c r="S18" s="379" t="s">
        <v>1151</v>
      </c>
      <c r="T18" s="366" t="s">
        <v>1152</v>
      </c>
      <c r="U18" s="367">
        <v>0.8</v>
      </c>
      <c r="V18" s="1246"/>
      <c r="W18" s="1257" t="s">
        <v>352</v>
      </c>
      <c r="X18" s="1246" t="s">
        <v>420</v>
      </c>
      <c r="Y18" s="1287" t="s">
        <v>1153</v>
      </c>
    </row>
    <row r="19" spans="2:25" s="5" customFormat="1" ht="54" customHeight="1">
      <c r="B19" s="466"/>
      <c r="C19" s="1251"/>
      <c r="D19" s="1251"/>
      <c r="E19" s="1238"/>
      <c r="F19" s="1272"/>
      <c r="G19" s="1272"/>
      <c r="H19" s="1275"/>
      <c r="I19" s="381" t="s">
        <v>1154</v>
      </c>
      <c r="J19" s="1278"/>
      <c r="K19" s="1278"/>
      <c r="L19" s="1281"/>
      <c r="M19" s="1284"/>
      <c r="N19" s="381" t="s">
        <v>1155</v>
      </c>
      <c r="O19" s="381" t="s">
        <v>1156</v>
      </c>
      <c r="P19" s="176" t="s">
        <v>63</v>
      </c>
      <c r="Q19" s="382" t="s">
        <v>65</v>
      </c>
      <c r="R19" s="1263"/>
      <c r="S19" s="381" t="s">
        <v>1157</v>
      </c>
      <c r="T19" s="371" t="s">
        <v>1158</v>
      </c>
      <c r="U19" s="372">
        <v>1</v>
      </c>
      <c r="V19" s="1247"/>
      <c r="W19" s="1258"/>
      <c r="X19" s="1247"/>
      <c r="Y19" s="1288"/>
    </row>
    <row r="20" spans="2:25" s="5" customFormat="1" ht="54" customHeight="1" thickBot="1">
      <c r="B20" s="1236"/>
      <c r="C20" s="1270"/>
      <c r="D20" s="1270"/>
      <c r="E20" s="1239"/>
      <c r="F20" s="1273"/>
      <c r="G20" s="1273"/>
      <c r="H20" s="1276"/>
      <c r="I20" s="383" t="s">
        <v>1159</v>
      </c>
      <c r="J20" s="1279"/>
      <c r="K20" s="1279"/>
      <c r="L20" s="1282"/>
      <c r="M20" s="1285"/>
      <c r="N20" s="384" t="s">
        <v>1160</v>
      </c>
      <c r="O20" s="384" t="s">
        <v>1161</v>
      </c>
      <c r="P20" s="373" t="s">
        <v>63</v>
      </c>
      <c r="Q20" s="385" t="s">
        <v>1162</v>
      </c>
      <c r="R20" s="1264"/>
      <c r="S20" s="383" t="s">
        <v>1163</v>
      </c>
      <c r="T20" s="375" t="s">
        <v>1164</v>
      </c>
      <c r="U20" s="376">
        <v>0.8</v>
      </c>
      <c r="V20" s="1248"/>
      <c r="W20" s="1259"/>
      <c r="X20" s="1248"/>
      <c r="Y20" s="1289"/>
    </row>
    <row r="21" spans="2:25" s="5" customFormat="1" ht="65.25" customHeight="1">
      <c r="B21" s="465">
        <v>3</v>
      </c>
      <c r="C21" s="1290" t="s">
        <v>1165</v>
      </c>
      <c r="D21" s="1290" t="s">
        <v>1166</v>
      </c>
      <c r="E21" s="1237" t="s">
        <v>1167</v>
      </c>
      <c r="F21" s="456" t="s">
        <v>1144</v>
      </c>
      <c r="G21" s="456" t="s">
        <v>1144</v>
      </c>
      <c r="H21" s="1291" t="s">
        <v>894</v>
      </c>
      <c r="I21" s="386" t="s">
        <v>1168</v>
      </c>
      <c r="J21" s="900" t="s">
        <v>1169</v>
      </c>
      <c r="K21" s="900" t="s">
        <v>1144</v>
      </c>
      <c r="L21" s="459" t="s">
        <v>47</v>
      </c>
      <c r="M21" s="1295" t="s">
        <v>1147</v>
      </c>
      <c r="N21" s="386" t="s">
        <v>1170</v>
      </c>
      <c r="O21" s="379" t="s">
        <v>1118</v>
      </c>
      <c r="P21" s="363" t="s">
        <v>63</v>
      </c>
      <c r="Q21" s="387" t="s">
        <v>580</v>
      </c>
      <c r="R21" s="1297" t="s">
        <v>1171</v>
      </c>
      <c r="S21" s="388" t="s">
        <v>1172</v>
      </c>
      <c r="T21" s="366" t="s">
        <v>1173</v>
      </c>
      <c r="U21" s="389">
        <v>1</v>
      </c>
      <c r="V21" s="368"/>
      <c r="W21" s="369" t="s">
        <v>352</v>
      </c>
      <c r="X21" s="390" t="s">
        <v>420</v>
      </c>
      <c r="Y21" s="391"/>
    </row>
    <row r="22" spans="2:25" s="5" customFormat="1" ht="72.75" customHeight="1" thickBot="1">
      <c r="B22" s="1236"/>
      <c r="C22" s="859"/>
      <c r="D22" s="859"/>
      <c r="E22" s="1239"/>
      <c r="F22" s="1063"/>
      <c r="G22" s="1063"/>
      <c r="H22" s="1292"/>
      <c r="I22" s="392" t="s">
        <v>1174</v>
      </c>
      <c r="J22" s="1293"/>
      <c r="K22" s="1293"/>
      <c r="L22" s="1294"/>
      <c r="M22" s="1296"/>
      <c r="N22" s="392" t="s">
        <v>1175</v>
      </c>
      <c r="O22" s="383" t="s">
        <v>1176</v>
      </c>
      <c r="P22" s="393" t="s">
        <v>63</v>
      </c>
      <c r="Q22" s="394" t="s">
        <v>65</v>
      </c>
      <c r="R22" s="1298"/>
      <c r="S22" s="395" t="s">
        <v>1177</v>
      </c>
      <c r="T22" s="375" t="s">
        <v>1178</v>
      </c>
      <c r="U22" s="376">
        <v>1</v>
      </c>
      <c r="V22" s="377"/>
      <c r="W22" s="378" t="s">
        <v>352</v>
      </c>
      <c r="X22" s="396" t="s">
        <v>420</v>
      </c>
      <c r="Y22" s="397"/>
    </row>
    <row r="23" spans="2:25" ht="107.25" customHeight="1">
      <c r="B23" s="465">
        <v>4</v>
      </c>
      <c r="C23" s="1290" t="s">
        <v>1179</v>
      </c>
      <c r="D23" s="1290" t="s">
        <v>1180</v>
      </c>
      <c r="E23" s="1237" t="s">
        <v>1181</v>
      </c>
      <c r="F23" s="456" t="s">
        <v>1144</v>
      </c>
      <c r="G23" s="456" t="s">
        <v>1115</v>
      </c>
      <c r="H23" s="1240" t="s">
        <v>1112</v>
      </c>
      <c r="I23" s="386" t="s">
        <v>1182</v>
      </c>
      <c r="J23" s="900" t="s">
        <v>1169</v>
      </c>
      <c r="K23" s="900" t="s">
        <v>1115</v>
      </c>
      <c r="L23" s="1243" t="s">
        <v>54</v>
      </c>
      <c r="M23" s="1295" t="s">
        <v>1183</v>
      </c>
      <c r="N23" s="386" t="s">
        <v>1184</v>
      </c>
      <c r="O23" s="379" t="s">
        <v>1185</v>
      </c>
      <c r="P23" s="363" t="s">
        <v>63</v>
      </c>
      <c r="Q23" s="387" t="s">
        <v>1186</v>
      </c>
      <c r="R23" s="1299" t="s">
        <v>1171</v>
      </c>
      <c r="S23" s="398" t="s">
        <v>1187</v>
      </c>
      <c r="T23" s="366" t="s">
        <v>1188</v>
      </c>
      <c r="U23" s="389">
        <v>1</v>
      </c>
      <c r="V23" s="368"/>
      <c r="W23" s="368" t="s">
        <v>352</v>
      </c>
      <c r="X23" s="368" t="s">
        <v>420</v>
      </c>
      <c r="Y23" s="399"/>
    </row>
    <row r="24" spans="2:25" ht="123.75" customHeight="1" thickBot="1">
      <c r="B24" s="1236"/>
      <c r="C24" s="859"/>
      <c r="D24" s="859"/>
      <c r="E24" s="1239"/>
      <c r="F24" s="1063"/>
      <c r="G24" s="1063"/>
      <c r="H24" s="1242"/>
      <c r="I24" s="392" t="s">
        <v>1189</v>
      </c>
      <c r="J24" s="1293"/>
      <c r="K24" s="1293"/>
      <c r="L24" s="1245"/>
      <c r="M24" s="1296"/>
      <c r="N24" s="400" t="s">
        <v>1190</v>
      </c>
      <c r="O24" s="384" t="s">
        <v>1191</v>
      </c>
      <c r="P24" s="373" t="s">
        <v>63</v>
      </c>
      <c r="Q24" s="374" t="s">
        <v>1192</v>
      </c>
      <c r="R24" s="1300"/>
      <c r="S24" s="401" t="s">
        <v>1193</v>
      </c>
      <c r="T24" s="375" t="s">
        <v>1194</v>
      </c>
      <c r="U24" s="376">
        <v>1</v>
      </c>
      <c r="V24" s="377"/>
      <c r="W24" s="377" t="s">
        <v>352</v>
      </c>
      <c r="X24" s="377" t="s">
        <v>420</v>
      </c>
      <c r="Y24" s="402"/>
    </row>
    <row r="25" spans="2:25" ht="81">
      <c r="B25" s="465">
        <v>5</v>
      </c>
      <c r="C25" s="1269" t="s">
        <v>1195</v>
      </c>
      <c r="D25" s="1269" t="s">
        <v>1196</v>
      </c>
      <c r="E25" s="1237" t="s">
        <v>1197</v>
      </c>
      <c r="F25" s="1271" t="s">
        <v>1144</v>
      </c>
      <c r="G25" s="1271" t="s">
        <v>1115</v>
      </c>
      <c r="H25" s="1303" t="s">
        <v>1112</v>
      </c>
      <c r="I25" s="379" t="s">
        <v>1198</v>
      </c>
      <c r="J25" s="1277" t="s">
        <v>1169</v>
      </c>
      <c r="K25" s="1277" t="s">
        <v>1199</v>
      </c>
      <c r="L25" s="1280" t="s">
        <v>49</v>
      </c>
      <c r="M25" s="1283" t="s">
        <v>1147</v>
      </c>
      <c r="N25" s="1309" t="s">
        <v>1200</v>
      </c>
      <c r="O25" s="1311" t="s">
        <v>1201</v>
      </c>
      <c r="P25" s="1313" t="s">
        <v>63</v>
      </c>
      <c r="Q25" s="1314" t="s">
        <v>580</v>
      </c>
      <c r="R25" s="1299" t="s">
        <v>1171</v>
      </c>
      <c r="S25" s="403" t="s">
        <v>1202</v>
      </c>
      <c r="T25" s="1316" t="s">
        <v>1203</v>
      </c>
      <c r="U25" s="1317">
        <v>1</v>
      </c>
      <c r="V25" s="1246"/>
      <c r="W25" s="1246" t="s">
        <v>352</v>
      </c>
      <c r="X25" s="1246" t="s">
        <v>420</v>
      </c>
      <c r="Y25" s="1260" t="s">
        <v>1204</v>
      </c>
    </row>
    <row r="26" spans="2:25" ht="94.5">
      <c r="B26" s="466"/>
      <c r="C26" s="1251"/>
      <c r="D26" s="1251"/>
      <c r="E26" s="1238"/>
      <c r="F26" s="1272"/>
      <c r="G26" s="1272"/>
      <c r="H26" s="1304"/>
      <c r="I26" s="381" t="s">
        <v>1205</v>
      </c>
      <c r="J26" s="1278"/>
      <c r="K26" s="1278"/>
      <c r="L26" s="1281"/>
      <c r="M26" s="1284"/>
      <c r="N26" s="1147"/>
      <c r="O26" s="1312"/>
      <c r="P26" s="1253"/>
      <c r="Q26" s="1255"/>
      <c r="R26" s="1315"/>
      <c r="S26" s="404" t="s">
        <v>1206</v>
      </c>
      <c r="T26" s="1265"/>
      <c r="U26" s="1247"/>
      <c r="V26" s="1247"/>
      <c r="W26" s="1247"/>
      <c r="X26" s="1247"/>
      <c r="Y26" s="1261"/>
    </row>
    <row r="27" spans="2:25" ht="94.5" customHeight="1">
      <c r="B27" s="466"/>
      <c r="C27" s="1251"/>
      <c r="D27" s="1251"/>
      <c r="E27" s="1238"/>
      <c r="F27" s="1272"/>
      <c r="G27" s="1272"/>
      <c r="H27" s="1304"/>
      <c r="I27" s="381" t="s">
        <v>1207</v>
      </c>
      <c r="J27" s="1278"/>
      <c r="K27" s="1278"/>
      <c r="L27" s="1281"/>
      <c r="M27" s="1284"/>
      <c r="N27" s="1147" t="s">
        <v>1208</v>
      </c>
      <c r="O27" s="1312" t="s">
        <v>1209</v>
      </c>
      <c r="P27" s="1147" t="s">
        <v>63</v>
      </c>
      <c r="Q27" s="1319" t="s">
        <v>65</v>
      </c>
      <c r="R27" s="1315"/>
      <c r="S27" s="404" t="s">
        <v>1210</v>
      </c>
      <c r="T27" s="1265" t="s">
        <v>1211</v>
      </c>
      <c r="U27" s="1266">
        <v>0.9</v>
      </c>
      <c r="V27" s="1247"/>
      <c r="W27" s="1247" t="s">
        <v>352</v>
      </c>
      <c r="X27" s="1247" t="s">
        <v>420</v>
      </c>
      <c r="Y27" s="1261" t="s">
        <v>1212</v>
      </c>
    </row>
    <row r="28" spans="2:25" ht="81.75" thickBot="1">
      <c r="B28" s="467"/>
      <c r="C28" s="1252"/>
      <c r="D28" s="1252"/>
      <c r="E28" s="1301"/>
      <c r="F28" s="1302"/>
      <c r="G28" s="1302"/>
      <c r="H28" s="1305"/>
      <c r="I28" s="384" t="s">
        <v>1213</v>
      </c>
      <c r="J28" s="1306"/>
      <c r="K28" s="1306"/>
      <c r="L28" s="1307"/>
      <c r="M28" s="1308"/>
      <c r="N28" s="1310"/>
      <c r="O28" s="1318"/>
      <c r="P28" s="1310"/>
      <c r="Q28" s="1320"/>
      <c r="R28" s="1300"/>
      <c r="S28" s="405" t="s">
        <v>1214</v>
      </c>
      <c r="T28" s="1321"/>
      <c r="U28" s="1322"/>
      <c r="V28" s="1322"/>
      <c r="W28" s="1322"/>
      <c r="X28" s="1322"/>
      <c r="Y28" s="1323"/>
    </row>
  </sheetData>
  <sheetProtection/>
  <mergeCells count="144">
    <mergeCell ref="U27:U28"/>
    <mergeCell ref="V27:V28"/>
    <mergeCell ref="W27:W28"/>
    <mergeCell ref="X27:X28"/>
    <mergeCell ref="Y27:Y28"/>
    <mergeCell ref="V25:V26"/>
    <mergeCell ref="W25:W26"/>
    <mergeCell ref="X25:X26"/>
    <mergeCell ref="Y25:Y26"/>
    <mergeCell ref="O25:O26"/>
    <mergeCell ref="P25:P26"/>
    <mergeCell ref="Q25:Q26"/>
    <mergeCell ref="R25:R28"/>
    <mergeCell ref="T25:T26"/>
    <mergeCell ref="U25:U26"/>
    <mergeCell ref="O27:O28"/>
    <mergeCell ref="P27:P28"/>
    <mergeCell ref="Q27:Q28"/>
    <mergeCell ref="T27:T28"/>
    <mergeCell ref="H25:H28"/>
    <mergeCell ref="J25:J28"/>
    <mergeCell ref="K25:K28"/>
    <mergeCell ref="L25:L28"/>
    <mergeCell ref="M25:M28"/>
    <mergeCell ref="N25:N26"/>
    <mergeCell ref="N27:N28"/>
    <mergeCell ref="B25:B28"/>
    <mergeCell ref="C25:C28"/>
    <mergeCell ref="D25:D28"/>
    <mergeCell ref="E25:E28"/>
    <mergeCell ref="F25:F28"/>
    <mergeCell ref="G25:G28"/>
    <mergeCell ref="H23:H24"/>
    <mergeCell ref="J23:J24"/>
    <mergeCell ref="K23:K24"/>
    <mergeCell ref="L23:L24"/>
    <mergeCell ref="M23:M24"/>
    <mergeCell ref="R23:R24"/>
    <mergeCell ref="K21:K22"/>
    <mergeCell ref="L21:L22"/>
    <mergeCell ref="M21:M22"/>
    <mergeCell ref="R21:R22"/>
    <mergeCell ref="B23:B24"/>
    <mergeCell ref="C23:C24"/>
    <mergeCell ref="D23:D24"/>
    <mergeCell ref="E23:E24"/>
    <mergeCell ref="F23:F24"/>
    <mergeCell ref="G23:G24"/>
    <mergeCell ref="X18:X20"/>
    <mergeCell ref="Y18:Y20"/>
    <mergeCell ref="B21:B22"/>
    <mergeCell ref="C21:C22"/>
    <mergeCell ref="D21:D22"/>
    <mergeCell ref="E21:E22"/>
    <mergeCell ref="F21:F22"/>
    <mergeCell ref="G21:G22"/>
    <mergeCell ref="H21:H22"/>
    <mergeCell ref="J21:J22"/>
    <mergeCell ref="K18:K20"/>
    <mergeCell ref="L18:L20"/>
    <mergeCell ref="M18:M20"/>
    <mergeCell ref="R18:R20"/>
    <mergeCell ref="V18:V20"/>
    <mergeCell ref="W18:W20"/>
    <mergeCell ref="T16:T17"/>
    <mergeCell ref="U16:U17"/>
    <mergeCell ref="B18:B20"/>
    <mergeCell ref="C18:C20"/>
    <mergeCell ref="D18:D20"/>
    <mergeCell ref="E18:E20"/>
    <mergeCell ref="F18:F20"/>
    <mergeCell ref="G18:G20"/>
    <mergeCell ref="H18:H20"/>
    <mergeCell ref="J18:J20"/>
    <mergeCell ref="W13:W17"/>
    <mergeCell ref="X13:X17"/>
    <mergeCell ref="Y13:Y17"/>
    <mergeCell ref="N14:N15"/>
    <mergeCell ref="O14:O15"/>
    <mergeCell ref="P14:P15"/>
    <mergeCell ref="Q14:Q15"/>
    <mergeCell ref="R14:R17"/>
    <mergeCell ref="T14:T15"/>
    <mergeCell ref="U14:U15"/>
    <mergeCell ref="H13:H17"/>
    <mergeCell ref="J13:J17"/>
    <mergeCell ref="K13:K17"/>
    <mergeCell ref="L13:L17"/>
    <mergeCell ref="M13:M17"/>
    <mergeCell ref="V13:V17"/>
    <mergeCell ref="N16:N17"/>
    <mergeCell ref="O16:O17"/>
    <mergeCell ref="P16:P17"/>
    <mergeCell ref="Q16:Q17"/>
    <mergeCell ref="B13:B17"/>
    <mergeCell ref="C13:C17"/>
    <mergeCell ref="D13:D17"/>
    <mergeCell ref="E13:E17"/>
    <mergeCell ref="F13:F17"/>
    <mergeCell ref="G13:G17"/>
    <mergeCell ref="T10:T11"/>
    <mergeCell ref="U10:U11"/>
    <mergeCell ref="V10:W10"/>
    <mergeCell ref="X10:X11"/>
    <mergeCell ref="Y10:Y11"/>
    <mergeCell ref="B12:Q12"/>
    <mergeCell ref="N10:N11"/>
    <mergeCell ref="O10:O11"/>
    <mergeCell ref="P10:P11"/>
    <mergeCell ref="Q10:Q11"/>
    <mergeCell ref="R10:R11"/>
    <mergeCell ref="S10:S11"/>
    <mergeCell ref="M9:Q9"/>
    <mergeCell ref="R9:Y9"/>
    <mergeCell ref="F10:F11"/>
    <mergeCell ref="G10:G11"/>
    <mergeCell ref="H10:H11"/>
    <mergeCell ref="I10:I11"/>
    <mergeCell ref="J10:J11"/>
    <mergeCell ref="K10:K11"/>
    <mergeCell ref="L10:L11"/>
    <mergeCell ref="M10:M11"/>
    <mergeCell ref="B9:B11"/>
    <mergeCell ref="C9:C11"/>
    <mergeCell ref="D9:D11"/>
    <mergeCell ref="E9:E11"/>
    <mergeCell ref="F9:H9"/>
    <mergeCell ref="I9:L9"/>
    <mergeCell ref="B6:Q6"/>
    <mergeCell ref="B7:Y7"/>
    <mergeCell ref="B8:Q8"/>
    <mergeCell ref="R8:Y8"/>
    <mergeCell ref="B1:D5"/>
    <mergeCell ref="E1:Y1"/>
    <mergeCell ref="E2:Y2"/>
    <mergeCell ref="E3:Y3"/>
    <mergeCell ref="E4:M4"/>
    <mergeCell ref="N4:R4"/>
    <mergeCell ref="S4:T4"/>
    <mergeCell ref="U4:Y4"/>
    <mergeCell ref="E5:M5"/>
    <mergeCell ref="N5:R5"/>
    <mergeCell ref="S5:T5"/>
    <mergeCell ref="U5:Y5"/>
  </mergeCells>
  <printOptions/>
  <pageMargins left="0.7480314960629921" right="0.7480314960629921" top="0.984251968503937" bottom="0.984251968503937" header="0" footer="0"/>
  <pageSetup horizontalDpi="600" verticalDpi="600" orientation="landscape" paperSize="5" scale="45" r:id="rId2"/>
  <drawing r:id="rId1"/>
</worksheet>
</file>

<file path=xl/worksheets/sheet16.xml><?xml version="1.0" encoding="utf-8"?>
<worksheet xmlns="http://schemas.openxmlformats.org/spreadsheetml/2006/main" xmlns:r="http://schemas.openxmlformats.org/officeDocument/2006/relationships">
  <dimension ref="B3:I25"/>
  <sheetViews>
    <sheetView zoomScalePageLayoutView="0" workbookViewId="0" topLeftCell="A1">
      <selection activeCell="I13" sqref="I13"/>
    </sheetView>
  </sheetViews>
  <sheetFormatPr defaultColWidth="11.421875" defaultRowHeight="15"/>
  <cols>
    <col min="2" max="2" width="13.7109375" style="0" customWidth="1"/>
    <col min="6" max="6" width="15.57421875" style="0" bestFit="1" customWidth="1"/>
    <col min="8" max="9" width="14.140625" style="0" bestFit="1" customWidth="1"/>
  </cols>
  <sheetData>
    <row r="3" spans="2:4" ht="15">
      <c r="B3" s="6" t="s">
        <v>16</v>
      </c>
      <c r="D3" s="6" t="s">
        <v>19</v>
      </c>
    </row>
    <row r="4" spans="2:4" ht="15">
      <c r="B4" s="6" t="s">
        <v>17</v>
      </c>
      <c r="D4" s="6" t="s">
        <v>20</v>
      </c>
    </row>
    <row r="5" ht="15">
      <c r="B5" s="6" t="s">
        <v>18</v>
      </c>
    </row>
    <row r="15" spans="6:9" ht="15">
      <c r="F15" s="46"/>
      <c r="G15" s="45"/>
      <c r="H15" s="46"/>
      <c r="I15" s="46"/>
    </row>
    <row r="25" ht="15">
      <c r="H25" s="46"/>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H23"/>
  <sheetViews>
    <sheetView zoomScale="120" zoomScaleNormal="120" zoomScalePageLayoutView="0" workbookViewId="0" topLeftCell="A16">
      <selection activeCell="D18" sqref="D18"/>
    </sheetView>
  </sheetViews>
  <sheetFormatPr defaultColWidth="11.421875" defaultRowHeight="15"/>
  <cols>
    <col min="1" max="1" width="30.421875" style="0" customWidth="1"/>
    <col min="2" max="7" width="17.7109375" style="413" customWidth="1"/>
  </cols>
  <sheetData>
    <row r="1" spans="2:8" ht="30" customHeight="1">
      <c r="B1" s="415" t="s">
        <v>1215</v>
      </c>
      <c r="C1" s="415" t="s">
        <v>1218</v>
      </c>
      <c r="D1" s="415" t="s">
        <v>246</v>
      </c>
      <c r="E1" s="415" t="s">
        <v>54</v>
      </c>
      <c r="F1" s="415" t="s">
        <v>47</v>
      </c>
      <c r="G1" s="415" t="s">
        <v>49</v>
      </c>
      <c r="H1" s="417" t="s">
        <v>1301</v>
      </c>
    </row>
    <row r="2" spans="1:8" ht="15">
      <c r="A2" s="409" t="s">
        <v>1287</v>
      </c>
      <c r="B2" s="411">
        <v>3</v>
      </c>
      <c r="C2" s="411">
        <v>0</v>
      </c>
      <c r="D2" s="411">
        <v>0</v>
      </c>
      <c r="E2" s="411">
        <v>0</v>
      </c>
      <c r="F2" s="411">
        <v>3</v>
      </c>
      <c r="G2" s="411">
        <v>0</v>
      </c>
      <c r="H2" s="411">
        <v>11</v>
      </c>
    </row>
    <row r="3" spans="1:8" ht="15">
      <c r="A3" s="409" t="s">
        <v>1288</v>
      </c>
      <c r="B3" s="411">
        <v>7</v>
      </c>
      <c r="C3" s="411">
        <v>0</v>
      </c>
      <c r="D3" s="411">
        <v>0</v>
      </c>
      <c r="E3" s="411">
        <v>1</v>
      </c>
      <c r="F3" s="411">
        <v>5</v>
      </c>
      <c r="G3" s="411">
        <v>1</v>
      </c>
      <c r="H3" s="411">
        <v>19</v>
      </c>
    </row>
    <row r="4" spans="1:8" ht="15">
      <c r="A4" s="409" t="s">
        <v>1289</v>
      </c>
      <c r="B4" s="411">
        <v>5</v>
      </c>
      <c r="C4" s="411">
        <v>0</v>
      </c>
      <c r="D4" s="411">
        <v>0</v>
      </c>
      <c r="E4" s="411">
        <v>0</v>
      </c>
      <c r="F4" s="411">
        <v>1</v>
      </c>
      <c r="G4" s="411">
        <v>4</v>
      </c>
      <c r="H4" s="411">
        <v>10</v>
      </c>
    </row>
    <row r="5" spans="1:8" ht="15">
      <c r="A5" s="409" t="s">
        <v>1290</v>
      </c>
      <c r="B5" s="411">
        <v>4</v>
      </c>
      <c r="C5" s="411">
        <v>0</v>
      </c>
      <c r="D5" s="411">
        <v>0</v>
      </c>
      <c r="E5" s="411">
        <v>2</v>
      </c>
      <c r="F5" s="411">
        <v>2</v>
      </c>
      <c r="G5" s="411">
        <v>0</v>
      </c>
      <c r="H5" s="416">
        <v>18</v>
      </c>
    </row>
    <row r="6" spans="1:8" ht="15">
      <c r="A6" s="409" t="s">
        <v>240</v>
      </c>
      <c r="B6" s="411">
        <v>4</v>
      </c>
      <c r="C6" s="411">
        <v>0</v>
      </c>
      <c r="D6" s="411">
        <v>0</v>
      </c>
      <c r="E6" s="411">
        <v>0</v>
      </c>
      <c r="F6" s="411">
        <v>1</v>
      </c>
      <c r="G6" s="411">
        <v>3</v>
      </c>
      <c r="H6" s="416">
        <v>36</v>
      </c>
    </row>
    <row r="7" spans="1:8" ht="15">
      <c r="A7" s="409" t="s">
        <v>1291</v>
      </c>
      <c r="B7" s="411">
        <v>4</v>
      </c>
      <c r="C7" s="411">
        <v>0</v>
      </c>
      <c r="D7" s="411">
        <v>0</v>
      </c>
      <c r="E7" s="411">
        <v>0</v>
      </c>
      <c r="F7" s="411">
        <v>2</v>
      </c>
      <c r="G7" s="411">
        <v>2</v>
      </c>
      <c r="H7" s="416">
        <v>15</v>
      </c>
    </row>
    <row r="8" spans="1:8" ht="15">
      <c r="A8" s="409" t="s">
        <v>1292</v>
      </c>
      <c r="B8" s="411">
        <v>6</v>
      </c>
      <c r="C8" s="411">
        <v>0</v>
      </c>
      <c r="D8" s="411">
        <v>0</v>
      </c>
      <c r="E8" s="411">
        <v>0</v>
      </c>
      <c r="F8" s="411">
        <v>6</v>
      </c>
      <c r="G8" s="411">
        <v>0</v>
      </c>
      <c r="H8" s="416">
        <v>27</v>
      </c>
    </row>
    <row r="9" spans="1:8" ht="30" customHeight="1">
      <c r="A9" s="410" t="s">
        <v>1293</v>
      </c>
      <c r="B9" s="411">
        <v>3</v>
      </c>
      <c r="C9" s="411">
        <v>0</v>
      </c>
      <c r="D9" s="411">
        <v>0</v>
      </c>
      <c r="E9" s="411">
        <v>0</v>
      </c>
      <c r="F9" s="411">
        <v>3</v>
      </c>
      <c r="G9" s="411">
        <v>0</v>
      </c>
      <c r="H9" s="416">
        <v>14</v>
      </c>
    </row>
    <row r="10" spans="1:8" ht="15">
      <c r="A10" s="409" t="s">
        <v>1294</v>
      </c>
      <c r="B10" s="411">
        <v>4</v>
      </c>
      <c r="C10" s="411">
        <v>0</v>
      </c>
      <c r="D10" s="411">
        <v>0</v>
      </c>
      <c r="E10" s="411">
        <v>0</v>
      </c>
      <c r="F10" s="411">
        <v>4</v>
      </c>
      <c r="G10" s="411">
        <v>0</v>
      </c>
      <c r="H10" s="416">
        <v>17</v>
      </c>
    </row>
    <row r="11" spans="1:8" ht="15">
      <c r="A11" s="409" t="s">
        <v>1295</v>
      </c>
      <c r="B11" s="411">
        <v>5</v>
      </c>
      <c r="C11" s="411">
        <v>0</v>
      </c>
      <c r="D11" s="411">
        <v>0</v>
      </c>
      <c r="E11" s="411">
        <v>2</v>
      </c>
      <c r="F11" s="411">
        <v>3</v>
      </c>
      <c r="G11" s="411">
        <v>0</v>
      </c>
      <c r="H11" s="416">
        <v>9</v>
      </c>
    </row>
    <row r="12" spans="1:8" ht="15">
      <c r="A12" s="409" t="s">
        <v>1296</v>
      </c>
      <c r="B12" s="411">
        <v>10</v>
      </c>
      <c r="C12" s="411">
        <v>0</v>
      </c>
      <c r="D12" s="411">
        <v>0</v>
      </c>
      <c r="E12" s="411">
        <v>2</v>
      </c>
      <c r="F12" s="411">
        <v>6</v>
      </c>
      <c r="G12" s="411">
        <v>2</v>
      </c>
      <c r="H12" s="416">
        <v>45</v>
      </c>
    </row>
    <row r="13" spans="1:8" ht="15">
      <c r="A13" s="409" t="s">
        <v>1297</v>
      </c>
      <c r="B13" s="411">
        <v>4</v>
      </c>
      <c r="C13" s="411">
        <v>0</v>
      </c>
      <c r="D13" s="411">
        <v>0</v>
      </c>
      <c r="E13" s="411">
        <v>0</v>
      </c>
      <c r="F13" s="411">
        <v>2</v>
      </c>
      <c r="G13" s="411">
        <v>2</v>
      </c>
      <c r="H13" s="416">
        <v>14</v>
      </c>
    </row>
    <row r="14" spans="1:8" ht="30.75" customHeight="1">
      <c r="A14" s="410" t="s">
        <v>1298</v>
      </c>
      <c r="B14" s="411">
        <v>11</v>
      </c>
      <c r="C14" s="411">
        <v>0</v>
      </c>
      <c r="D14" s="411">
        <v>1</v>
      </c>
      <c r="E14" s="411">
        <v>4</v>
      </c>
      <c r="F14" s="411">
        <v>5</v>
      </c>
      <c r="G14" s="411">
        <v>1</v>
      </c>
      <c r="H14" s="416">
        <v>44</v>
      </c>
    </row>
    <row r="15" spans="1:8" ht="15">
      <c r="A15" s="409" t="s">
        <v>1299</v>
      </c>
      <c r="B15" s="411">
        <v>2</v>
      </c>
      <c r="C15" s="411">
        <v>0</v>
      </c>
      <c r="D15" s="411">
        <v>0</v>
      </c>
      <c r="E15" s="411">
        <v>0</v>
      </c>
      <c r="F15" s="411">
        <v>2</v>
      </c>
      <c r="G15" s="411">
        <v>0</v>
      </c>
      <c r="H15" s="416">
        <v>3</v>
      </c>
    </row>
    <row r="16" spans="1:8" ht="15">
      <c r="A16" s="409" t="s">
        <v>1300</v>
      </c>
      <c r="B16" s="411">
        <v>5</v>
      </c>
      <c r="C16" s="411">
        <v>0</v>
      </c>
      <c r="D16" s="411">
        <v>0</v>
      </c>
      <c r="E16" s="411">
        <v>2</v>
      </c>
      <c r="F16" s="411">
        <v>1</v>
      </c>
      <c r="G16" s="411">
        <v>2</v>
      </c>
      <c r="H16" s="416">
        <v>16</v>
      </c>
    </row>
    <row r="17" spans="1:8" ht="15">
      <c r="A17" s="409" t="s">
        <v>1216</v>
      </c>
      <c r="B17" s="412">
        <f>SUM(B2:B16)</f>
        <v>77</v>
      </c>
      <c r="C17" s="410">
        <f aca="true" t="shared" si="0" ref="C17:H17">SUM(C2:C16)</f>
        <v>0</v>
      </c>
      <c r="D17" s="410">
        <f t="shared" si="0"/>
        <v>1</v>
      </c>
      <c r="E17" s="410">
        <f t="shared" si="0"/>
        <v>13</v>
      </c>
      <c r="F17" s="410">
        <f t="shared" si="0"/>
        <v>46</v>
      </c>
      <c r="G17" s="410">
        <f t="shared" si="0"/>
        <v>17</v>
      </c>
      <c r="H17" s="410">
        <f t="shared" si="0"/>
        <v>298</v>
      </c>
    </row>
    <row r="19" spans="1:3" ht="15">
      <c r="A19" s="1324" t="s">
        <v>1217</v>
      </c>
      <c r="B19" s="1324"/>
      <c r="C19" s="1324"/>
    </row>
    <row r="20" spans="1:3" ht="15">
      <c r="A20" s="408" t="s">
        <v>246</v>
      </c>
      <c r="B20" s="414">
        <v>1</v>
      </c>
      <c r="C20" s="414"/>
    </row>
    <row r="21" spans="1:3" ht="15">
      <c r="A21" s="408" t="s">
        <v>54</v>
      </c>
      <c r="B21" s="414">
        <v>13</v>
      </c>
      <c r="C21" s="414"/>
    </row>
    <row r="22" spans="1:3" ht="15">
      <c r="A22" s="408" t="s">
        <v>47</v>
      </c>
      <c r="B22" s="414">
        <v>46</v>
      </c>
      <c r="C22" s="414"/>
    </row>
    <row r="23" spans="1:3" ht="15">
      <c r="A23" s="408" t="s">
        <v>49</v>
      </c>
      <c r="B23" s="414">
        <v>17</v>
      </c>
      <c r="C23" s="414"/>
    </row>
  </sheetData>
  <sheetProtection/>
  <mergeCells count="1">
    <mergeCell ref="A19:C19"/>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11"/>
  </sheetPr>
  <dimension ref="B1:Y38"/>
  <sheetViews>
    <sheetView zoomScale="60" zoomScaleNormal="60" zoomScalePageLayoutView="0" workbookViewId="0" topLeftCell="A13">
      <selection activeCell="J16" sqref="J16:J20"/>
    </sheetView>
  </sheetViews>
  <sheetFormatPr defaultColWidth="11.421875" defaultRowHeight="15"/>
  <cols>
    <col min="1" max="1" width="17.421875" style="0" customWidth="1"/>
    <col min="2" max="2" width="12.00390625" style="3" customWidth="1"/>
    <col min="3" max="3" width="13.28125" style="3" customWidth="1"/>
    <col min="4" max="4" width="18.8515625" style="0" customWidth="1"/>
    <col min="5" max="5" width="10.8515625" style="0" customWidth="1"/>
    <col min="6" max="6" width="5.7109375" style="0" customWidth="1"/>
    <col min="7" max="7" width="5.8515625" style="0" customWidth="1"/>
    <col min="8" max="8" width="6.28125" style="0" customWidth="1"/>
    <col min="9" max="9" width="18.421875" style="0" customWidth="1"/>
    <col min="10" max="10" width="6.00390625" style="0" customWidth="1"/>
    <col min="11" max="11" width="6.421875" style="0" customWidth="1"/>
    <col min="12" max="12" width="4.7109375" style="0" customWidth="1"/>
    <col min="13" max="13" width="8.421875" style="0" customWidth="1"/>
    <col min="14" max="14" width="13.8515625" style="4" customWidth="1"/>
    <col min="15" max="15" width="11.57421875" style="4" customWidth="1"/>
    <col min="16" max="16" width="10.00390625" style="4" customWidth="1"/>
    <col min="17" max="17" width="13.421875" style="0" customWidth="1"/>
    <col min="18" max="18" width="11.8515625" style="0" customWidth="1"/>
    <col min="19" max="19" width="63.140625" style="440" customWidth="1"/>
    <col min="20" max="20" width="31.140625" style="0" customWidth="1"/>
    <col min="22" max="22" width="6.28125" style="0" customWidth="1"/>
    <col min="23" max="23" width="6.00390625" style="0" customWidth="1"/>
    <col min="24" max="24" width="14.57421875" style="0" customWidth="1"/>
    <col min="25" max="25" width="26.57421875" style="0" customWidth="1"/>
  </cols>
  <sheetData>
    <row r="1" spans="2:25" s="2" customFormat="1" ht="27" customHeight="1" thickBot="1">
      <c r="B1" s="517"/>
      <c r="C1" s="518"/>
      <c r="D1" s="519"/>
      <c r="E1" s="526" t="s">
        <v>1</v>
      </c>
      <c r="F1" s="527"/>
      <c r="G1" s="527"/>
      <c r="H1" s="527"/>
      <c r="I1" s="527"/>
      <c r="J1" s="527"/>
      <c r="K1" s="527"/>
      <c r="L1" s="527"/>
      <c r="M1" s="527"/>
      <c r="N1" s="527"/>
      <c r="O1" s="527"/>
      <c r="P1" s="527"/>
      <c r="Q1" s="527"/>
      <c r="R1" s="527"/>
      <c r="S1" s="527"/>
      <c r="T1" s="527"/>
      <c r="U1" s="527"/>
      <c r="V1" s="527"/>
      <c r="W1" s="527"/>
      <c r="X1" s="527"/>
      <c r="Y1" s="528"/>
    </row>
    <row r="2" spans="2:25" s="2" customFormat="1" ht="21" customHeight="1">
      <c r="B2" s="520"/>
      <c r="C2" s="521"/>
      <c r="D2" s="522"/>
      <c r="E2" s="532" t="s">
        <v>2</v>
      </c>
      <c r="F2" s="533"/>
      <c r="G2" s="533"/>
      <c r="H2" s="533"/>
      <c r="I2" s="533"/>
      <c r="J2" s="533"/>
      <c r="K2" s="533"/>
      <c r="L2" s="533"/>
      <c r="M2" s="533"/>
      <c r="N2" s="533"/>
      <c r="O2" s="533"/>
      <c r="P2" s="533"/>
      <c r="Q2" s="533"/>
      <c r="R2" s="533"/>
      <c r="S2" s="533"/>
      <c r="T2" s="533"/>
      <c r="U2" s="533"/>
      <c r="V2" s="533"/>
      <c r="W2" s="533"/>
      <c r="X2" s="533"/>
      <c r="Y2" s="534"/>
    </row>
    <row r="3" spans="2:25" s="2" customFormat="1" ht="20.25" customHeight="1" thickBot="1">
      <c r="B3" s="520"/>
      <c r="C3" s="521"/>
      <c r="D3" s="522"/>
      <c r="E3" s="535" t="s">
        <v>37</v>
      </c>
      <c r="F3" s="536"/>
      <c r="G3" s="536"/>
      <c r="H3" s="536"/>
      <c r="I3" s="536"/>
      <c r="J3" s="536"/>
      <c r="K3" s="536"/>
      <c r="L3" s="536"/>
      <c r="M3" s="536"/>
      <c r="N3" s="536"/>
      <c r="O3" s="536"/>
      <c r="P3" s="536"/>
      <c r="Q3" s="536"/>
      <c r="R3" s="536"/>
      <c r="S3" s="536"/>
      <c r="T3" s="536"/>
      <c r="U3" s="536"/>
      <c r="V3" s="536"/>
      <c r="W3" s="536"/>
      <c r="X3" s="536"/>
      <c r="Y3" s="537"/>
    </row>
    <row r="4" spans="2:25" s="2" customFormat="1" ht="15" customHeight="1">
      <c r="B4" s="520"/>
      <c r="C4" s="521"/>
      <c r="D4" s="522"/>
      <c r="E4" s="538" t="s">
        <v>3</v>
      </c>
      <c r="F4" s="539"/>
      <c r="G4" s="539"/>
      <c r="H4" s="539"/>
      <c r="I4" s="539"/>
      <c r="J4" s="539"/>
      <c r="K4" s="539"/>
      <c r="L4" s="539"/>
      <c r="M4" s="540"/>
      <c r="N4" s="538" t="s">
        <v>6</v>
      </c>
      <c r="O4" s="539"/>
      <c r="P4" s="539"/>
      <c r="Q4" s="539"/>
      <c r="R4" s="540"/>
      <c r="S4" s="538" t="s">
        <v>4</v>
      </c>
      <c r="T4" s="540"/>
      <c r="U4" s="538" t="s">
        <v>11</v>
      </c>
      <c r="V4" s="539"/>
      <c r="W4" s="539"/>
      <c r="X4" s="539"/>
      <c r="Y4" s="540"/>
    </row>
    <row r="5" spans="2:25" s="2" customFormat="1" ht="15.75" customHeight="1" thickBot="1">
      <c r="B5" s="523"/>
      <c r="C5" s="524"/>
      <c r="D5" s="525"/>
      <c r="E5" s="529" t="s">
        <v>39</v>
      </c>
      <c r="F5" s="530"/>
      <c r="G5" s="530"/>
      <c r="H5" s="530"/>
      <c r="I5" s="530"/>
      <c r="J5" s="530"/>
      <c r="K5" s="530"/>
      <c r="L5" s="530"/>
      <c r="M5" s="531"/>
      <c r="N5" s="529" t="s">
        <v>40</v>
      </c>
      <c r="O5" s="530"/>
      <c r="P5" s="530"/>
      <c r="Q5" s="530"/>
      <c r="R5" s="531"/>
      <c r="S5" s="504" t="s">
        <v>38</v>
      </c>
      <c r="T5" s="505"/>
      <c r="U5" s="504"/>
      <c r="V5" s="506"/>
      <c r="W5" s="506"/>
      <c r="X5" s="506"/>
      <c r="Y5" s="505"/>
    </row>
    <row r="6" spans="2:19" s="1" customFormat="1" ht="8.25" customHeight="1" thickBot="1">
      <c r="B6" s="507"/>
      <c r="C6" s="507"/>
      <c r="D6" s="507"/>
      <c r="E6" s="507"/>
      <c r="F6" s="507"/>
      <c r="G6" s="507"/>
      <c r="H6" s="507"/>
      <c r="I6" s="507"/>
      <c r="J6" s="507"/>
      <c r="K6" s="507"/>
      <c r="L6" s="507"/>
      <c r="M6" s="507"/>
      <c r="N6" s="507"/>
      <c r="O6" s="507"/>
      <c r="P6" s="507"/>
      <c r="Q6" s="507"/>
      <c r="S6" s="439"/>
    </row>
    <row r="7" spans="2:25" s="1" customFormat="1" ht="26.25" customHeight="1" thickBot="1">
      <c r="B7" s="508" t="s">
        <v>109</v>
      </c>
      <c r="C7" s="509"/>
      <c r="D7" s="509"/>
      <c r="E7" s="509"/>
      <c r="F7" s="509"/>
      <c r="G7" s="509"/>
      <c r="H7" s="509"/>
      <c r="I7" s="509"/>
      <c r="J7" s="509"/>
      <c r="K7" s="509"/>
      <c r="L7" s="509"/>
      <c r="M7" s="509"/>
      <c r="N7" s="509"/>
      <c r="O7" s="509"/>
      <c r="P7" s="509"/>
      <c r="Q7" s="509"/>
      <c r="R7" s="509"/>
      <c r="S7" s="509"/>
      <c r="T7" s="509"/>
      <c r="U7" s="509"/>
      <c r="V7" s="509"/>
      <c r="W7" s="509"/>
      <c r="X7" s="509"/>
      <c r="Y7" s="510"/>
    </row>
    <row r="8" spans="2:25" s="1" customFormat="1" ht="42" customHeight="1" thickBot="1">
      <c r="B8" s="511" t="s">
        <v>1083</v>
      </c>
      <c r="C8" s="512"/>
      <c r="D8" s="512"/>
      <c r="E8" s="512"/>
      <c r="F8" s="512"/>
      <c r="G8" s="512"/>
      <c r="H8" s="512"/>
      <c r="I8" s="512"/>
      <c r="J8" s="512"/>
      <c r="K8" s="512"/>
      <c r="L8" s="512"/>
      <c r="M8" s="512"/>
      <c r="N8" s="512"/>
      <c r="O8" s="512"/>
      <c r="P8" s="512"/>
      <c r="Q8" s="513"/>
      <c r="R8" s="514" t="s">
        <v>1310</v>
      </c>
      <c r="S8" s="515"/>
      <c r="T8" s="515"/>
      <c r="U8" s="515"/>
      <c r="V8" s="515"/>
      <c r="W8" s="515"/>
      <c r="X8" s="515"/>
      <c r="Y8" s="516"/>
    </row>
    <row r="9" spans="2:25" ht="85.5" customHeight="1" thickBot="1">
      <c r="B9" s="474" t="s">
        <v>5</v>
      </c>
      <c r="C9" s="474" t="s">
        <v>13</v>
      </c>
      <c r="D9" s="477" t="s">
        <v>21</v>
      </c>
      <c r="E9" s="477" t="s">
        <v>14</v>
      </c>
      <c r="F9" s="477" t="s">
        <v>22</v>
      </c>
      <c r="G9" s="486"/>
      <c r="H9" s="501"/>
      <c r="I9" s="503" t="s">
        <v>26</v>
      </c>
      <c r="J9" s="486"/>
      <c r="K9" s="486"/>
      <c r="L9" s="501"/>
      <c r="M9" s="490" t="s">
        <v>8</v>
      </c>
      <c r="N9" s="491"/>
      <c r="O9" s="491"/>
      <c r="P9" s="491"/>
      <c r="Q9" s="491"/>
      <c r="R9" s="492" t="s">
        <v>28</v>
      </c>
      <c r="S9" s="493"/>
      <c r="T9" s="493"/>
      <c r="U9" s="493"/>
      <c r="V9" s="493"/>
      <c r="W9" s="493"/>
      <c r="X9" s="493"/>
      <c r="Y9" s="494"/>
    </row>
    <row r="10" spans="2:25" ht="85.5" customHeight="1" thickBot="1">
      <c r="B10" s="475"/>
      <c r="C10" s="475"/>
      <c r="D10" s="478"/>
      <c r="E10" s="478"/>
      <c r="F10" s="495" t="s">
        <v>23</v>
      </c>
      <c r="G10" s="497" t="s">
        <v>24</v>
      </c>
      <c r="H10" s="499" t="s">
        <v>25</v>
      </c>
      <c r="I10" s="486" t="s">
        <v>15</v>
      </c>
      <c r="J10" s="495" t="s">
        <v>23</v>
      </c>
      <c r="K10" s="497" t="s">
        <v>24</v>
      </c>
      <c r="L10" s="499" t="s">
        <v>25</v>
      </c>
      <c r="M10" s="501" t="s">
        <v>7</v>
      </c>
      <c r="N10" s="486" t="s">
        <v>9</v>
      </c>
      <c r="O10" s="474" t="s">
        <v>10</v>
      </c>
      <c r="P10" s="474" t="s">
        <v>0</v>
      </c>
      <c r="Q10" s="474" t="s">
        <v>12</v>
      </c>
      <c r="R10" s="471" t="s">
        <v>29</v>
      </c>
      <c r="S10" s="488" t="s">
        <v>30</v>
      </c>
      <c r="T10" s="471" t="s">
        <v>31</v>
      </c>
      <c r="U10" s="471" t="s">
        <v>35</v>
      </c>
      <c r="V10" s="480" t="s">
        <v>27</v>
      </c>
      <c r="W10" s="481"/>
      <c r="X10" s="471" t="s">
        <v>36</v>
      </c>
      <c r="Y10" s="471" t="s">
        <v>34</v>
      </c>
    </row>
    <row r="11" spans="2:25" ht="100.5" customHeight="1" thickBot="1">
      <c r="B11" s="476"/>
      <c r="C11" s="476"/>
      <c r="D11" s="479"/>
      <c r="E11" s="479"/>
      <c r="F11" s="496"/>
      <c r="G11" s="498"/>
      <c r="H11" s="500"/>
      <c r="I11" s="487"/>
      <c r="J11" s="496"/>
      <c r="K11" s="498"/>
      <c r="L11" s="500"/>
      <c r="M11" s="502"/>
      <c r="N11" s="487"/>
      <c r="O11" s="476"/>
      <c r="P11" s="476"/>
      <c r="Q11" s="476"/>
      <c r="R11" s="472"/>
      <c r="S11" s="489"/>
      <c r="T11" s="472"/>
      <c r="U11" s="473"/>
      <c r="V11" s="7" t="s">
        <v>32</v>
      </c>
      <c r="W11" s="8" t="s">
        <v>33</v>
      </c>
      <c r="X11" s="482"/>
      <c r="Y11" s="472"/>
    </row>
    <row r="12" spans="2:17" ht="7.5" customHeight="1" thickBot="1">
      <c r="B12" s="483"/>
      <c r="C12" s="484"/>
      <c r="D12" s="484"/>
      <c r="E12" s="484"/>
      <c r="F12" s="485"/>
      <c r="G12" s="485"/>
      <c r="H12" s="485"/>
      <c r="I12" s="485"/>
      <c r="J12" s="485"/>
      <c r="K12" s="485"/>
      <c r="L12" s="485"/>
      <c r="M12" s="484"/>
      <c r="N12" s="484"/>
      <c r="O12" s="484"/>
      <c r="P12" s="484"/>
      <c r="Q12" s="484"/>
    </row>
    <row r="13" spans="2:25" ht="121.5">
      <c r="B13" s="465">
        <v>1</v>
      </c>
      <c r="C13" s="468" t="s">
        <v>1241</v>
      </c>
      <c r="D13" s="468" t="s">
        <v>1242</v>
      </c>
      <c r="E13" s="468" t="s">
        <v>1243</v>
      </c>
      <c r="F13" s="456" t="s">
        <v>45</v>
      </c>
      <c r="G13" s="456" t="s">
        <v>45</v>
      </c>
      <c r="H13" s="453" t="s">
        <v>54</v>
      </c>
      <c r="I13" s="422" t="s">
        <v>1244</v>
      </c>
      <c r="J13" s="541" t="s">
        <v>193</v>
      </c>
      <c r="K13" s="541" t="s">
        <v>347</v>
      </c>
      <c r="L13" s="547" t="s">
        <v>49</v>
      </c>
      <c r="M13" s="462" t="s">
        <v>119</v>
      </c>
      <c r="N13" s="421" t="s">
        <v>59</v>
      </c>
      <c r="O13" s="423" t="s">
        <v>1245</v>
      </c>
      <c r="P13" s="424" t="s">
        <v>63</v>
      </c>
      <c r="Q13" s="424" t="s">
        <v>64</v>
      </c>
      <c r="R13" s="398" t="s">
        <v>1302</v>
      </c>
      <c r="S13" s="444" t="s">
        <v>1311</v>
      </c>
      <c r="T13" s="398" t="s">
        <v>1309</v>
      </c>
      <c r="U13" s="445">
        <v>1</v>
      </c>
      <c r="V13" s="446"/>
      <c r="W13" s="446" t="s">
        <v>83</v>
      </c>
      <c r="X13" s="446"/>
      <c r="Y13" s="447"/>
    </row>
    <row r="14" spans="2:25" ht="161.25">
      <c r="B14" s="466"/>
      <c r="C14" s="469"/>
      <c r="D14" s="469"/>
      <c r="E14" s="469"/>
      <c r="F14" s="457"/>
      <c r="G14" s="457"/>
      <c r="H14" s="454"/>
      <c r="I14" s="196" t="s">
        <v>1246</v>
      </c>
      <c r="J14" s="542"/>
      <c r="K14" s="542"/>
      <c r="L14" s="548"/>
      <c r="M14" s="463"/>
      <c r="N14" s="181" t="s">
        <v>60</v>
      </c>
      <c r="O14" s="407" t="s">
        <v>1226</v>
      </c>
      <c r="P14" s="184" t="s">
        <v>63</v>
      </c>
      <c r="Q14" s="184" t="s">
        <v>65</v>
      </c>
      <c r="R14" s="418" t="s">
        <v>1302</v>
      </c>
      <c r="S14" s="441" t="s">
        <v>1320</v>
      </c>
      <c r="T14" s="418" t="s">
        <v>1309</v>
      </c>
      <c r="U14" s="443">
        <v>1</v>
      </c>
      <c r="V14" s="408"/>
      <c r="W14" s="408" t="s">
        <v>83</v>
      </c>
      <c r="X14" s="408"/>
      <c r="Y14" s="448"/>
    </row>
    <row r="15" spans="2:25" ht="149.25" thickBot="1">
      <c r="B15" s="467"/>
      <c r="C15" s="470"/>
      <c r="D15" s="470"/>
      <c r="E15" s="470"/>
      <c r="F15" s="458"/>
      <c r="G15" s="458"/>
      <c r="H15" s="455"/>
      <c r="I15" s="429" t="s">
        <v>1247</v>
      </c>
      <c r="J15" s="543"/>
      <c r="K15" s="543"/>
      <c r="L15" s="549"/>
      <c r="M15" s="464"/>
      <c r="N15" s="428"/>
      <c r="O15" s="430"/>
      <c r="P15" s="450"/>
      <c r="Q15" s="450"/>
      <c r="R15" s="432" t="s">
        <v>1302</v>
      </c>
      <c r="S15" s="452" t="s">
        <v>1312</v>
      </c>
      <c r="T15" s="435"/>
      <c r="U15" s="435"/>
      <c r="V15" s="435"/>
      <c r="W15" s="435" t="s">
        <v>83</v>
      </c>
      <c r="X15" s="435"/>
      <c r="Y15" s="437"/>
    </row>
    <row r="16" spans="2:25" ht="175.5">
      <c r="B16" s="465">
        <v>2</v>
      </c>
      <c r="C16" s="468" t="s">
        <v>1248</v>
      </c>
      <c r="D16" s="468" t="s">
        <v>1249</v>
      </c>
      <c r="E16" s="468" t="s">
        <v>1250</v>
      </c>
      <c r="F16" s="456" t="s">
        <v>45</v>
      </c>
      <c r="G16" s="456" t="s">
        <v>116</v>
      </c>
      <c r="H16" s="550" t="s">
        <v>246</v>
      </c>
      <c r="I16" s="422" t="s">
        <v>1251</v>
      </c>
      <c r="J16" s="541" t="s">
        <v>193</v>
      </c>
      <c r="K16" s="541" t="s">
        <v>116</v>
      </c>
      <c r="L16" s="453" t="s">
        <v>54</v>
      </c>
      <c r="M16" s="462" t="s">
        <v>20</v>
      </c>
      <c r="N16" s="421" t="s">
        <v>1252</v>
      </c>
      <c r="O16" s="423" t="s">
        <v>1245</v>
      </c>
      <c r="P16" s="451" t="s">
        <v>1253</v>
      </c>
      <c r="Q16" s="424" t="s">
        <v>1254</v>
      </c>
      <c r="R16" s="398" t="s">
        <v>1302</v>
      </c>
      <c r="S16" s="398" t="s">
        <v>1308</v>
      </c>
      <c r="T16" s="444" t="s">
        <v>1327</v>
      </c>
      <c r="U16" s="445">
        <v>1</v>
      </c>
      <c r="V16" s="446"/>
      <c r="W16" s="446" t="s">
        <v>83</v>
      </c>
      <c r="X16" s="446"/>
      <c r="Y16" s="447"/>
    </row>
    <row r="17" spans="2:25" ht="134.25">
      <c r="B17" s="466"/>
      <c r="C17" s="469"/>
      <c r="D17" s="469"/>
      <c r="E17" s="469"/>
      <c r="F17" s="457"/>
      <c r="G17" s="457"/>
      <c r="H17" s="551"/>
      <c r="I17" s="196" t="s">
        <v>1255</v>
      </c>
      <c r="J17" s="542"/>
      <c r="K17" s="542"/>
      <c r="L17" s="454"/>
      <c r="M17" s="463"/>
      <c r="N17" s="181" t="s">
        <v>1256</v>
      </c>
      <c r="O17" s="407" t="s">
        <v>1245</v>
      </c>
      <c r="P17" s="438" t="s">
        <v>1257</v>
      </c>
      <c r="Q17" s="184" t="s">
        <v>64</v>
      </c>
      <c r="R17" s="418" t="s">
        <v>1302</v>
      </c>
      <c r="S17" s="441" t="s">
        <v>1313</v>
      </c>
      <c r="T17" s="441" t="s">
        <v>1328</v>
      </c>
      <c r="U17" s="443">
        <v>0</v>
      </c>
      <c r="V17" s="408"/>
      <c r="W17" s="408" t="s">
        <v>83</v>
      </c>
      <c r="X17" s="408"/>
      <c r="Y17" s="448"/>
    </row>
    <row r="18" spans="2:25" ht="229.5">
      <c r="B18" s="466"/>
      <c r="C18" s="469"/>
      <c r="D18" s="469"/>
      <c r="E18" s="469"/>
      <c r="F18" s="457"/>
      <c r="G18" s="457"/>
      <c r="H18" s="551"/>
      <c r="I18" s="196" t="s">
        <v>1258</v>
      </c>
      <c r="J18" s="542"/>
      <c r="K18" s="542"/>
      <c r="L18" s="454"/>
      <c r="M18" s="463"/>
      <c r="N18" s="181" t="s">
        <v>1259</v>
      </c>
      <c r="O18" s="407" t="s">
        <v>1245</v>
      </c>
      <c r="P18" s="184" t="s">
        <v>63</v>
      </c>
      <c r="Q18" s="184" t="s">
        <v>64</v>
      </c>
      <c r="R18" s="418" t="s">
        <v>1302</v>
      </c>
      <c r="S18" s="441" t="s">
        <v>1314</v>
      </c>
      <c r="T18" s="418" t="s">
        <v>1309</v>
      </c>
      <c r="U18" s="443">
        <v>1</v>
      </c>
      <c r="V18" s="408"/>
      <c r="W18" s="408" t="s">
        <v>83</v>
      </c>
      <c r="X18" s="408"/>
      <c r="Y18" s="448"/>
    </row>
    <row r="19" spans="2:25" ht="201">
      <c r="B19" s="466"/>
      <c r="C19" s="469"/>
      <c r="D19" s="469"/>
      <c r="E19" s="469"/>
      <c r="F19" s="457"/>
      <c r="G19" s="457"/>
      <c r="H19" s="551"/>
      <c r="I19" s="196" t="s">
        <v>1260</v>
      </c>
      <c r="J19" s="542"/>
      <c r="K19" s="542"/>
      <c r="L19" s="454"/>
      <c r="M19" s="463"/>
      <c r="N19" s="181" t="s">
        <v>364</v>
      </c>
      <c r="O19" s="407" t="s">
        <v>1226</v>
      </c>
      <c r="P19" s="184" t="s">
        <v>63</v>
      </c>
      <c r="Q19" s="184" t="s">
        <v>65</v>
      </c>
      <c r="R19" s="418" t="s">
        <v>1302</v>
      </c>
      <c r="S19" s="441" t="s">
        <v>1315</v>
      </c>
      <c r="T19" s="418" t="s">
        <v>1309</v>
      </c>
      <c r="U19" s="443">
        <v>1</v>
      </c>
      <c r="V19" s="408"/>
      <c r="W19" s="408" t="s">
        <v>83</v>
      </c>
      <c r="X19" s="408"/>
      <c r="Y19" s="448"/>
    </row>
    <row r="20" spans="2:25" ht="189.75" thickBot="1">
      <c r="B20" s="467"/>
      <c r="C20" s="470"/>
      <c r="D20" s="470"/>
      <c r="E20" s="470"/>
      <c r="F20" s="458"/>
      <c r="G20" s="458"/>
      <c r="H20" s="552"/>
      <c r="I20" s="429" t="s">
        <v>1261</v>
      </c>
      <c r="J20" s="543"/>
      <c r="K20" s="543"/>
      <c r="L20" s="455"/>
      <c r="M20" s="464"/>
      <c r="N20" s="428"/>
      <c r="O20" s="430"/>
      <c r="P20" s="431"/>
      <c r="Q20" s="431"/>
      <c r="R20" s="432" t="s">
        <v>1302</v>
      </c>
      <c r="S20" s="452" t="s">
        <v>1316</v>
      </c>
      <c r="T20" s="435"/>
      <c r="U20" s="435"/>
      <c r="V20" s="435"/>
      <c r="W20" s="435" t="s">
        <v>83</v>
      </c>
      <c r="X20" s="435"/>
      <c r="Y20" s="437"/>
    </row>
    <row r="21" spans="2:25" ht="243">
      <c r="B21" s="465">
        <v>3</v>
      </c>
      <c r="C21" s="468" t="s">
        <v>1262</v>
      </c>
      <c r="D21" s="468" t="s">
        <v>1263</v>
      </c>
      <c r="E21" s="468" t="s">
        <v>1264</v>
      </c>
      <c r="F21" s="456" t="s">
        <v>45</v>
      </c>
      <c r="G21" s="456" t="s">
        <v>45</v>
      </c>
      <c r="H21" s="453" t="s">
        <v>54</v>
      </c>
      <c r="I21" s="422" t="s">
        <v>1265</v>
      </c>
      <c r="J21" s="541" t="s">
        <v>193</v>
      </c>
      <c r="K21" s="541" t="s">
        <v>45</v>
      </c>
      <c r="L21" s="459" t="s">
        <v>47</v>
      </c>
      <c r="M21" s="462" t="s">
        <v>119</v>
      </c>
      <c r="N21" s="421" t="s">
        <v>59</v>
      </c>
      <c r="O21" s="423" t="s">
        <v>1245</v>
      </c>
      <c r="P21" s="424" t="s">
        <v>63</v>
      </c>
      <c r="Q21" s="424" t="s">
        <v>64</v>
      </c>
      <c r="R21" s="398" t="s">
        <v>1302</v>
      </c>
      <c r="S21" s="398" t="s">
        <v>1317</v>
      </c>
      <c r="T21" s="398" t="s">
        <v>1309</v>
      </c>
      <c r="U21" s="445">
        <v>1</v>
      </c>
      <c r="V21" s="446"/>
      <c r="W21" s="446" t="s">
        <v>83</v>
      </c>
      <c r="X21" s="446"/>
      <c r="Y21" s="447"/>
    </row>
    <row r="22" spans="2:25" ht="148.5">
      <c r="B22" s="466"/>
      <c r="C22" s="469"/>
      <c r="D22" s="469"/>
      <c r="E22" s="469"/>
      <c r="F22" s="457"/>
      <c r="G22" s="457"/>
      <c r="H22" s="454"/>
      <c r="I22" s="196" t="s">
        <v>1266</v>
      </c>
      <c r="J22" s="542"/>
      <c r="K22" s="542"/>
      <c r="L22" s="460"/>
      <c r="M22" s="463"/>
      <c r="N22" s="181" t="s">
        <v>60</v>
      </c>
      <c r="O22" s="407" t="s">
        <v>1226</v>
      </c>
      <c r="P22" s="184" t="s">
        <v>63</v>
      </c>
      <c r="Q22" s="184" t="s">
        <v>65</v>
      </c>
      <c r="R22" s="418" t="s">
        <v>1302</v>
      </c>
      <c r="S22" s="418" t="s">
        <v>1321</v>
      </c>
      <c r="T22" s="418" t="s">
        <v>1309</v>
      </c>
      <c r="U22" s="443">
        <v>1</v>
      </c>
      <c r="V22" s="408"/>
      <c r="W22" s="408" t="s">
        <v>83</v>
      </c>
      <c r="X22" s="408"/>
      <c r="Y22" s="448"/>
    </row>
    <row r="23" spans="2:25" ht="15.75" thickBot="1">
      <c r="B23" s="467"/>
      <c r="C23" s="470"/>
      <c r="D23" s="470"/>
      <c r="E23" s="470"/>
      <c r="F23" s="458"/>
      <c r="G23" s="458"/>
      <c r="H23" s="455"/>
      <c r="I23" s="429"/>
      <c r="J23" s="543"/>
      <c r="K23" s="543"/>
      <c r="L23" s="461"/>
      <c r="M23" s="464"/>
      <c r="N23" s="428"/>
      <c r="O23" s="430"/>
      <c r="P23" s="450"/>
      <c r="Q23" s="450"/>
      <c r="R23" s="435"/>
      <c r="S23" s="449"/>
      <c r="T23" s="435"/>
      <c r="U23" s="435"/>
      <c r="V23" s="435"/>
      <c r="W23" s="435" t="s">
        <v>83</v>
      </c>
      <c r="X23" s="435"/>
      <c r="Y23" s="437"/>
    </row>
    <row r="24" spans="2:25" ht="134.25">
      <c r="B24" s="465">
        <v>4</v>
      </c>
      <c r="C24" s="468" t="s">
        <v>1267</v>
      </c>
      <c r="D24" s="468" t="s">
        <v>1268</v>
      </c>
      <c r="E24" s="468" t="s">
        <v>1243</v>
      </c>
      <c r="F24" s="456" t="s">
        <v>45</v>
      </c>
      <c r="G24" s="456" t="s">
        <v>45</v>
      </c>
      <c r="H24" s="453" t="s">
        <v>54</v>
      </c>
      <c r="I24" s="422" t="s">
        <v>1269</v>
      </c>
      <c r="J24" s="541" t="s">
        <v>193</v>
      </c>
      <c r="K24" s="541" t="s">
        <v>45</v>
      </c>
      <c r="L24" s="459" t="s">
        <v>47</v>
      </c>
      <c r="M24" s="462" t="s">
        <v>119</v>
      </c>
      <c r="N24" s="421" t="s">
        <v>59</v>
      </c>
      <c r="O24" s="423" t="s">
        <v>1245</v>
      </c>
      <c r="P24" s="424" t="s">
        <v>63</v>
      </c>
      <c r="Q24" s="424" t="s">
        <v>64</v>
      </c>
      <c r="R24" s="398" t="s">
        <v>1302</v>
      </c>
      <c r="S24" s="444" t="s">
        <v>1318</v>
      </c>
      <c r="T24" s="398" t="s">
        <v>1309</v>
      </c>
      <c r="U24" s="445">
        <v>1</v>
      </c>
      <c r="V24" s="446"/>
      <c r="W24" s="446" t="s">
        <v>83</v>
      </c>
      <c r="X24" s="446"/>
      <c r="Y24" s="447"/>
    </row>
    <row r="25" spans="2:25" ht="121.5">
      <c r="B25" s="466"/>
      <c r="C25" s="469"/>
      <c r="D25" s="469"/>
      <c r="E25" s="469"/>
      <c r="F25" s="457"/>
      <c r="G25" s="457"/>
      <c r="H25" s="454"/>
      <c r="I25" s="196"/>
      <c r="J25" s="542"/>
      <c r="K25" s="542"/>
      <c r="L25" s="460"/>
      <c r="M25" s="463"/>
      <c r="N25" s="181" t="s">
        <v>60</v>
      </c>
      <c r="O25" s="407" t="s">
        <v>1226</v>
      </c>
      <c r="P25" s="184" t="s">
        <v>63</v>
      </c>
      <c r="Q25" s="184" t="s">
        <v>65</v>
      </c>
      <c r="R25" s="408"/>
      <c r="S25" s="442"/>
      <c r="T25" s="418" t="s">
        <v>1309</v>
      </c>
      <c r="U25" s="443">
        <v>1</v>
      </c>
      <c r="V25" s="408"/>
      <c r="W25" s="408" t="s">
        <v>83</v>
      </c>
      <c r="X25" s="408"/>
      <c r="Y25" s="448"/>
    </row>
    <row r="26" spans="2:25" ht="15.75" thickBot="1">
      <c r="B26" s="467"/>
      <c r="C26" s="470"/>
      <c r="D26" s="470"/>
      <c r="E26" s="470"/>
      <c r="F26" s="458"/>
      <c r="G26" s="458"/>
      <c r="H26" s="455"/>
      <c r="I26" s="429"/>
      <c r="J26" s="543"/>
      <c r="K26" s="543"/>
      <c r="L26" s="461"/>
      <c r="M26" s="464"/>
      <c r="N26" s="428"/>
      <c r="O26" s="430"/>
      <c r="P26" s="450"/>
      <c r="Q26" s="450"/>
      <c r="R26" s="435"/>
      <c r="S26" s="449"/>
      <c r="T26" s="435"/>
      <c r="U26" s="435"/>
      <c r="V26" s="435"/>
      <c r="W26" s="435" t="s">
        <v>83</v>
      </c>
      <c r="X26" s="435"/>
      <c r="Y26" s="437"/>
    </row>
    <row r="27" spans="2:25" ht="141.75" customHeight="1">
      <c r="B27" s="465">
        <v>5</v>
      </c>
      <c r="C27" s="468" t="s">
        <v>1270</v>
      </c>
      <c r="D27" s="468" t="s">
        <v>1271</v>
      </c>
      <c r="E27" s="468" t="s">
        <v>1272</v>
      </c>
      <c r="F27" s="456" t="s">
        <v>45</v>
      </c>
      <c r="G27" s="456" t="s">
        <v>45</v>
      </c>
      <c r="H27" s="544" t="s">
        <v>54</v>
      </c>
      <c r="I27" s="422" t="s">
        <v>1273</v>
      </c>
      <c r="J27" s="541" t="s">
        <v>193</v>
      </c>
      <c r="K27" s="541" t="s">
        <v>45</v>
      </c>
      <c r="L27" s="459" t="s">
        <v>47</v>
      </c>
      <c r="M27" s="462" t="s">
        <v>119</v>
      </c>
      <c r="N27" s="421" t="s">
        <v>59</v>
      </c>
      <c r="O27" s="423" t="s">
        <v>1245</v>
      </c>
      <c r="P27" s="424" t="s">
        <v>63</v>
      </c>
      <c r="Q27" s="424" t="s">
        <v>64</v>
      </c>
      <c r="R27" s="398" t="s">
        <v>1302</v>
      </c>
      <c r="S27" s="444" t="s">
        <v>1319</v>
      </c>
      <c r="T27" s="398" t="s">
        <v>1309</v>
      </c>
      <c r="U27" s="445">
        <v>1</v>
      </c>
      <c r="V27" s="446"/>
      <c r="W27" s="446" t="s">
        <v>83</v>
      </c>
      <c r="X27" s="446"/>
      <c r="Y27" s="447"/>
    </row>
    <row r="28" spans="2:25" ht="147">
      <c r="B28" s="466"/>
      <c r="C28" s="469"/>
      <c r="D28" s="469"/>
      <c r="E28" s="469"/>
      <c r="F28" s="457"/>
      <c r="G28" s="457"/>
      <c r="H28" s="545"/>
      <c r="I28" s="196" t="s">
        <v>1274</v>
      </c>
      <c r="J28" s="542"/>
      <c r="K28" s="542"/>
      <c r="L28" s="460"/>
      <c r="M28" s="463"/>
      <c r="N28" s="181" t="s">
        <v>60</v>
      </c>
      <c r="O28" s="407" t="s">
        <v>1226</v>
      </c>
      <c r="P28" s="184" t="s">
        <v>63</v>
      </c>
      <c r="Q28" s="184" t="s">
        <v>65</v>
      </c>
      <c r="R28" s="418" t="s">
        <v>1302</v>
      </c>
      <c r="S28" s="441" t="s">
        <v>1322</v>
      </c>
      <c r="T28" s="418" t="s">
        <v>1309</v>
      </c>
      <c r="U28" s="443">
        <v>1</v>
      </c>
      <c r="V28" s="408"/>
      <c r="W28" s="408" t="s">
        <v>83</v>
      </c>
      <c r="X28" s="408"/>
      <c r="Y28" s="448"/>
    </row>
    <row r="29" spans="2:25" ht="134.25">
      <c r="B29" s="466"/>
      <c r="C29" s="469"/>
      <c r="D29" s="469"/>
      <c r="E29" s="469"/>
      <c r="F29" s="457"/>
      <c r="G29" s="457"/>
      <c r="H29" s="545"/>
      <c r="I29" s="196" t="s">
        <v>1275</v>
      </c>
      <c r="J29" s="542"/>
      <c r="K29" s="542"/>
      <c r="L29" s="460"/>
      <c r="M29" s="463"/>
      <c r="N29" s="181"/>
      <c r="O29" s="407"/>
      <c r="P29" s="184"/>
      <c r="Q29" s="184"/>
      <c r="R29" s="418" t="s">
        <v>1302</v>
      </c>
      <c r="S29" s="441" t="s">
        <v>1323</v>
      </c>
      <c r="T29" s="408"/>
      <c r="U29" s="408"/>
      <c r="V29" s="408"/>
      <c r="W29" s="408" t="s">
        <v>83</v>
      </c>
      <c r="X29" s="408"/>
      <c r="Y29" s="448"/>
    </row>
    <row r="30" spans="2:25" ht="15.75" thickBot="1">
      <c r="B30" s="467"/>
      <c r="C30" s="470"/>
      <c r="D30" s="470"/>
      <c r="E30" s="470"/>
      <c r="F30" s="458"/>
      <c r="G30" s="458"/>
      <c r="H30" s="546"/>
      <c r="I30" s="429"/>
      <c r="J30" s="543"/>
      <c r="K30" s="543"/>
      <c r="L30" s="461"/>
      <c r="M30" s="464"/>
      <c r="N30" s="428"/>
      <c r="O30" s="430"/>
      <c r="P30" s="431"/>
      <c r="Q30" s="431"/>
      <c r="R30" s="435"/>
      <c r="S30" s="449"/>
      <c r="T30" s="435"/>
      <c r="U30" s="435"/>
      <c r="V30" s="435"/>
      <c r="W30" s="435" t="s">
        <v>83</v>
      </c>
      <c r="X30" s="435"/>
      <c r="Y30" s="437"/>
    </row>
    <row r="31" spans="2:25" ht="189">
      <c r="B31" s="465">
        <v>6</v>
      </c>
      <c r="C31" s="468" t="s">
        <v>1276</v>
      </c>
      <c r="D31" s="468" t="s">
        <v>1277</v>
      </c>
      <c r="E31" s="468" t="s">
        <v>1278</v>
      </c>
      <c r="F31" s="456" t="s">
        <v>45</v>
      </c>
      <c r="G31" s="456" t="s">
        <v>45</v>
      </c>
      <c r="H31" s="453" t="s">
        <v>54</v>
      </c>
      <c r="I31" s="422" t="s">
        <v>1279</v>
      </c>
      <c r="J31" s="541" t="s">
        <v>118</v>
      </c>
      <c r="K31" s="541" t="s">
        <v>45</v>
      </c>
      <c r="L31" s="459" t="s">
        <v>47</v>
      </c>
      <c r="M31" s="462" t="s">
        <v>119</v>
      </c>
      <c r="N31" s="421" t="s">
        <v>59</v>
      </c>
      <c r="O31" s="423" t="s">
        <v>1245</v>
      </c>
      <c r="P31" s="424" t="s">
        <v>63</v>
      </c>
      <c r="Q31" s="424" t="s">
        <v>64</v>
      </c>
      <c r="R31" s="398" t="s">
        <v>1302</v>
      </c>
      <c r="S31" s="444" t="s">
        <v>1326</v>
      </c>
      <c r="T31" s="398" t="s">
        <v>1309</v>
      </c>
      <c r="U31" s="445">
        <v>1</v>
      </c>
      <c r="V31" s="446"/>
      <c r="W31" s="446" t="s">
        <v>83</v>
      </c>
      <c r="X31" s="446"/>
      <c r="Y31" s="447"/>
    </row>
    <row r="32" spans="2:25" ht="121.5">
      <c r="B32" s="466"/>
      <c r="C32" s="469"/>
      <c r="D32" s="469"/>
      <c r="E32" s="469"/>
      <c r="F32" s="457"/>
      <c r="G32" s="457"/>
      <c r="H32" s="454"/>
      <c r="I32" s="196"/>
      <c r="J32" s="542"/>
      <c r="K32" s="542"/>
      <c r="L32" s="460"/>
      <c r="M32" s="463"/>
      <c r="N32" s="181" t="s">
        <v>60</v>
      </c>
      <c r="O32" s="407" t="s">
        <v>1226</v>
      </c>
      <c r="P32" s="184" t="s">
        <v>63</v>
      </c>
      <c r="Q32" s="184" t="s">
        <v>65</v>
      </c>
      <c r="R32" s="408"/>
      <c r="S32" s="442"/>
      <c r="T32" s="418" t="s">
        <v>1309</v>
      </c>
      <c r="U32" s="443">
        <v>1</v>
      </c>
      <c r="V32" s="408"/>
      <c r="W32" s="408" t="s">
        <v>83</v>
      </c>
      <c r="X32" s="408"/>
      <c r="Y32" s="448"/>
    </row>
    <row r="33" spans="2:25" ht="15.75" thickBot="1">
      <c r="B33" s="467"/>
      <c r="C33" s="470"/>
      <c r="D33" s="470"/>
      <c r="E33" s="470"/>
      <c r="F33" s="458"/>
      <c r="G33" s="458"/>
      <c r="H33" s="455"/>
      <c r="I33" s="429"/>
      <c r="J33" s="543"/>
      <c r="K33" s="543"/>
      <c r="L33" s="461"/>
      <c r="M33" s="464"/>
      <c r="N33" s="428"/>
      <c r="O33" s="430"/>
      <c r="P33" s="450"/>
      <c r="Q33" s="450"/>
      <c r="R33" s="435"/>
      <c r="S33" s="449"/>
      <c r="T33" s="435"/>
      <c r="U33" s="435"/>
      <c r="V33" s="435"/>
      <c r="W33" s="435" t="s">
        <v>83</v>
      </c>
      <c r="X33" s="435"/>
      <c r="Y33" s="437"/>
    </row>
    <row r="34" spans="2:25" ht="121.5">
      <c r="B34" s="465">
        <v>7</v>
      </c>
      <c r="C34" s="468" t="s">
        <v>1280</v>
      </c>
      <c r="D34" s="468" t="s">
        <v>1281</v>
      </c>
      <c r="E34" s="468" t="s">
        <v>1282</v>
      </c>
      <c r="F34" s="456" t="s">
        <v>45</v>
      </c>
      <c r="G34" s="456" t="s">
        <v>45</v>
      </c>
      <c r="H34" s="453" t="s">
        <v>54</v>
      </c>
      <c r="I34" s="422" t="s">
        <v>1283</v>
      </c>
      <c r="J34" s="541" t="s">
        <v>118</v>
      </c>
      <c r="K34" s="541" t="s">
        <v>45</v>
      </c>
      <c r="L34" s="459" t="s">
        <v>47</v>
      </c>
      <c r="M34" s="462" t="s">
        <v>119</v>
      </c>
      <c r="N34" s="421" t="s">
        <v>59</v>
      </c>
      <c r="O34" s="423" t="s">
        <v>1245</v>
      </c>
      <c r="P34" s="424" t="s">
        <v>63</v>
      </c>
      <c r="Q34" s="424" t="s">
        <v>64</v>
      </c>
      <c r="R34" s="398" t="s">
        <v>1302</v>
      </c>
      <c r="S34" s="444" t="s">
        <v>1319</v>
      </c>
      <c r="T34" s="398" t="s">
        <v>1309</v>
      </c>
      <c r="U34" s="445">
        <v>1</v>
      </c>
      <c r="V34" s="446"/>
      <c r="W34" s="446" t="s">
        <v>83</v>
      </c>
      <c r="X34" s="446"/>
      <c r="Y34" s="447"/>
    </row>
    <row r="35" spans="2:25" ht="121.5">
      <c r="B35" s="466"/>
      <c r="C35" s="469"/>
      <c r="D35" s="469"/>
      <c r="E35" s="469"/>
      <c r="F35" s="457"/>
      <c r="G35" s="457"/>
      <c r="H35" s="454"/>
      <c r="I35" s="196" t="s">
        <v>1284</v>
      </c>
      <c r="J35" s="542"/>
      <c r="K35" s="542"/>
      <c r="L35" s="460"/>
      <c r="M35" s="463"/>
      <c r="N35" s="181" t="s">
        <v>60</v>
      </c>
      <c r="O35" s="407" t="s">
        <v>1226</v>
      </c>
      <c r="P35" s="184" t="s">
        <v>63</v>
      </c>
      <c r="Q35" s="184" t="s">
        <v>65</v>
      </c>
      <c r="R35" s="418" t="s">
        <v>1302</v>
      </c>
      <c r="S35" s="441" t="s">
        <v>1324</v>
      </c>
      <c r="T35" s="418" t="s">
        <v>1309</v>
      </c>
      <c r="U35" s="443">
        <v>1</v>
      </c>
      <c r="V35" s="408"/>
      <c r="W35" s="408" t="s">
        <v>83</v>
      </c>
      <c r="X35" s="408"/>
      <c r="Y35" s="448"/>
    </row>
    <row r="36" spans="2:25" ht="162">
      <c r="B36" s="466"/>
      <c r="C36" s="469"/>
      <c r="D36" s="469"/>
      <c r="E36" s="469"/>
      <c r="F36" s="457"/>
      <c r="G36" s="457"/>
      <c r="H36" s="454"/>
      <c r="I36" s="196" t="s">
        <v>1285</v>
      </c>
      <c r="J36" s="542"/>
      <c r="K36" s="542"/>
      <c r="L36" s="460"/>
      <c r="M36" s="463"/>
      <c r="N36" s="181"/>
      <c r="O36" s="407"/>
      <c r="P36" s="184"/>
      <c r="Q36" s="184"/>
      <c r="R36" s="418" t="s">
        <v>1302</v>
      </c>
      <c r="S36" s="441" t="s">
        <v>1312</v>
      </c>
      <c r="T36" s="408"/>
      <c r="U36" s="408"/>
      <c r="V36" s="408"/>
      <c r="W36" s="408" t="s">
        <v>83</v>
      </c>
      <c r="X36" s="408"/>
      <c r="Y36" s="448"/>
    </row>
    <row r="37" spans="2:25" ht="174.75">
      <c r="B37" s="466"/>
      <c r="C37" s="469"/>
      <c r="D37" s="469"/>
      <c r="E37" s="469"/>
      <c r="F37" s="457"/>
      <c r="G37" s="457"/>
      <c r="H37" s="454"/>
      <c r="I37" s="196" t="s">
        <v>1286</v>
      </c>
      <c r="J37" s="542"/>
      <c r="K37" s="542"/>
      <c r="L37" s="460"/>
      <c r="M37" s="463"/>
      <c r="N37" s="181"/>
      <c r="O37" s="407"/>
      <c r="P37" s="420"/>
      <c r="Q37" s="420"/>
      <c r="R37" s="418" t="s">
        <v>1302</v>
      </c>
      <c r="S37" s="441" t="s">
        <v>1325</v>
      </c>
      <c r="T37" s="408"/>
      <c r="U37" s="408"/>
      <c r="V37" s="408"/>
      <c r="W37" s="408" t="s">
        <v>83</v>
      </c>
      <c r="X37" s="408"/>
      <c r="Y37" s="448"/>
    </row>
    <row r="38" spans="2:25" ht="15.75" thickBot="1">
      <c r="B38" s="467"/>
      <c r="C38" s="470"/>
      <c r="D38" s="470"/>
      <c r="E38" s="470"/>
      <c r="F38" s="458"/>
      <c r="G38" s="458"/>
      <c r="H38" s="455"/>
      <c r="I38" s="429"/>
      <c r="J38" s="543"/>
      <c r="K38" s="543"/>
      <c r="L38" s="461"/>
      <c r="M38" s="464"/>
      <c r="N38" s="428"/>
      <c r="O38" s="430"/>
      <c r="P38" s="431"/>
      <c r="Q38" s="431"/>
      <c r="R38" s="435"/>
      <c r="S38" s="449"/>
      <c r="T38" s="435"/>
      <c r="U38" s="435"/>
      <c r="V38" s="435"/>
      <c r="W38" s="435"/>
      <c r="X38" s="435"/>
      <c r="Y38" s="437"/>
    </row>
  </sheetData>
  <sheetProtection/>
  <mergeCells count="121">
    <mergeCell ref="S4:T4"/>
    <mergeCell ref="U4:Y4"/>
    <mergeCell ref="E5:M5"/>
    <mergeCell ref="N5:R5"/>
    <mergeCell ref="S5:T5"/>
    <mergeCell ref="U5:Y5"/>
    <mergeCell ref="B6:Q6"/>
    <mergeCell ref="B7:Y7"/>
    <mergeCell ref="B8:Q8"/>
    <mergeCell ref="R8:Y8"/>
    <mergeCell ref="B1:D5"/>
    <mergeCell ref="E1:Y1"/>
    <mergeCell ref="E2:Y2"/>
    <mergeCell ref="E3:Y3"/>
    <mergeCell ref="E4:M4"/>
    <mergeCell ref="N4:R4"/>
    <mergeCell ref="L10:L11"/>
    <mergeCell ref="M10:M11"/>
    <mergeCell ref="B9:B11"/>
    <mergeCell ref="C9:C11"/>
    <mergeCell ref="D9:D11"/>
    <mergeCell ref="E9:E11"/>
    <mergeCell ref="F9:H9"/>
    <mergeCell ref="I9:L9"/>
    <mergeCell ref="R10:R11"/>
    <mergeCell ref="S10:S11"/>
    <mergeCell ref="M9:Q9"/>
    <mergeCell ref="R9:Y9"/>
    <mergeCell ref="F10:F11"/>
    <mergeCell ref="G10:G11"/>
    <mergeCell ref="H10:H11"/>
    <mergeCell ref="I10:I11"/>
    <mergeCell ref="J10:J11"/>
    <mergeCell ref="K10:K11"/>
    <mergeCell ref="T10:T11"/>
    <mergeCell ref="U10:U11"/>
    <mergeCell ref="V10:W10"/>
    <mergeCell ref="X10:X11"/>
    <mergeCell ref="Y10:Y11"/>
    <mergeCell ref="B12:Q12"/>
    <mergeCell ref="N10:N11"/>
    <mergeCell ref="O10:O11"/>
    <mergeCell ref="P10:P11"/>
    <mergeCell ref="Q10:Q11"/>
    <mergeCell ref="M13:M15"/>
    <mergeCell ref="H16:H20"/>
    <mergeCell ref="J16:J20"/>
    <mergeCell ref="K16:K20"/>
    <mergeCell ref="L16:L20"/>
    <mergeCell ref="B13:B15"/>
    <mergeCell ref="C13:C15"/>
    <mergeCell ref="D13:D15"/>
    <mergeCell ref="E13:E15"/>
    <mergeCell ref="F13:F15"/>
    <mergeCell ref="B21:B23"/>
    <mergeCell ref="C21:C23"/>
    <mergeCell ref="H13:H15"/>
    <mergeCell ref="J13:J15"/>
    <mergeCell ref="K13:K15"/>
    <mergeCell ref="L13:L15"/>
    <mergeCell ref="G13:G15"/>
    <mergeCell ref="M16:M20"/>
    <mergeCell ref="B16:B20"/>
    <mergeCell ref="C16:C20"/>
    <mergeCell ref="D16:D20"/>
    <mergeCell ref="E16:E20"/>
    <mergeCell ref="F16:F20"/>
    <mergeCell ref="G16:G20"/>
    <mergeCell ref="D21:D23"/>
    <mergeCell ref="E21:E23"/>
    <mergeCell ref="F21:F23"/>
    <mergeCell ref="G21:G23"/>
    <mergeCell ref="J21:J23"/>
    <mergeCell ref="K21:K23"/>
    <mergeCell ref="H21:H23"/>
    <mergeCell ref="L21:L23"/>
    <mergeCell ref="M21:M23"/>
    <mergeCell ref="B24:B26"/>
    <mergeCell ref="C24:C26"/>
    <mergeCell ref="D24:D26"/>
    <mergeCell ref="E24:E26"/>
    <mergeCell ref="F24:F26"/>
    <mergeCell ref="G24:G26"/>
    <mergeCell ref="H24:H26"/>
    <mergeCell ref="J24:J26"/>
    <mergeCell ref="K24:K26"/>
    <mergeCell ref="L24:L26"/>
    <mergeCell ref="M24:M26"/>
    <mergeCell ref="B27:B30"/>
    <mergeCell ref="C27:C30"/>
    <mergeCell ref="D27:D30"/>
    <mergeCell ref="E27:E30"/>
    <mergeCell ref="F27:F30"/>
    <mergeCell ref="G27:G30"/>
    <mergeCell ref="H27:H30"/>
    <mergeCell ref="J27:J30"/>
    <mergeCell ref="K27:K30"/>
    <mergeCell ref="L27:L30"/>
    <mergeCell ref="M27:M30"/>
    <mergeCell ref="B31:B33"/>
    <mergeCell ref="C31:C33"/>
    <mergeCell ref="D31:D33"/>
    <mergeCell ref="E31:E33"/>
    <mergeCell ref="F31:F33"/>
    <mergeCell ref="G31:G33"/>
    <mergeCell ref="H31:H33"/>
    <mergeCell ref="J31:J33"/>
    <mergeCell ref="K31:K33"/>
    <mergeCell ref="L31:L33"/>
    <mergeCell ref="M31:M33"/>
    <mergeCell ref="B34:B38"/>
    <mergeCell ref="C34:C38"/>
    <mergeCell ref="D34:D38"/>
    <mergeCell ref="E34:E38"/>
    <mergeCell ref="F34:F38"/>
    <mergeCell ref="G34:G38"/>
    <mergeCell ref="H34:H38"/>
    <mergeCell ref="J34:J38"/>
    <mergeCell ref="K34:K38"/>
    <mergeCell ref="L34:L38"/>
    <mergeCell ref="M34:M38"/>
  </mergeCells>
  <printOptions/>
  <pageMargins left="0.7480314960629921" right="0.7480314960629921" top="0.984251968503937" bottom="0.984251968503937" header="0" footer="0"/>
  <pageSetup horizontalDpi="600" verticalDpi="600" orientation="landscape" paperSize="5" scale="45" r:id="rId2"/>
  <drawing r:id="rId1"/>
</worksheet>
</file>

<file path=xl/worksheets/sheet3.xml><?xml version="1.0" encoding="utf-8"?>
<worksheet xmlns="http://schemas.openxmlformats.org/spreadsheetml/2006/main" xmlns:r="http://schemas.openxmlformats.org/officeDocument/2006/relationships">
  <sheetPr>
    <tabColor theme="4"/>
    <pageSetUpPr fitToPage="1"/>
  </sheetPr>
  <dimension ref="B1:Z23"/>
  <sheetViews>
    <sheetView zoomScale="48" zoomScaleNormal="48" zoomScalePageLayoutView="0" workbookViewId="0" topLeftCell="B1">
      <selection activeCell="C7" sqref="C7:Z8"/>
    </sheetView>
  </sheetViews>
  <sheetFormatPr defaultColWidth="11.421875" defaultRowHeight="15"/>
  <cols>
    <col min="1" max="1" width="0.71875" style="0" customWidth="1"/>
    <col min="2" max="2" width="0.13671875" style="0" customWidth="1"/>
    <col min="3" max="3" width="16.8515625" style="3" customWidth="1"/>
    <col min="4" max="4" width="16.7109375" style="3" customWidth="1"/>
    <col min="5" max="5" width="33.8515625" style="0" customWidth="1"/>
    <col min="6" max="6" width="30.57421875" style="0" customWidth="1"/>
    <col min="7" max="7" width="4.7109375" style="0" customWidth="1"/>
    <col min="8" max="8" width="5.8515625" style="0" customWidth="1"/>
    <col min="9" max="9" width="6.7109375" style="0" customWidth="1"/>
    <col min="10" max="10" width="26.28125" style="0" customWidth="1"/>
    <col min="11" max="11" width="3.57421875" style="0" customWidth="1"/>
    <col min="12" max="12" width="4.7109375" style="0" customWidth="1"/>
    <col min="13" max="13" width="3.7109375" style="0" customWidth="1"/>
    <col min="14" max="14" width="13.421875" style="0" customWidth="1"/>
    <col min="15" max="15" width="19.57421875" style="4" customWidth="1"/>
    <col min="16" max="16" width="32.140625" style="4" customWidth="1"/>
    <col min="17" max="17" width="13.57421875" style="4" customWidth="1"/>
    <col min="18" max="18" width="16.140625" style="0" customWidth="1"/>
    <col min="19" max="19" width="15.28125" style="0" customWidth="1"/>
    <col min="20" max="20" width="37.7109375" style="0" customWidth="1"/>
    <col min="21" max="21" width="31.140625" style="0" customWidth="1"/>
    <col min="23" max="23" width="6.28125" style="0" customWidth="1"/>
    <col min="24" max="24" width="6.00390625" style="0" customWidth="1"/>
    <col min="25" max="25" width="14.7109375" style="0" customWidth="1"/>
    <col min="26" max="26" width="21.57421875" style="0" customWidth="1"/>
  </cols>
  <sheetData>
    <row r="1" spans="3:26" s="2" customFormat="1" ht="12" customHeight="1" thickBot="1">
      <c r="C1" s="517"/>
      <c r="D1" s="518"/>
      <c r="E1" s="519"/>
      <c r="F1" s="526" t="s">
        <v>1</v>
      </c>
      <c r="G1" s="527"/>
      <c r="H1" s="527"/>
      <c r="I1" s="527"/>
      <c r="J1" s="527"/>
      <c r="K1" s="527"/>
      <c r="L1" s="527"/>
      <c r="M1" s="527"/>
      <c r="N1" s="527"/>
      <c r="O1" s="527"/>
      <c r="P1" s="527"/>
      <c r="Q1" s="527"/>
      <c r="R1" s="527"/>
      <c r="S1" s="527"/>
      <c r="T1" s="527"/>
      <c r="U1" s="527"/>
      <c r="V1" s="527"/>
      <c r="W1" s="527"/>
      <c r="X1" s="527"/>
      <c r="Y1" s="527"/>
      <c r="Z1" s="528"/>
    </row>
    <row r="2" spans="3:26" s="2" customFormat="1" ht="12" customHeight="1">
      <c r="C2" s="520"/>
      <c r="D2" s="521"/>
      <c r="E2" s="522"/>
      <c r="F2" s="532" t="s">
        <v>2</v>
      </c>
      <c r="G2" s="533"/>
      <c r="H2" s="533"/>
      <c r="I2" s="533"/>
      <c r="J2" s="533"/>
      <c r="K2" s="533"/>
      <c r="L2" s="533"/>
      <c r="M2" s="533"/>
      <c r="N2" s="533"/>
      <c r="O2" s="533"/>
      <c r="P2" s="533"/>
      <c r="Q2" s="533"/>
      <c r="R2" s="533"/>
      <c r="S2" s="533"/>
      <c r="T2" s="533"/>
      <c r="U2" s="533"/>
      <c r="V2" s="533"/>
      <c r="W2" s="533"/>
      <c r="X2" s="533"/>
      <c r="Y2" s="533"/>
      <c r="Z2" s="534"/>
    </row>
    <row r="3" spans="3:26" s="2" customFormat="1" ht="20.25" customHeight="1" thickBot="1">
      <c r="C3" s="520"/>
      <c r="D3" s="521"/>
      <c r="E3" s="522"/>
      <c r="F3" s="535" t="s">
        <v>37</v>
      </c>
      <c r="G3" s="536"/>
      <c r="H3" s="536"/>
      <c r="I3" s="536"/>
      <c r="J3" s="536"/>
      <c r="K3" s="536"/>
      <c r="L3" s="536"/>
      <c r="M3" s="536"/>
      <c r="N3" s="536"/>
      <c r="O3" s="536"/>
      <c r="P3" s="536"/>
      <c r="Q3" s="536"/>
      <c r="R3" s="536"/>
      <c r="S3" s="536"/>
      <c r="T3" s="536"/>
      <c r="U3" s="536"/>
      <c r="V3" s="536"/>
      <c r="W3" s="536"/>
      <c r="X3" s="536"/>
      <c r="Y3" s="536"/>
      <c r="Z3" s="537"/>
    </row>
    <row r="4" spans="3:26" s="2" customFormat="1" ht="15" customHeight="1">
      <c r="C4" s="520"/>
      <c r="D4" s="521"/>
      <c r="E4" s="522"/>
      <c r="F4" s="538" t="s">
        <v>3</v>
      </c>
      <c r="G4" s="539"/>
      <c r="H4" s="539"/>
      <c r="I4" s="539"/>
      <c r="J4" s="539"/>
      <c r="K4" s="539"/>
      <c r="L4" s="539"/>
      <c r="M4" s="539"/>
      <c r="N4" s="540"/>
      <c r="O4" s="538" t="s">
        <v>6</v>
      </c>
      <c r="P4" s="539"/>
      <c r="Q4" s="539"/>
      <c r="R4" s="539"/>
      <c r="S4" s="540"/>
      <c r="T4" s="538" t="s">
        <v>4</v>
      </c>
      <c r="U4" s="540"/>
      <c r="V4" s="538" t="s">
        <v>11</v>
      </c>
      <c r="W4" s="539"/>
      <c r="X4" s="539"/>
      <c r="Y4" s="539"/>
      <c r="Z4" s="540"/>
    </row>
    <row r="5" spans="3:26" s="2" customFormat="1" ht="15.75" customHeight="1" thickBot="1">
      <c r="C5" s="523"/>
      <c r="D5" s="524"/>
      <c r="E5" s="525"/>
      <c r="F5" s="529" t="s">
        <v>39</v>
      </c>
      <c r="G5" s="530"/>
      <c r="H5" s="530"/>
      <c r="I5" s="530"/>
      <c r="J5" s="530"/>
      <c r="K5" s="530"/>
      <c r="L5" s="530"/>
      <c r="M5" s="530"/>
      <c r="N5" s="531"/>
      <c r="O5" s="529" t="s">
        <v>40</v>
      </c>
      <c r="P5" s="530"/>
      <c r="Q5" s="530"/>
      <c r="R5" s="530"/>
      <c r="S5" s="531"/>
      <c r="T5" s="504" t="s">
        <v>38</v>
      </c>
      <c r="U5" s="505"/>
      <c r="V5" s="504"/>
      <c r="W5" s="506"/>
      <c r="X5" s="506"/>
      <c r="Y5" s="506"/>
      <c r="Z5" s="505"/>
    </row>
    <row r="6" spans="3:18" s="1" customFormat="1" ht="8.25" customHeight="1" thickBot="1">
      <c r="C6" s="507"/>
      <c r="D6" s="507"/>
      <c r="E6" s="507"/>
      <c r="F6" s="507"/>
      <c r="G6" s="507"/>
      <c r="H6" s="507"/>
      <c r="I6" s="507"/>
      <c r="J6" s="507"/>
      <c r="K6" s="507"/>
      <c r="L6" s="507"/>
      <c r="M6" s="507"/>
      <c r="N6" s="507"/>
      <c r="O6" s="507"/>
      <c r="P6" s="507"/>
      <c r="Q6" s="507"/>
      <c r="R6" s="507"/>
    </row>
    <row r="7" spans="3:26" s="1" customFormat="1" ht="17.25" customHeight="1" thickBot="1">
      <c r="C7" s="508" t="s">
        <v>109</v>
      </c>
      <c r="D7" s="509"/>
      <c r="E7" s="509"/>
      <c r="F7" s="509"/>
      <c r="G7" s="509"/>
      <c r="H7" s="509"/>
      <c r="I7" s="509"/>
      <c r="J7" s="509"/>
      <c r="K7" s="509"/>
      <c r="L7" s="509"/>
      <c r="M7" s="509"/>
      <c r="N7" s="509"/>
      <c r="O7" s="509"/>
      <c r="P7" s="509"/>
      <c r="Q7" s="509"/>
      <c r="R7" s="509"/>
      <c r="S7" s="509"/>
      <c r="T7" s="509"/>
      <c r="U7" s="509"/>
      <c r="V7" s="509"/>
      <c r="W7" s="509"/>
      <c r="X7" s="509"/>
      <c r="Y7" s="509"/>
      <c r="Z7" s="510"/>
    </row>
    <row r="8" spans="3:26" s="1" customFormat="1" ht="39.75" customHeight="1" thickBot="1">
      <c r="C8" s="511" t="s">
        <v>1083</v>
      </c>
      <c r="D8" s="512"/>
      <c r="E8" s="512"/>
      <c r="F8" s="512"/>
      <c r="G8" s="512"/>
      <c r="H8" s="512"/>
      <c r="I8" s="512"/>
      <c r="J8" s="512"/>
      <c r="K8" s="512"/>
      <c r="L8" s="512"/>
      <c r="M8" s="512"/>
      <c r="N8" s="512"/>
      <c r="O8" s="512"/>
      <c r="P8" s="512"/>
      <c r="Q8" s="512"/>
      <c r="R8" s="513"/>
      <c r="S8" s="514" t="s">
        <v>1310</v>
      </c>
      <c r="T8" s="515"/>
      <c r="U8" s="515"/>
      <c r="V8" s="515"/>
      <c r="W8" s="515"/>
      <c r="X8" s="515"/>
      <c r="Y8" s="515"/>
      <c r="Z8" s="516"/>
    </row>
    <row r="9" spans="3:26" ht="93" customHeight="1" thickBot="1">
      <c r="C9" s="474" t="s">
        <v>5</v>
      </c>
      <c r="D9" s="474" t="s">
        <v>13</v>
      </c>
      <c r="E9" s="477" t="s">
        <v>21</v>
      </c>
      <c r="F9" s="477" t="s">
        <v>14</v>
      </c>
      <c r="G9" s="477" t="s">
        <v>22</v>
      </c>
      <c r="H9" s="486"/>
      <c r="I9" s="501"/>
      <c r="J9" s="503" t="s">
        <v>26</v>
      </c>
      <c r="K9" s="486"/>
      <c r="L9" s="486"/>
      <c r="M9" s="501"/>
      <c r="N9" s="490" t="s">
        <v>8</v>
      </c>
      <c r="O9" s="491"/>
      <c r="P9" s="491"/>
      <c r="Q9" s="491"/>
      <c r="R9" s="491"/>
      <c r="S9" s="492" t="s">
        <v>28</v>
      </c>
      <c r="T9" s="493"/>
      <c r="U9" s="493"/>
      <c r="V9" s="493"/>
      <c r="W9" s="493"/>
      <c r="X9" s="493"/>
      <c r="Y9" s="493"/>
      <c r="Z9" s="494"/>
    </row>
    <row r="10" spans="3:26" ht="85.5" customHeight="1" thickBot="1">
      <c r="C10" s="475"/>
      <c r="D10" s="475"/>
      <c r="E10" s="478"/>
      <c r="F10" s="478"/>
      <c r="G10" s="495" t="s">
        <v>23</v>
      </c>
      <c r="H10" s="497" t="s">
        <v>24</v>
      </c>
      <c r="I10" s="499" t="s">
        <v>25</v>
      </c>
      <c r="J10" s="486" t="s">
        <v>15</v>
      </c>
      <c r="K10" s="495" t="s">
        <v>23</v>
      </c>
      <c r="L10" s="497" t="s">
        <v>24</v>
      </c>
      <c r="M10" s="499" t="s">
        <v>25</v>
      </c>
      <c r="N10" s="501" t="s">
        <v>7</v>
      </c>
      <c r="O10" s="486" t="s">
        <v>9</v>
      </c>
      <c r="P10" s="474" t="s">
        <v>10</v>
      </c>
      <c r="Q10" s="474" t="s">
        <v>0</v>
      </c>
      <c r="R10" s="474" t="s">
        <v>12</v>
      </c>
      <c r="S10" s="471" t="s">
        <v>29</v>
      </c>
      <c r="T10" s="488" t="s">
        <v>30</v>
      </c>
      <c r="U10" s="471" t="s">
        <v>31</v>
      </c>
      <c r="V10" s="471" t="s">
        <v>35</v>
      </c>
      <c r="W10" s="480" t="s">
        <v>27</v>
      </c>
      <c r="X10" s="481"/>
      <c r="Y10" s="471" t="s">
        <v>36</v>
      </c>
      <c r="Z10" s="471" t="s">
        <v>34</v>
      </c>
    </row>
    <row r="11" spans="3:26" ht="76.5" customHeight="1" thickBot="1">
      <c r="C11" s="476"/>
      <c r="D11" s="476"/>
      <c r="E11" s="479"/>
      <c r="F11" s="479"/>
      <c r="G11" s="496"/>
      <c r="H11" s="498"/>
      <c r="I11" s="500"/>
      <c r="J11" s="487"/>
      <c r="K11" s="496"/>
      <c r="L11" s="498"/>
      <c r="M11" s="500"/>
      <c r="N11" s="502"/>
      <c r="O11" s="487"/>
      <c r="P11" s="476"/>
      <c r="Q11" s="476"/>
      <c r="R11" s="476"/>
      <c r="S11" s="472"/>
      <c r="T11" s="489"/>
      <c r="U11" s="472"/>
      <c r="V11" s="473"/>
      <c r="W11" s="7" t="s">
        <v>32</v>
      </c>
      <c r="X11" s="8" t="s">
        <v>33</v>
      </c>
      <c r="Y11" s="482"/>
      <c r="Z11" s="472"/>
    </row>
    <row r="12" spans="3:18" ht="7.5" customHeight="1" thickBot="1">
      <c r="C12" s="483"/>
      <c r="D12" s="484"/>
      <c r="E12" s="484"/>
      <c r="F12" s="484"/>
      <c r="G12" s="485"/>
      <c r="H12" s="485"/>
      <c r="I12" s="485"/>
      <c r="J12" s="485"/>
      <c r="K12" s="485"/>
      <c r="L12" s="485"/>
      <c r="M12" s="485"/>
      <c r="N12" s="484"/>
      <c r="O12" s="484"/>
      <c r="P12" s="484"/>
      <c r="Q12" s="484"/>
      <c r="R12" s="484"/>
    </row>
    <row r="13" spans="2:26" ht="231.75" customHeight="1" thickBot="1">
      <c r="B13" s="24">
        <v>1</v>
      </c>
      <c r="C13" s="591" t="s">
        <v>51</v>
      </c>
      <c r="D13" s="15" t="s">
        <v>42</v>
      </c>
      <c r="E13" s="47" t="s">
        <v>43</v>
      </c>
      <c r="F13" s="48" t="s">
        <v>44</v>
      </c>
      <c r="G13" s="21" t="s">
        <v>45</v>
      </c>
      <c r="H13" s="21" t="s">
        <v>46</v>
      </c>
      <c r="I13" s="9" t="s">
        <v>47</v>
      </c>
      <c r="J13" s="11" t="s">
        <v>48</v>
      </c>
      <c r="K13" s="21">
        <v>2</v>
      </c>
      <c r="L13" s="21" t="s">
        <v>46</v>
      </c>
      <c r="M13" s="23" t="s">
        <v>49</v>
      </c>
      <c r="N13" s="22" t="s">
        <v>50</v>
      </c>
      <c r="O13" s="34" t="s">
        <v>103</v>
      </c>
      <c r="P13" s="30" t="s">
        <v>106</v>
      </c>
      <c r="Q13" s="32" t="s">
        <v>107</v>
      </c>
      <c r="R13" s="49" t="s">
        <v>101</v>
      </c>
      <c r="S13" s="14" t="s">
        <v>84</v>
      </c>
      <c r="T13" s="34" t="s">
        <v>89</v>
      </c>
      <c r="U13" s="12" t="s">
        <v>96</v>
      </c>
      <c r="V13" s="13">
        <v>1</v>
      </c>
      <c r="W13" s="25"/>
      <c r="X13" s="25" t="s">
        <v>83</v>
      </c>
      <c r="Y13" s="10" t="s">
        <v>33</v>
      </c>
      <c r="Z13" s="25"/>
    </row>
    <row r="14" spans="2:26" s="5" customFormat="1" ht="64.5" customHeight="1" thickBot="1">
      <c r="B14" s="598">
        <v>2</v>
      </c>
      <c r="C14" s="600"/>
      <c r="D14" s="582" t="s">
        <v>52</v>
      </c>
      <c r="E14" s="583" t="s">
        <v>108</v>
      </c>
      <c r="F14" s="583" t="s">
        <v>53</v>
      </c>
      <c r="G14" s="572" t="s">
        <v>45</v>
      </c>
      <c r="H14" s="572" t="s">
        <v>45</v>
      </c>
      <c r="I14" s="571" t="s">
        <v>54</v>
      </c>
      <c r="J14" s="16" t="s">
        <v>55</v>
      </c>
      <c r="K14" s="572">
        <v>2</v>
      </c>
      <c r="L14" s="572">
        <v>1</v>
      </c>
      <c r="M14" s="566" t="s">
        <v>49</v>
      </c>
      <c r="N14" s="567" t="s">
        <v>50</v>
      </c>
      <c r="O14" s="562" t="s">
        <v>59</v>
      </c>
      <c r="P14" s="593" t="s">
        <v>62</v>
      </c>
      <c r="Q14" s="564" t="s">
        <v>63</v>
      </c>
      <c r="R14" s="558" t="s">
        <v>64</v>
      </c>
      <c r="S14" s="560" t="s">
        <v>84</v>
      </c>
      <c r="T14" s="593" t="s">
        <v>87</v>
      </c>
      <c r="U14" s="595" t="s">
        <v>88</v>
      </c>
      <c r="V14" s="585">
        <v>1</v>
      </c>
      <c r="W14" s="587"/>
      <c r="X14" s="589" t="s">
        <v>83</v>
      </c>
      <c r="Y14" s="591" t="s">
        <v>33</v>
      </c>
      <c r="Z14" s="591"/>
    </row>
    <row r="15" spans="2:26" ht="83.25" customHeight="1" thickBot="1">
      <c r="B15" s="598"/>
      <c r="C15" s="600"/>
      <c r="D15" s="582"/>
      <c r="E15" s="583"/>
      <c r="F15" s="583"/>
      <c r="G15" s="572"/>
      <c r="H15" s="572"/>
      <c r="I15" s="571"/>
      <c r="J15" s="17" t="s">
        <v>56</v>
      </c>
      <c r="K15" s="572"/>
      <c r="L15" s="572"/>
      <c r="M15" s="566"/>
      <c r="N15" s="567"/>
      <c r="O15" s="599"/>
      <c r="P15" s="594"/>
      <c r="Q15" s="601"/>
      <c r="R15" s="584"/>
      <c r="S15" s="561"/>
      <c r="T15" s="594"/>
      <c r="U15" s="596"/>
      <c r="V15" s="586"/>
      <c r="W15" s="588"/>
      <c r="X15" s="590"/>
      <c r="Y15" s="592"/>
      <c r="Z15" s="592"/>
    </row>
    <row r="16" spans="2:26" ht="110.25" customHeight="1" thickBot="1">
      <c r="B16" s="598"/>
      <c r="C16" s="600"/>
      <c r="D16" s="582"/>
      <c r="E16" s="583"/>
      <c r="F16" s="583"/>
      <c r="G16" s="572"/>
      <c r="H16" s="572"/>
      <c r="I16" s="571"/>
      <c r="J16" s="17" t="s">
        <v>57</v>
      </c>
      <c r="K16" s="572"/>
      <c r="L16" s="572"/>
      <c r="M16" s="566"/>
      <c r="N16" s="567"/>
      <c r="O16" s="577" t="s">
        <v>60</v>
      </c>
      <c r="P16" s="562" t="s">
        <v>61</v>
      </c>
      <c r="Q16" s="564" t="s">
        <v>63</v>
      </c>
      <c r="R16" s="558" t="s">
        <v>65</v>
      </c>
      <c r="S16" s="553" t="s">
        <v>84</v>
      </c>
      <c r="T16" s="597" t="s">
        <v>90</v>
      </c>
      <c r="U16" s="555" t="s">
        <v>92</v>
      </c>
      <c r="V16" s="585">
        <v>1</v>
      </c>
      <c r="W16" s="575"/>
      <c r="X16" s="575" t="s">
        <v>83</v>
      </c>
      <c r="Y16" s="575" t="s">
        <v>33</v>
      </c>
      <c r="Z16" s="575"/>
    </row>
    <row r="17" spans="2:26" ht="166.5" customHeight="1" thickBot="1">
      <c r="B17" s="598"/>
      <c r="C17" s="600"/>
      <c r="D17" s="582"/>
      <c r="E17" s="583"/>
      <c r="F17" s="583"/>
      <c r="G17" s="572"/>
      <c r="H17" s="572"/>
      <c r="I17" s="571"/>
      <c r="J17" s="18" t="s">
        <v>58</v>
      </c>
      <c r="K17" s="572"/>
      <c r="L17" s="572"/>
      <c r="M17" s="566"/>
      <c r="N17" s="567"/>
      <c r="O17" s="563"/>
      <c r="P17" s="604"/>
      <c r="Q17" s="565"/>
      <c r="R17" s="559"/>
      <c r="S17" s="554"/>
      <c r="T17" s="597"/>
      <c r="U17" s="556"/>
      <c r="V17" s="586"/>
      <c r="W17" s="575"/>
      <c r="X17" s="575"/>
      <c r="Y17" s="575"/>
      <c r="Z17" s="575"/>
    </row>
    <row r="18" spans="2:26" ht="120.75" customHeight="1" thickBot="1">
      <c r="B18" s="557">
        <v>3</v>
      </c>
      <c r="C18" s="600"/>
      <c r="D18" s="602" t="s">
        <v>66</v>
      </c>
      <c r="E18" s="573" t="s">
        <v>67</v>
      </c>
      <c r="F18" s="573" t="s">
        <v>68</v>
      </c>
      <c r="G18" s="572" t="s">
        <v>69</v>
      </c>
      <c r="H18" s="572" t="s">
        <v>45</v>
      </c>
      <c r="I18" s="571" t="s">
        <v>54</v>
      </c>
      <c r="J18" s="19" t="s">
        <v>70</v>
      </c>
      <c r="K18" s="572">
        <v>2</v>
      </c>
      <c r="L18" s="572">
        <v>3</v>
      </c>
      <c r="M18" s="576" t="s">
        <v>71</v>
      </c>
      <c r="N18" s="567" t="s">
        <v>50</v>
      </c>
      <c r="O18" s="52" t="s">
        <v>59</v>
      </c>
      <c r="P18" s="30" t="s">
        <v>72</v>
      </c>
      <c r="Q18" s="35" t="s">
        <v>63</v>
      </c>
      <c r="R18" s="50" t="s">
        <v>64</v>
      </c>
      <c r="S18" s="14" t="s">
        <v>84</v>
      </c>
      <c r="T18" s="30" t="s">
        <v>86</v>
      </c>
      <c r="U18" s="29" t="s">
        <v>93</v>
      </c>
      <c r="V18" s="42">
        <v>1</v>
      </c>
      <c r="W18" s="28"/>
      <c r="X18" s="28" t="s">
        <v>83</v>
      </c>
      <c r="Y18" s="28" t="s">
        <v>33</v>
      </c>
      <c r="Z18" s="28"/>
    </row>
    <row r="19" spans="2:26" ht="175.5" customHeight="1" thickBot="1">
      <c r="B19" s="557"/>
      <c r="C19" s="600"/>
      <c r="D19" s="603"/>
      <c r="E19" s="574"/>
      <c r="F19" s="574"/>
      <c r="G19" s="572"/>
      <c r="H19" s="572"/>
      <c r="I19" s="571"/>
      <c r="J19" s="20" t="s">
        <v>73</v>
      </c>
      <c r="K19" s="572"/>
      <c r="L19" s="572"/>
      <c r="M19" s="576"/>
      <c r="N19" s="567"/>
      <c r="O19" s="53" t="s">
        <v>60</v>
      </c>
      <c r="P19" s="30" t="s">
        <v>61</v>
      </c>
      <c r="Q19" s="35" t="s">
        <v>63</v>
      </c>
      <c r="R19" s="26" t="s">
        <v>65</v>
      </c>
      <c r="S19" s="14" t="s">
        <v>84</v>
      </c>
      <c r="T19" s="36" t="s">
        <v>85</v>
      </c>
      <c r="U19" s="29" t="s">
        <v>94</v>
      </c>
      <c r="V19" s="43">
        <v>1</v>
      </c>
      <c r="W19" s="28"/>
      <c r="X19" s="28" t="s">
        <v>83</v>
      </c>
      <c r="Y19" s="28" t="s">
        <v>33</v>
      </c>
      <c r="Z19" s="28"/>
    </row>
    <row r="20" spans="2:26" ht="108.75" thickBot="1">
      <c r="B20" s="557">
        <v>4</v>
      </c>
      <c r="C20" s="600"/>
      <c r="D20" s="602" t="s">
        <v>74</v>
      </c>
      <c r="E20" s="573" t="s">
        <v>75</v>
      </c>
      <c r="F20" s="573" t="s">
        <v>76</v>
      </c>
      <c r="G20" s="572" t="s">
        <v>45</v>
      </c>
      <c r="H20" s="572" t="s">
        <v>45</v>
      </c>
      <c r="I20" s="571" t="s">
        <v>54</v>
      </c>
      <c r="J20" s="19" t="s">
        <v>77</v>
      </c>
      <c r="K20" s="572">
        <v>1</v>
      </c>
      <c r="L20" s="572">
        <v>2</v>
      </c>
      <c r="M20" s="566" t="s">
        <v>49</v>
      </c>
      <c r="N20" s="567" t="s">
        <v>50</v>
      </c>
      <c r="O20" s="37" t="s">
        <v>59</v>
      </c>
      <c r="P20" s="37" t="s">
        <v>72</v>
      </c>
      <c r="Q20" s="33" t="s">
        <v>63</v>
      </c>
      <c r="R20" s="49" t="s">
        <v>64</v>
      </c>
      <c r="S20" s="14" t="s">
        <v>84</v>
      </c>
      <c r="T20" s="34" t="s">
        <v>89</v>
      </c>
      <c r="U20" s="31" t="s">
        <v>95</v>
      </c>
      <c r="V20" s="42">
        <v>1</v>
      </c>
      <c r="W20" s="28"/>
      <c r="X20" s="28" t="s">
        <v>83</v>
      </c>
      <c r="Y20" s="28" t="s">
        <v>33</v>
      </c>
      <c r="Z20" s="28"/>
    </row>
    <row r="21" spans="2:26" ht="219" customHeight="1" thickBot="1">
      <c r="B21" s="557"/>
      <c r="C21" s="600"/>
      <c r="D21" s="603"/>
      <c r="E21" s="574"/>
      <c r="F21" s="574"/>
      <c r="G21" s="572"/>
      <c r="H21" s="572"/>
      <c r="I21" s="571"/>
      <c r="J21" s="20" t="s">
        <v>78</v>
      </c>
      <c r="K21" s="572"/>
      <c r="L21" s="572"/>
      <c r="M21" s="566"/>
      <c r="N21" s="567"/>
      <c r="O21" s="14" t="s">
        <v>60</v>
      </c>
      <c r="P21" s="37" t="s">
        <v>61</v>
      </c>
      <c r="Q21" s="33" t="s">
        <v>63</v>
      </c>
      <c r="R21" s="54" t="s">
        <v>65</v>
      </c>
      <c r="S21" s="14" t="s">
        <v>84</v>
      </c>
      <c r="T21" s="36" t="s">
        <v>85</v>
      </c>
      <c r="U21" s="29" t="s">
        <v>91</v>
      </c>
      <c r="V21" s="42">
        <v>1</v>
      </c>
      <c r="W21" s="28"/>
      <c r="X21" s="28" t="s">
        <v>83</v>
      </c>
      <c r="Y21" s="28" t="s">
        <v>33</v>
      </c>
      <c r="Z21" s="28"/>
    </row>
    <row r="22" spans="2:26" ht="98.25" customHeight="1" thickBot="1">
      <c r="B22" s="557">
        <v>5</v>
      </c>
      <c r="C22" s="600"/>
      <c r="D22" s="568" t="s">
        <v>79</v>
      </c>
      <c r="E22" s="568" t="s">
        <v>80</v>
      </c>
      <c r="F22" s="568" t="s">
        <v>81</v>
      </c>
      <c r="G22" s="578" t="s">
        <v>45</v>
      </c>
      <c r="H22" s="578" t="s">
        <v>69</v>
      </c>
      <c r="I22" s="580" t="s">
        <v>54</v>
      </c>
      <c r="J22" s="568" t="s">
        <v>102</v>
      </c>
      <c r="K22" s="572">
        <v>1</v>
      </c>
      <c r="L22" s="572">
        <v>3</v>
      </c>
      <c r="M22" s="566" t="s">
        <v>49</v>
      </c>
      <c r="N22" s="567" t="s">
        <v>50</v>
      </c>
      <c r="O22" s="562" t="s">
        <v>105</v>
      </c>
      <c r="P22" s="562" t="s">
        <v>106</v>
      </c>
      <c r="Q22" s="564" t="s">
        <v>82</v>
      </c>
      <c r="R22" s="558" t="s">
        <v>104</v>
      </c>
      <c r="S22" s="560" t="s">
        <v>84</v>
      </c>
      <c r="T22" s="553" t="s">
        <v>97</v>
      </c>
      <c r="U22" s="27" t="s">
        <v>98</v>
      </c>
      <c r="V22" s="44">
        <v>1</v>
      </c>
      <c r="W22" s="28"/>
      <c r="X22" s="28" t="s">
        <v>83</v>
      </c>
      <c r="Y22" s="28" t="s">
        <v>33</v>
      </c>
      <c r="Z22" s="555" t="s">
        <v>100</v>
      </c>
    </row>
    <row r="23" spans="2:26" ht="173.25" customHeight="1" thickBot="1">
      <c r="B23" s="557"/>
      <c r="C23" s="592"/>
      <c r="D23" s="569"/>
      <c r="E23" s="570"/>
      <c r="F23" s="570"/>
      <c r="G23" s="579"/>
      <c r="H23" s="579"/>
      <c r="I23" s="581"/>
      <c r="J23" s="569"/>
      <c r="K23" s="572"/>
      <c r="L23" s="572"/>
      <c r="M23" s="566"/>
      <c r="N23" s="567"/>
      <c r="O23" s="563"/>
      <c r="P23" s="563"/>
      <c r="Q23" s="565"/>
      <c r="R23" s="559"/>
      <c r="S23" s="561"/>
      <c r="T23" s="554"/>
      <c r="U23" s="27" t="s">
        <v>99</v>
      </c>
      <c r="V23" s="42">
        <v>1</v>
      </c>
      <c r="W23" s="28"/>
      <c r="X23" s="28" t="s">
        <v>83</v>
      </c>
      <c r="Y23" s="28" t="s">
        <v>33</v>
      </c>
      <c r="Z23" s="556"/>
    </row>
  </sheetData>
  <sheetProtection/>
  <mergeCells count="121">
    <mergeCell ref="F18:F19"/>
    <mergeCell ref="D20:D21"/>
    <mergeCell ref="E20:E21"/>
    <mergeCell ref="F20:F21"/>
    <mergeCell ref="G20:G21"/>
    <mergeCell ref="V4:Z4"/>
    <mergeCell ref="H20:H21"/>
    <mergeCell ref="I20:I21"/>
    <mergeCell ref="I18:I19"/>
    <mergeCell ref="F5:N5"/>
    <mergeCell ref="F4:N4"/>
    <mergeCell ref="P16:P17"/>
    <mergeCell ref="C6:R6"/>
    <mergeCell ref="J10:J11"/>
    <mergeCell ref="K10:K11"/>
    <mergeCell ref="C8:R8"/>
    <mergeCell ref="E9:E11"/>
    <mergeCell ref="F9:F11"/>
    <mergeCell ref="G10:G11"/>
    <mergeCell ref="C9:C11"/>
    <mergeCell ref="N18:N19"/>
    <mergeCell ref="D18:D19"/>
    <mergeCell ref="C12:R12"/>
    <mergeCell ref="D9:D11"/>
    <mergeCell ref="C1:E5"/>
    <mergeCell ref="F1:Z1"/>
    <mergeCell ref="F2:Z2"/>
    <mergeCell ref="F3:Z3"/>
    <mergeCell ref="C7:Z7"/>
    <mergeCell ref="L10:L11"/>
    <mergeCell ref="V5:Z5"/>
    <mergeCell ref="I10:I11"/>
    <mergeCell ref="P14:P15"/>
    <mergeCell ref="Q14:Q15"/>
    <mergeCell ref="O4:S4"/>
    <mergeCell ref="O5:S5"/>
    <mergeCell ref="T4:U4"/>
    <mergeCell ref="T5:U5"/>
    <mergeCell ref="S8:Z8"/>
    <mergeCell ref="G9:I9"/>
    <mergeCell ref="S9:Z9"/>
    <mergeCell ref="W10:X10"/>
    <mergeCell ref="M10:M11"/>
    <mergeCell ref="N10:N11"/>
    <mergeCell ref="O10:O11"/>
    <mergeCell ref="P10:P11"/>
    <mergeCell ref="V10:V11"/>
    <mergeCell ref="Y10:Y11"/>
    <mergeCell ref="Z10:Z11"/>
    <mergeCell ref="B14:B17"/>
    <mergeCell ref="N9:R9"/>
    <mergeCell ref="Q10:Q11"/>
    <mergeCell ref="R10:R11"/>
    <mergeCell ref="M14:M17"/>
    <mergeCell ref="N14:N17"/>
    <mergeCell ref="O14:O15"/>
    <mergeCell ref="C13:C23"/>
    <mergeCell ref="D22:D23"/>
    <mergeCell ref="H10:H11"/>
    <mergeCell ref="S16:S17"/>
    <mergeCell ref="S10:S11"/>
    <mergeCell ref="T10:T11"/>
    <mergeCell ref="T16:T17"/>
    <mergeCell ref="U16:U17"/>
    <mergeCell ref="U10:U11"/>
    <mergeCell ref="Z16:Z17"/>
    <mergeCell ref="W14:W15"/>
    <mergeCell ref="X14:X15"/>
    <mergeCell ref="Y14:Y15"/>
    <mergeCell ref="Z14:Z15"/>
    <mergeCell ref="J9:M9"/>
    <mergeCell ref="S14:S15"/>
    <mergeCell ref="T14:T15"/>
    <mergeCell ref="U14:U15"/>
    <mergeCell ref="V14:V15"/>
    <mergeCell ref="D14:D17"/>
    <mergeCell ref="E14:E17"/>
    <mergeCell ref="F14:F17"/>
    <mergeCell ref="Q16:Q17"/>
    <mergeCell ref="R16:R17"/>
    <mergeCell ref="Y16:Y17"/>
    <mergeCell ref="K14:K17"/>
    <mergeCell ref="L14:L17"/>
    <mergeCell ref="R14:R15"/>
    <mergeCell ref="V16:V17"/>
    <mergeCell ref="F22:F23"/>
    <mergeCell ref="G22:G23"/>
    <mergeCell ref="H22:H23"/>
    <mergeCell ref="I22:I23"/>
    <mergeCell ref="K22:K23"/>
    <mergeCell ref="L22:L23"/>
    <mergeCell ref="K20:K21"/>
    <mergeCell ref="L20:L21"/>
    <mergeCell ref="M20:M21"/>
    <mergeCell ref="W16:W17"/>
    <mergeCell ref="X16:X17"/>
    <mergeCell ref="N20:N21"/>
    <mergeCell ref="K18:K19"/>
    <mergeCell ref="L18:L19"/>
    <mergeCell ref="M18:M19"/>
    <mergeCell ref="O16:O17"/>
    <mergeCell ref="M22:M23"/>
    <mergeCell ref="N22:N23"/>
    <mergeCell ref="J22:J23"/>
    <mergeCell ref="E22:E23"/>
    <mergeCell ref="I14:I17"/>
    <mergeCell ref="G18:G19"/>
    <mergeCell ref="H18:H19"/>
    <mergeCell ref="G14:G17"/>
    <mergeCell ref="H14:H17"/>
    <mergeCell ref="E18:E19"/>
    <mergeCell ref="T22:T23"/>
    <mergeCell ref="Z22:Z23"/>
    <mergeCell ref="B18:B19"/>
    <mergeCell ref="B20:B21"/>
    <mergeCell ref="B22:B23"/>
    <mergeCell ref="R22:R23"/>
    <mergeCell ref="S22:S23"/>
    <mergeCell ref="O22:O23"/>
    <mergeCell ref="P22:P23"/>
    <mergeCell ref="Q22:Q23"/>
  </mergeCells>
  <printOptions/>
  <pageMargins left="0.1968503937007874" right="0.1968503937007874" top="0.3937007874015748" bottom="0.3937007874015748" header="0.31496062992125984" footer="0.31496062992125984"/>
  <pageSetup fitToHeight="2" fitToWidth="1" horizontalDpi="600" verticalDpi="600" orientation="landscape" paperSize="9" scale="41" r:id="rId2"/>
  <drawing r:id="rId1"/>
</worksheet>
</file>

<file path=xl/worksheets/sheet4.xml><?xml version="1.0" encoding="utf-8"?>
<worksheet xmlns="http://schemas.openxmlformats.org/spreadsheetml/2006/main" xmlns:r="http://schemas.openxmlformats.org/officeDocument/2006/relationships">
  <sheetPr>
    <tabColor theme="4"/>
  </sheetPr>
  <dimension ref="B1:Y34"/>
  <sheetViews>
    <sheetView zoomScale="50" zoomScaleNormal="50" zoomScalePageLayoutView="0" workbookViewId="0" topLeftCell="F3">
      <pane ySplit="9" topLeftCell="A30" activePane="bottomLeft" state="frozen"/>
      <selection pane="topLeft" activeCell="A3" sqref="A3"/>
      <selection pane="bottomLeft" activeCell="W32" sqref="W32:W34"/>
    </sheetView>
  </sheetViews>
  <sheetFormatPr defaultColWidth="11.421875" defaultRowHeight="15"/>
  <cols>
    <col min="1" max="1" width="6.7109375" style="0" customWidth="1"/>
    <col min="2" max="2" width="18.421875" style="112" customWidth="1"/>
    <col min="3" max="3" width="26.7109375" style="3" customWidth="1"/>
    <col min="4" max="4" width="39.140625" style="0" customWidth="1"/>
    <col min="5" max="5" width="32.00390625" style="0" customWidth="1"/>
    <col min="6" max="6" width="5.7109375" style="0" customWidth="1"/>
    <col min="7" max="7" width="5.8515625" style="0" customWidth="1"/>
    <col min="8" max="8" width="6.28125" style="0" customWidth="1"/>
    <col min="9" max="9" width="31.7109375" style="0" customWidth="1"/>
    <col min="10" max="10" width="6.00390625" style="0" customWidth="1"/>
    <col min="11" max="11" width="6.421875" style="0" customWidth="1"/>
    <col min="12" max="12" width="6.28125" style="0" customWidth="1"/>
    <col min="13" max="13" width="12.8515625" style="0" customWidth="1"/>
    <col min="14" max="14" width="27.7109375" style="4" customWidth="1"/>
    <col min="15" max="15" width="19.140625" style="4" customWidth="1"/>
    <col min="16" max="16" width="17.7109375" style="4" customWidth="1"/>
    <col min="17" max="17" width="21.7109375" style="0" customWidth="1"/>
    <col min="18" max="18" width="15.421875" style="0" customWidth="1"/>
    <col min="19" max="19" width="29.8515625" style="0" customWidth="1"/>
    <col min="20" max="20" width="30.421875" style="0" customWidth="1"/>
    <col min="21" max="21" width="15.7109375" style="3" customWidth="1"/>
    <col min="22" max="22" width="9.7109375" style="0" customWidth="1"/>
    <col min="23" max="23" width="9.28125" style="3" customWidth="1"/>
    <col min="24" max="24" width="39.57421875" style="0" customWidth="1"/>
    <col min="25" max="25" width="31.57421875" style="0" customWidth="1"/>
  </cols>
  <sheetData>
    <row r="1" spans="2:25" s="2" customFormat="1" ht="27" customHeight="1" thickBot="1">
      <c r="B1" s="517"/>
      <c r="C1" s="518"/>
      <c r="D1" s="519"/>
      <c r="E1" s="526" t="s">
        <v>1</v>
      </c>
      <c r="F1" s="527"/>
      <c r="G1" s="527"/>
      <c r="H1" s="527"/>
      <c r="I1" s="527"/>
      <c r="J1" s="527"/>
      <c r="K1" s="527"/>
      <c r="L1" s="527"/>
      <c r="M1" s="527"/>
      <c r="N1" s="527"/>
      <c r="O1" s="527"/>
      <c r="P1" s="527"/>
      <c r="Q1" s="527"/>
      <c r="R1" s="527"/>
      <c r="S1" s="527"/>
      <c r="T1" s="527"/>
      <c r="U1" s="527"/>
      <c r="V1" s="527"/>
      <c r="W1" s="527"/>
      <c r="X1" s="527"/>
      <c r="Y1" s="528"/>
    </row>
    <row r="2" spans="2:25" s="2" customFormat="1" ht="21" customHeight="1" thickBot="1">
      <c r="B2" s="520"/>
      <c r="C2" s="521"/>
      <c r="D2" s="522"/>
      <c r="E2" s="532" t="s">
        <v>2</v>
      </c>
      <c r="F2" s="533"/>
      <c r="G2" s="533"/>
      <c r="H2" s="533"/>
      <c r="I2" s="533"/>
      <c r="J2" s="533"/>
      <c r="K2" s="533"/>
      <c r="L2" s="533"/>
      <c r="M2" s="533"/>
      <c r="N2" s="533"/>
      <c r="O2" s="533"/>
      <c r="P2" s="533"/>
      <c r="Q2" s="533"/>
      <c r="R2" s="533"/>
      <c r="S2" s="533"/>
      <c r="T2" s="533"/>
      <c r="U2" s="533"/>
      <c r="V2" s="533"/>
      <c r="W2" s="533"/>
      <c r="X2" s="533"/>
      <c r="Y2" s="534"/>
    </row>
    <row r="3" spans="2:25" s="2" customFormat="1" ht="20.25" customHeight="1" hidden="1" thickBot="1">
      <c r="B3" s="520"/>
      <c r="C3" s="521"/>
      <c r="D3" s="522"/>
      <c r="E3" s="535" t="s">
        <v>37</v>
      </c>
      <c r="F3" s="536"/>
      <c r="G3" s="536"/>
      <c r="H3" s="536"/>
      <c r="I3" s="536"/>
      <c r="J3" s="536"/>
      <c r="K3" s="536"/>
      <c r="L3" s="536"/>
      <c r="M3" s="536"/>
      <c r="N3" s="536"/>
      <c r="O3" s="536"/>
      <c r="P3" s="536"/>
      <c r="Q3" s="536"/>
      <c r="R3" s="536"/>
      <c r="S3" s="536"/>
      <c r="T3" s="536"/>
      <c r="U3" s="536"/>
      <c r="V3" s="536"/>
      <c r="W3" s="536"/>
      <c r="X3" s="536"/>
      <c r="Y3" s="537"/>
    </row>
    <row r="4" spans="2:25" s="2" customFormat="1" ht="15" customHeight="1" hidden="1">
      <c r="B4" s="520"/>
      <c r="C4" s="521"/>
      <c r="D4" s="522"/>
      <c r="E4" s="538" t="s">
        <v>3</v>
      </c>
      <c r="F4" s="539"/>
      <c r="G4" s="539"/>
      <c r="H4" s="539"/>
      <c r="I4" s="539"/>
      <c r="J4" s="539"/>
      <c r="K4" s="539"/>
      <c r="L4" s="539"/>
      <c r="M4" s="540"/>
      <c r="N4" s="538" t="s">
        <v>6</v>
      </c>
      <c r="O4" s="539"/>
      <c r="P4" s="539"/>
      <c r="Q4" s="539"/>
      <c r="R4" s="540"/>
      <c r="S4" s="538" t="s">
        <v>4</v>
      </c>
      <c r="T4" s="540"/>
      <c r="U4" s="538" t="s">
        <v>11</v>
      </c>
      <c r="V4" s="539"/>
      <c r="W4" s="539"/>
      <c r="X4" s="539"/>
      <c r="Y4" s="540"/>
    </row>
    <row r="5" spans="2:25" s="2" customFormat="1" ht="15.75" customHeight="1" hidden="1" thickBot="1">
      <c r="B5" s="523"/>
      <c r="C5" s="524"/>
      <c r="D5" s="525"/>
      <c r="E5" s="529" t="s">
        <v>39</v>
      </c>
      <c r="F5" s="530"/>
      <c r="G5" s="530"/>
      <c r="H5" s="530"/>
      <c r="I5" s="530"/>
      <c r="J5" s="530"/>
      <c r="K5" s="530"/>
      <c r="L5" s="530"/>
      <c r="M5" s="531"/>
      <c r="N5" s="529" t="s">
        <v>40</v>
      </c>
      <c r="O5" s="530"/>
      <c r="P5" s="530"/>
      <c r="Q5" s="530"/>
      <c r="R5" s="531"/>
      <c r="S5" s="504" t="s">
        <v>38</v>
      </c>
      <c r="T5" s="505"/>
      <c r="U5" s="504"/>
      <c r="V5" s="506"/>
      <c r="W5" s="506"/>
      <c r="X5" s="506"/>
      <c r="Y5" s="505"/>
    </row>
    <row r="6" spans="2:23" s="1" customFormat="1" ht="8.25" customHeight="1" hidden="1" thickBot="1">
      <c r="B6" s="507"/>
      <c r="C6" s="507"/>
      <c r="D6" s="507"/>
      <c r="E6" s="507"/>
      <c r="F6" s="507"/>
      <c r="G6" s="507"/>
      <c r="H6" s="507"/>
      <c r="I6" s="507"/>
      <c r="J6" s="507"/>
      <c r="K6" s="507"/>
      <c r="L6" s="507"/>
      <c r="M6" s="507"/>
      <c r="N6" s="507"/>
      <c r="O6" s="507"/>
      <c r="P6" s="507"/>
      <c r="Q6" s="507"/>
      <c r="U6" s="55"/>
      <c r="W6" s="55"/>
    </row>
    <row r="7" spans="2:25" s="1" customFormat="1" ht="26.25" customHeight="1" hidden="1" thickBot="1">
      <c r="B7" s="508" t="s">
        <v>41</v>
      </c>
      <c r="C7" s="509"/>
      <c r="D7" s="509"/>
      <c r="E7" s="509"/>
      <c r="F7" s="509"/>
      <c r="G7" s="509"/>
      <c r="H7" s="509"/>
      <c r="I7" s="509"/>
      <c r="J7" s="509"/>
      <c r="K7" s="509"/>
      <c r="L7" s="509"/>
      <c r="M7" s="509"/>
      <c r="N7" s="509"/>
      <c r="O7" s="509"/>
      <c r="P7" s="509"/>
      <c r="Q7" s="509"/>
      <c r="R7" s="509"/>
      <c r="S7" s="509"/>
      <c r="T7" s="509"/>
      <c r="U7" s="509"/>
      <c r="V7" s="509"/>
      <c r="W7" s="509"/>
      <c r="X7" s="509"/>
      <c r="Y7" s="510"/>
    </row>
    <row r="8" spans="2:25" s="1" customFormat="1" ht="42" customHeight="1" hidden="1" thickBot="1">
      <c r="B8" s="511" t="s">
        <v>110</v>
      </c>
      <c r="C8" s="512"/>
      <c r="D8" s="512"/>
      <c r="E8" s="512"/>
      <c r="F8" s="512"/>
      <c r="G8" s="512"/>
      <c r="H8" s="512"/>
      <c r="I8" s="512"/>
      <c r="J8" s="512"/>
      <c r="K8" s="512"/>
      <c r="L8" s="512"/>
      <c r="M8" s="512"/>
      <c r="N8" s="512"/>
      <c r="O8" s="512"/>
      <c r="P8" s="512"/>
      <c r="Q8" s="513"/>
      <c r="R8" s="514" t="s">
        <v>111</v>
      </c>
      <c r="S8" s="515"/>
      <c r="T8" s="515"/>
      <c r="U8" s="515"/>
      <c r="V8" s="515"/>
      <c r="W8" s="515"/>
      <c r="X8" s="515"/>
      <c r="Y8" s="516"/>
    </row>
    <row r="9" spans="2:25" ht="85.5" customHeight="1" thickBot="1">
      <c r="B9" s="474" t="s">
        <v>5</v>
      </c>
      <c r="C9" s="607" t="s">
        <v>13</v>
      </c>
      <c r="D9" s="610" t="s">
        <v>21</v>
      </c>
      <c r="E9" s="610" t="s">
        <v>14</v>
      </c>
      <c r="F9" s="477" t="s">
        <v>22</v>
      </c>
      <c r="G9" s="486"/>
      <c r="H9" s="501"/>
      <c r="I9" s="613" t="s">
        <v>26</v>
      </c>
      <c r="J9" s="614"/>
      <c r="K9" s="614"/>
      <c r="L9" s="605"/>
      <c r="M9" s="619" t="s">
        <v>8</v>
      </c>
      <c r="N9" s="620"/>
      <c r="O9" s="620"/>
      <c r="P9" s="620"/>
      <c r="Q9" s="620"/>
      <c r="R9" s="492" t="s">
        <v>28</v>
      </c>
      <c r="S9" s="493"/>
      <c r="T9" s="493"/>
      <c r="U9" s="493"/>
      <c r="V9" s="493"/>
      <c r="W9" s="493"/>
      <c r="X9" s="493"/>
      <c r="Y9" s="494"/>
    </row>
    <row r="10" spans="2:25" ht="42" customHeight="1" thickBot="1">
      <c r="B10" s="475"/>
      <c r="C10" s="608"/>
      <c r="D10" s="611"/>
      <c r="E10" s="611"/>
      <c r="F10" s="495" t="s">
        <v>23</v>
      </c>
      <c r="G10" s="497" t="s">
        <v>24</v>
      </c>
      <c r="H10" s="499" t="s">
        <v>25</v>
      </c>
      <c r="I10" s="614" t="s">
        <v>15</v>
      </c>
      <c r="J10" s="495" t="s">
        <v>23</v>
      </c>
      <c r="K10" s="497" t="s">
        <v>24</v>
      </c>
      <c r="L10" s="499" t="s">
        <v>25</v>
      </c>
      <c r="M10" s="605" t="s">
        <v>7</v>
      </c>
      <c r="N10" s="614" t="s">
        <v>9</v>
      </c>
      <c r="O10" s="607" t="s">
        <v>10</v>
      </c>
      <c r="P10" s="607" t="s">
        <v>0</v>
      </c>
      <c r="Q10" s="607" t="s">
        <v>12</v>
      </c>
      <c r="R10" s="615" t="s">
        <v>29</v>
      </c>
      <c r="S10" s="617" t="s">
        <v>30</v>
      </c>
      <c r="T10" s="622" t="s">
        <v>31</v>
      </c>
      <c r="U10" s="624" t="s">
        <v>35</v>
      </c>
      <c r="V10" s="626" t="s">
        <v>27</v>
      </c>
      <c r="W10" s="627"/>
      <c r="X10" s="622" t="s">
        <v>36</v>
      </c>
      <c r="Y10" s="622" t="s">
        <v>34</v>
      </c>
    </row>
    <row r="11" spans="2:25" ht="63" customHeight="1" thickBot="1">
      <c r="B11" s="476"/>
      <c r="C11" s="609"/>
      <c r="D11" s="612"/>
      <c r="E11" s="612"/>
      <c r="F11" s="496"/>
      <c r="G11" s="498"/>
      <c r="H11" s="500"/>
      <c r="I11" s="621"/>
      <c r="J11" s="496"/>
      <c r="K11" s="498"/>
      <c r="L11" s="500"/>
      <c r="M11" s="606"/>
      <c r="N11" s="621"/>
      <c r="O11" s="609"/>
      <c r="P11" s="609"/>
      <c r="Q11" s="609"/>
      <c r="R11" s="616"/>
      <c r="S11" s="618"/>
      <c r="T11" s="623"/>
      <c r="U11" s="625"/>
      <c r="V11" s="56" t="s">
        <v>32</v>
      </c>
      <c r="W11" s="57" t="s">
        <v>33</v>
      </c>
      <c r="X11" s="628"/>
      <c r="Y11" s="623"/>
    </row>
    <row r="12" spans="2:17" ht="7.5" customHeight="1" thickBot="1">
      <c r="B12" s="483"/>
      <c r="C12" s="484"/>
      <c r="D12" s="484"/>
      <c r="E12" s="484"/>
      <c r="F12" s="485"/>
      <c r="G12" s="485"/>
      <c r="H12" s="485"/>
      <c r="I12" s="485"/>
      <c r="J12" s="485"/>
      <c r="K12" s="485"/>
      <c r="L12" s="485"/>
      <c r="M12" s="484"/>
      <c r="N12" s="484"/>
      <c r="O12" s="484"/>
      <c r="P12" s="484"/>
      <c r="Q12" s="484"/>
    </row>
    <row r="13" spans="2:25" s="67" customFormat="1" ht="98.25" customHeight="1">
      <c r="B13" s="629" t="s">
        <v>112</v>
      </c>
      <c r="C13" s="633" t="s">
        <v>113</v>
      </c>
      <c r="D13" s="633" t="s">
        <v>114</v>
      </c>
      <c r="E13" s="633" t="s">
        <v>115</v>
      </c>
      <c r="F13" s="637" t="s">
        <v>45</v>
      </c>
      <c r="G13" s="641" t="s">
        <v>116</v>
      </c>
      <c r="H13" s="645" t="s">
        <v>246</v>
      </c>
      <c r="I13" s="58" t="s">
        <v>117</v>
      </c>
      <c r="J13" s="648" t="s">
        <v>118</v>
      </c>
      <c r="K13" s="641" t="s">
        <v>45</v>
      </c>
      <c r="L13" s="652" t="s">
        <v>47</v>
      </c>
      <c r="M13" s="656" t="s">
        <v>119</v>
      </c>
      <c r="N13" s="59" t="s">
        <v>120</v>
      </c>
      <c r="O13" s="60" t="s">
        <v>121</v>
      </c>
      <c r="P13" s="60" t="s">
        <v>122</v>
      </c>
      <c r="Q13" s="61" t="s">
        <v>123</v>
      </c>
      <c r="R13" s="659">
        <v>11</v>
      </c>
      <c r="S13" s="62" t="s">
        <v>124</v>
      </c>
      <c r="T13" s="63" t="s">
        <v>125</v>
      </c>
      <c r="U13" s="64">
        <v>1</v>
      </c>
      <c r="V13" s="65"/>
      <c r="W13" s="66" t="s">
        <v>83</v>
      </c>
      <c r="X13" s="662"/>
      <c r="Y13" s="665" t="s">
        <v>126</v>
      </c>
    </row>
    <row r="14" spans="2:25" s="77" customFormat="1" ht="78.75" customHeight="1">
      <c r="B14" s="630"/>
      <c r="C14" s="634"/>
      <c r="D14" s="634"/>
      <c r="E14" s="634"/>
      <c r="F14" s="638"/>
      <c r="G14" s="642"/>
      <c r="H14" s="646"/>
      <c r="I14" s="68" t="s">
        <v>127</v>
      </c>
      <c r="J14" s="649"/>
      <c r="K14" s="642"/>
      <c r="L14" s="653"/>
      <c r="M14" s="657"/>
      <c r="N14" s="69" t="s">
        <v>128</v>
      </c>
      <c r="O14" s="70" t="s">
        <v>129</v>
      </c>
      <c r="P14" s="70" t="s">
        <v>130</v>
      </c>
      <c r="Q14" s="71" t="s">
        <v>131</v>
      </c>
      <c r="R14" s="660"/>
      <c r="S14" s="72" t="s">
        <v>132</v>
      </c>
      <c r="T14" s="73" t="s">
        <v>133</v>
      </c>
      <c r="U14" s="74">
        <v>1</v>
      </c>
      <c r="V14" s="75"/>
      <c r="W14" s="76" t="s">
        <v>83</v>
      </c>
      <c r="X14" s="663"/>
      <c r="Y14" s="663"/>
    </row>
    <row r="15" spans="2:25" s="77" customFormat="1" ht="100.5" customHeight="1">
      <c r="B15" s="630"/>
      <c r="C15" s="634"/>
      <c r="D15" s="634"/>
      <c r="E15" s="634"/>
      <c r="F15" s="638"/>
      <c r="G15" s="642"/>
      <c r="H15" s="646"/>
      <c r="I15" s="68" t="s">
        <v>134</v>
      </c>
      <c r="J15" s="649"/>
      <c r="K15" s="642"/>
      <c r="L15" s="653"/>
      <c r="M15" s="657"/>
      <c r="N15" s="69" t="s">
        <v>135</v>
      </c>
      <c r="O15" s="70" t="s">
        <v>136</v>
      </c>
      <c r="P15" s="70" t="s">
        <v>137</v>
      </c>
      <c r="Q15" s="71" t="s">
        <v>123</v>
      </c>
      <c r="R15" s="660"/>
      <c r="S15" s="72" t="s">
        <v>138</v>
      </c>
      <c r="T15" s="73" t="s">
        <v>139</v>
      </c>
      <c r="U15" s="74">
        <v>1</v>
      </c>
      <c r="V15" s="75"/>
      <c r="W15" s="76" t="s">
        <v>83</v>
      </c>
      <c r="X15" s="663"/>
      <c r="Y15" s="663"/>
    </row>
    <row r="16" spans="2:25" s="77" customFormat="1" ht="85.5" customHeight="1">
      <c r="B16" s="630"/>
      <c r="C16" s="634"/>
      <c r="D16" s="634"/>
      <c r="E16" s="634"/>
      <c r="F16" s="638"/>
      <c r="G16" s="642"/>
      <c r="H16" s="646"/>
      <c r="I16" s="78" t="s">
        <v>140</v>
      </c>
      <c r="J16" s="649"/>
      <c r="K16" s="642"/>
      <c r="L16" s="653"/>
      <c r="M16" s="657"/>
      <c r="N16" s="69" t="s">
        <v>141</v>
      </c>
      <c r="O16" s="70" t="s">
        <v>136</v>
      </c>
      <c r="P16" s="70" t="s">
        <v>137</v>
      </c>
      <c r="Q16" s="71" t="s">
        <v>131</v>
      </c>
      <c r="R16" s="660"/>
      <c r="S16" s="72" t="s">
        <v>142</v>
      </c>
      <c r="T16" s="79" t="s">
        <v>143</v>
      </c>
      <c r="U16" s="74">
        <v>1</v>
      </c>
      <c r="V16" s="75"/>
      <c r="W16" s="76" t="s">
        <v>83</v>
      </c>
      <c r="X16" s="663"/>
      <c r="Y16" s="663"/>
    </row>
    <row r="17" spans="2:25" s="77" customFormat="1" ht="85.5" customHeight="1">
      <c r="B17" s="631"/>
      <c r="C17" s="635"/>
      <c r="D17" s="635"/>
      <c r="E17" s="635"/>
      <c r="F17" s="639"/>
      <c r="G17" s="643"/>
      <c r="H17" s="646"/>
      <c r="I17" s="80" t="s">
        <v>144</v>
      </c>
      <c r="J17" s="650"/>
      <c r="K17" s="643"/>
      <c r="L17" s="654"/>
      <c r="M17" s="657"/>
      <c r="N17" s="81" t="s">
        <v>145</v>
      </c>
      <c r="O17" s="82" t="s">
        <v>136</v>
      </c>
      <c r="P17" s="82" t="s">
        <v>137</v>
      </c>
      <c r="Q17" s="83" t="s">
        <v>146</v>
      </c>
      <c r="R17" s="660"/>
      <c r="S17" s="84" t="s">
        <v>147</v>
      </c>
      <c r="T17" s="85" t="s">
        <v>148</v>
      </c>
      <c r="U17" s="86">
        <v>1</v>
      </c>
      <c r="V17" s="87"/>
      <c r="W17" s="88" t="s">
        <v>83</v>
      </c>
      <c r="X17" s="663"/>
      <c r="Y17" s="663"/>
    </row>
    <row r="18" spans="2:25" s="77" customFormat="1" ht="85.5" customHeight="1">
      <c r="B18" s="631"/>
      <c r="C18" s="635"/>
      <c r="D18" s="635"/>
      <c r="E18" s="635"/>
      <c r="F18" s="639"/>
      <c r="G18" s="643"/>
      <c r="H18" s="646"/>
      <c r="I18" s="68"/>
      <c r="J18" s="650"/>
      <c r="K18" s="643"/>
      <c r="L18" s="654"/>
      <c r="M18" s="657"/>
      <c r="N18" s="81" t="s">
        <v>149</v>
      </c>
      <c r="O18" s="82" t="s">
        <v>136</v>
      </c>
      <c r="P18" s="82" t="s">
        <v>63</v>
      </c>
      <c r="Q18" s="83" t="s">
        <v>150</v>
      </c>
      <c r="R18" s="660"/>
      <c r="S18" s="84"/>
      <c r="T18" s="85" t="s">
        <v>151</v>
      </c>
      <c r="U18" s="86">
        <v>1</v>
      </c>
      <c r="V18" s="87"/>
      <c r="W18" s="88" t="s">
        <v>83</v>
      </c>
      <c r="X18" s="663"/>
      <c r="Y18" s="663"/>
    </row>
    <row r="19" spans="2:25" s="77" customFormat="1" ht="93.75" customHeight="1" thickBot="1">
      <c r="B19" s="632"/>
      <c r="C19" s="636"/>
      <c r="D19" s="636"/>
      <c r="E19" s="636"/>
      <c r="F19" s="640"/>
      <c r="G19" s="644"/>
      <c r="H19" s="647"/>
      <c r="I19" s="89"/>
      <c r="J19" s="651"/>
      <c r="K19" s="644"/>
      <c r="L19" s="655"/>
      <c r="M19" s="658"/>
      <c r="N19" s="90" t="s">
        <v>152</v>
      </c>
      <c r="O19" s="91" t="s">
        <v>153</v>
      </c>
      <c r="P19" s="91" t="s">
        <v>63</v>
      </c>
      <c r="Q19" s="92" t="s">
        <v>65</v>
      </c>
      <c r="R19" s="661"/>
      <c r="S19" s="93"/>
      <c r="T19" s="94" t="s">
        <v>154</v>
      </c>
      <c r="U19" s="86">
        <v>1</v>
      </c>
      <c r="V19" s="95"/>
      <c r="W19" s="96" t="s">
        <v>83</v>
      </c>
      <c r="X19" s="664"/>
      <c r="Y19" s="664"/>
    </row>
    <row r="20" spans="2:25" s="67" customFormat="1" ht="116.25" customHeight="1">
      <c r="B20" s="629" t="s">
        <v>112</v>
      </c>
      <c r="C20" s="633" t="s">
        <v>155</v>
      </c>
      <c r="D20" s="633" t="s">
        <v>156</v>
      </c>
      <c r="E20" s="633" t="s">
        <v>157</v>
      </c>
      <c r="F20" s="637" t="s">
        <v>158</v>
      </c>
      <c r="G20" s="641" t="s">
        <v>116</v>
      </c>
      <c r="H20" s="645" t="s">
        <v>246</v>
      </c>
      <c r="I20" s="58" t="s">
        <v>159</v>
      </c>
      <c r="J20" s="648" t="s">
        <v>118</v>
      </c>
      <c r="K20" s="641" t="s">
        <v>160</v>
      </c>
      <c r="L20" s="666" t="s">
        <v>54</v>
      </c>
      <c r="M20" s="656" t="s">
        <v>20</v>
      </c>
      <c r="N20" s="59" t="s">
        <v>161</v>
      </c>
      <c r="O20" s="60" t="s">
        <v>129</v>
      </c>
      <c r="P20" s="60" t="s">
        <v>137</v>
      </c>
      <c r="Q20" s="61" t="s">
        <v>162</v>
      </c>
      <c r="R20" s="659">
        <v>11</v>
      </c>
      <c r="S20" s="62" t="s">
        <v>163</v>
      </c>
      <c r="T20" s="63" t="s">
        <v>164</v>
      </c>
      <c r="U20" s="64">
        <v>1</v>
      </c>
      <c r="V20" s="669"/>
      <c r="W20" s="672" t="s">
        <v>83</v>
      </c>
      <c r="X20" s="662"/>
      <c r="Y20" s="675"/>
    </row>
    <row r="21" spans="2:25" s="77" customFormat="1" ht="88.5" customHeight="1">
      <c r="B21" s="630"/>
      <c r="C21" s="634"/>
      <c r="D21" s="634"/>
      <c r="E21" s="634"/>
      <c r="F21" s="638"/>
      <c r="G21" s="642"/>
      <c r="H21" s="646"/>
      <c r="I21" s="68" t="s">
        <v>165</v>
      </c>
      <c r="J21" s="649"/>
      <c r="K21" s="642"/>
      <c r="L21" s="667"/>
      <c r="M21" s="657"/>
      <c r="N21" s="69" t="s">
        <v>166</v>
      </c>
      <c r="O21" s="70" t="s">
        <v>167</v>
      </c>
      <c r="P21" s="70" t="s">
        <v>168</v>
      </c>
      <c r="Q21" s="71" t="s">
        <v>162</v>
      </c>
      <c r="R21" s="660"/>
      <c r="S21" s="72" t="s">
        <v>169</v>
      </c>
      <c r="T21" s="73" t="s">
        <v>170</v>
      </c>
      <c r="U21" s="74">
        <v>1</v>
      </c>
      <c r="V21" s="670"/>
      <c r="W21" s="673"/>
      <c r="X21" s="663"/>
      <c r="Y21" s="663"/>
    </row>
    <row r="22" spans="2:25" s="77" customFormat="1" ht="102.75" customHeight="1">
      <c r="B22" s="630"/>
      <c r="C22" s="634"/>
      <c r="D22" s="634"/>
      <c r="E22" s="634"/>
      <c r="F22" s="638"/>
      <c r="G22" s="642"/>
      <c r="H22" s="646"/>
      <c r="I22" s="97" t="s">
        <v>171</v>
      </c>
      <c r="J22" s="649"/>
      <c r="K22" s="642"/>
      <c r="L22" s="667"/>
      <c r="M22" s="657"/>
      <c r="N22" s="69" t="s">
        <v>172</v>
      </c>
      <c r="O22" s="70" t="s">
        <v>136</v>
      </c>
      <c r="P22" s="70" t="s">
        <v>173</v>
      </c>
      <c r="Q22" s="71" t="s">
        <v>174</v>
      </c>
      <c r="R22" s="660"/>
      <c r="S22" s="72" t="s">
        <v>175</v>
      </c>
      <c r="T22" s="73" t="s">
        <v>176</v>
      </c>
      <c r="U22" s="74">
        <v>1</v>
      </c>
      <c r="V22" s="670"/>
      <c r="W22" s="673"/>
      <c r="X22" s="663"/>
      <c r="Y22" s="663"/>
    </row>
    <row r="23" spans="2:25" s="77" customFormat="1" ht="138" customHeight="1">
      <c r="B23" s="630"/>
      <c r="C23" s="634"/>
      <c r="D23" s="634"/>
      <c r="E23" s="634"/>
      <c r="F23" s="638"/>
      <c r="G23" s="642"/>
      <c r="H23" s="646"/>
      <c r="I23" s="78" t="s">
        <v>177</v>
      </c>
      <c r="J23" s="649"/>
      <c r="K23" s="642"/>
      <c r="L23" s="667"/>
      <c r="M23" s="657"/>
      <c r="N23" s="69" t="s">
        <v>178</v>
      </c>
      <c r="O23" s="70" t="s">
        <v>136</v>
      </c>
      <c r="P23" s="70" t="s">
        <v>137</v>
      </c>
      <c r="Q23" s="71" t="s">
        <v>162</v>
      </c>
      <c r="R23" s="660"/>
      <c r="S23" s="72" t="s">
        <v>179</v>
      </c>
      <c r="T23" s="79" t="s">
        <v>180</v>
      </c>
      <c r="U23" s="74">
        <v>1</v>
      </c>
      <c r="V23" s="670"/>
      <c r="W23" s="673"/>
      <c r="X23" s="663"/>
      <c r="Y23" s="663"/>
    </row>
    <row r="24" spans="2:25" s="77" customFormat="1" ht="103.5" customHeight="1">
      <c r="B24" s="631"/>
      <c r="C24" s="635"/>
      <c r="D24" s="635"/>
      <c r="E24" s="635"/>
      <c r="F24" s="639"/>
      <c r="G24" s="643"/>
      <c r="H24" s="646"/>
      <c r="I24" s="80" t="s">
        <v>181</v>
      </c>
      <c r="J24" s="650"/>
      <c r="K24" s="643"/>
      <c r="L24" s="668"/>
      <c r="M24" s="657"/>
      <c r="N24" s="81" t="s">
        <v>182</v>
      </c>
      <c r="O24" s="82" t="s">
        <v>136</v>
      </c>
      <c r="P24" s="82" t="s">
        <v>183</v>
      </c>
      <c r="Q24" s="83" t="s">
        <v>184</v>
      </c>
      <c r="R24" s="660"/>
      <c r="S24" s="84" t="s">
        <v>185</v>
      </c>
      <c r="T24" s="85" t="s">
        <v>186</v>
      </c>
      <c r="U24" s="86">
        <v>1</v>
      </c>
      <c r="V24" s="671"/>
      <c r="W24" s="674"/>
      <c r="X24" s="663"/>
      <c r="Y24" s="663"/>
    </row>
    <row r="25" spans="2:25" s="77" customFormat="1" ht="115.5" customHeight="1" thickBot="1">
      <c r="B25" s="632"/>
      <c r="C25" s="635"/>
      <c r="D25" s="635"/>
      <c r="E25" s="635"/>
      <c r="F25" s="639"/>
      <c r="G25" s="643"/>
      <c r="H25" s="646"/>
      <c r="I25" s="89" t="s">
        <v>187</v>
      </c>
      <c r="J25" s="650"/>
      <c r="K25" s="643"/>
      <c r="L25" s="668"/>
      <c r="M25" s="657"/>
      <c r="N25" s="81"/>
      <c r="O25" s="82"/>
      <c r="P25" s="82"/>
      <c r="Q25" s="83"/>
      <c r="R25" s="661"/>
      <c r="S25" s="93" t="s">
        <v>188</v>
      </c>
      <c r="T25" s="94"/>
      <c r="U25" s="98"/>
      <c r="V25" s="671"/>
      <c r="W25" s="674"/>
      <c r="X25" s="664"/>
      <c r="Y25" s="664"/>
    </row>
    <row r="26" spans="2:25" s="67" customFormat="1" ht="181.5" customHeight="1">
      <c r="B26" s="629" t="s">
        <v>112</v>
      </c>
      <c r="C26" s="633" t="s">
        <v>189</v>
      </c>
      <c r="D26" s="633" t="s">
        <v>190</v>
      </c>
      <c r="E26" s="633" t="s">
        <v>191</v>
      </c>
      <c r="F26" s="637" t="s">
        <v>45</v>
      </c>
      <c r="G26" s="641" t="s">
        <v>45</v>
      </c>
      <c r="H26" s="676" t="s">
        <v>54</v>
      </c>
      <c r="I26" s="58" t="s">
        <v>192</v>
      </c>
      <c r="J26" s="648" t="s">
        <v>193</v>
      </c>
      <c r="K26" s="641" t="s">
        <v>45</v>
      </c>
      <c r="L26" s="652" t="s">
        <v>47</v>
      </c>
      <c r="M26" s="656" t="s">
        <v>119</v>
      </c>
      <c r="N26" s="59" t="s">
        <v>194</v>
      </c>
      <c r="O26" s="60" t="s">
        <v>195</v>
      </c>
      <c r="P26" s="60" t="s">
        <v>137</v>
      </c>
      <c r="Q26" s="61" t="s">
        <v>196</v>
      </c>
      <c r="R26" s="659">
        <v>11</v>
      </c>
      <c r="S26" s="62" t="s">
        <v>197</v>
      </c>
      <c r="T26" s="62" t="s">
        <v>198</v>
      </c>
      <c r="U26" s="99">
        <v>1</v>
      </c>
      <c r="V26" s="100"/>
      <c r="W26" s="66" t="s">
        <v>83</v>
      </c>
      <c r="X26" s="678"/>
      <c r="Y26" s="675"/>
    </row>
    <row r="27" spans="2:25" s="77" customFormat="1" ht="142.5" customHeight="1">
      <c r="B27" s="630"/>
      <c r="C27" s="634"/>
      <c r="D27" s="634"/>
      <c r="E27" s="634"/>
      <c r="F27" s="638"/>
      <c r="G27" s="642"/>
      <c r="H27" s="677"/>
      <c r="I27" s="68" t="s">
        <v>199</v>
      </c>
      <c r="J27" s="649"/>
      <c r="K27" s="642"/>
      <c r="L27" s="653"/>
      <c r="M27" s="657"/>
      <c r="N27" s="69" t="s">
        <v>200</v>
      </c>
      <c r="O27" s="70" t="s">
        <v>201</v>
      </c>
      <c r="P27" s="70" t="s">
        <v>137</v>
      </c>
      <c r="Q27" s="71" t="s">
        <v>202</v>
      </c>
      <c r="R27" s="660"/>
      <c r="S27" s="72" t="s">
        <v>203</v>
      </c>
      <c r="T27" s="72" t="s">
        <v>204</v>
      </c>
      <c r="U27" s="101">
        <v>0.5</v>
      </c>
      <c r="V27" s="102"/>
      <c r="W27" s="76" t="s">
        <v>83</v>
      </c>
      <c r="X27" s="679"/>
      <c r="Y27" s="663"/>
    </row>
    <row r="28" spans="2:25" s="77" customFormat="1" ht="80.25" customHeight="1">
      <c r="B28" s="630"/>
      <c r="C28" s="634"/>
      <c r="D28" s="634"/>
      <c r="E28" s="634"/>
      <c r="F28" s="638"/>
      <c r="G28" s="642"/>
      <c r="H28" s="677"/>
      <c r="I28" s="97" t="s">
        <v>205</v>
      </c>
      <c r="J28" s="649"/>
      <c r="K28" s="642"/>
      <c r="L28" s="653"/>
      <c r="M28" s="657"/>
      <c r="N28" s="69" t="s">
        <v>206</v>
      </c>
      <c r="O28" s="70" t="s">
        <v>207</v>
      </c>
      <c r="P28" s="70" t="s">
        <v>137</v>
      </c>
      <c r="Q28" s="71" t="s">
        <v>208</v>
      </c>
      <c r="R28" s="660"/>
      <c r="S28" s="72" t="s">
        <v>209</v>
      </c>
      <c r="T28" s="72" t="s">
        <v>210</v>
      </c>
      <c r="U28" s="101">
        <v>0.2</v>
      </c>
      <c r="V28" s="102"/>
      <c r="W28" s="76" t="s">
        <v>83</v>
      </c>
      <c r="X28" s="679"/>
      <c r="Y28" s="663"/>
    </row>
    <row r="29" spans="2:25" s="77" customFormat="1" ht="103.5" customHeight="1">
      <c r="B29" s="630"/>
      <c r="C29" s="634"/>
      <c r="D29" s="634"/>
      <c r="E29" s="634"/>
      <c r="F29" s="638"/>
      <c r="G29" s="642"/>
      <c r="H29" s="677"/>
      <c r="I29" s="78" t="s">
        <v>211</v>
      </c>
      <c r="J29" s="649"/>
      <c r="K29" s="642"/>
      <c r="L29" s="653"/>
      <c r="M29" s="657"/>
      <c r="N29" s="69" t="s">
        <v>212</v>
      </c>
      <c r="O29" s="70" t="s">
        <v>195</v>
      </c>
      <c r="P29" s="70" t="s">
        <v>137</v>
      </c>
      <c r="Q29" s="71" t="s">
        <v>213</v>
      </c>
      <c r="R29" s="660"/>
      <c r="S29" s="72" t="s">
        <v>214</v>
      </c>
      <c r="T29" s="103" t="s">
        <v>215</v>
      </c>
      <c r="U29" s="101">
        <v>1</v>
      </c>
      <c r="V29" s="104"/>
      <c r="W29" s="76" t="s">
        <v>83</v>
      </c>
      <c r="X29" s="679"/>
      <c r="Y29" s="663"/>
    </row>
    <row r="30" spans="2:25" s="77" customFormat="1" ht="65.25" customHeight="1">
      <c r="B30" s="631"/>
      <c r="C30" s="635"/>
      <c r="D30" s="635"/>
      <c r="E30" s="635"/>
      <c r="F30" s="639"/>
      <c r="G30" s="643"/>
      <c r="H30" s="677"/>
      <c r="I30" s="80"/>
      <c r="J30" s="650"/>
      <c r="K30" s="643"/>
      <c r="L30" s="654"/>
      <c r="M30" s="657"/>
      <c r="N30" s="81" t="s">
        <v>216</v>
      </c>
      <c r="O30" s="82" t="s">
        <v>136</v>
      </c>
      <c r="P30" s="82" t="s">
        <v>63</v>
      </c>
      <c r="Q30" s="83" t="s">
        <v>150</v>
      </c>
      <c r="R30" s="660"/>
      <c r="S30" s="84"/>
      <c r="T30" s="105" t="s">
        <v>217</v>
      </c>
      <c r="U30" s="101">
        <v>0</v>
      </c>
      <c r="V30" s="104"/>
      <c r="W30" s="76" t="s">
        <v>83</v>
      </c>
      <c r="X30" s="679"/>
      <c r="Y30" s="663"/>
    </row>
    <row r="31" spans="2:25" s="77" customFormat="1" ht="87.75" customHeight="1" thickBot="1">
      <c r="B31" s="632"/>
      <c r="C31" s="635"/>
      <c r="D31" s="635"/>
      <c r="E31" s="635"/>
      <c r="F31" s="639"/>
      <c r="G31" s="643"/>
      <c r="H31" s="677"/>
      <c r="I31" s="106"/>
      <c r="J31" s="650"/>
      <c r="K31" s="643"/>
      <c r="L31" s="654"/>
      <c r="M31" s="657"/>
      <c r="N31" s="81" t="s">
        <v>218</v>
      </c>
      <c r="O31" s="82" t="s">
        <v>153</v>
      </c>
      <c r="P31" s="82" t="s">
        <v>63</v>
      </c>
      <c r="Q31" s="83" t="s">
        <v>65</v>
      </c>
      <c r="R31" s="660"/>
      <c r="S31" s="84"/>
      <c r="T31" s="105" t="s">
        <v>217</v>
      </c>
      <c r="U31" s="107">
        <v>0</v>
      </c>
      <c r="V31" s="108"/>
      <c r="W31" s="96" t="s">
        <v>83</v>
      </c>
      <c r="X31" s="679"/>
      <c r="Y31" s="663"/>
    </row>
    <row r="32" spans="2:25" s="67" customFormat="1" ht="102" customHeight="1">
      <c r="B32" s="629" t="s">
        <v>112</v>
      </c>
      <c r="C32" s="633" t="s">
        <v>219</v>
      </c>
      <c r="D32" s="633" t="s">
        <v>220</v>
      </c>
      <c r="E32" s="633" t="s">
        <v>221</v>
      </c>
      <c r="F32" s="637" t="s">
        <v>45</v>
      </c>
      <c r="G32" s="641" t="s">
        <v>116</v>
      </c>
      <c r="H32" s="645" t="s">
        <v>246</v>
      </c>
      <c r="I32" s="58" t="s">
        <v>222</v>
      </c>
      <c r="J32" s="648" t="s">
        <v>118</v>
      </c>
      <c r="K32" s="641" t="s">
        <v>116</v>
      </c>
      <c r="L32" s="666" t="s">
        <v>54</v>
      </c>
      <c r="M32" s="656" t="s">
        <v>20</v>
      </c>
      <c r="N32" s="59" t="s">
        <v>223</v>
      </c>
      <c r="O32" s="60" t="s">
        <v>224</v>
      </c>
      <c r="P32" s="60" t="s">
        <v>225</v>
      </c>
      <c r="Q32" s="61" t="s">
        <v>226</v>
      </c>
      <c r="R32" s="683">
        <v>11</v>
      </c>
      <c r="S32" s="62" t="s">
        <v>227</v>
      </c>
      <c r="T32" s="63" t="s">
        <v>228</v>
      </c>
      <c r="U32" s="64">
        <v>1</v>
      </c>
      <c r="V32" s="669"/>
      <c r="W32" s="672" t="s">
        <v>83</v>
      </c>
      <c r="X32" s="662"/>
      <c r="Y32" s="675"/>
    </row>
    <row r="33" spans="2:25" s="77" customFormat="1" ht="90.75" customHeight="1">
      <c r="B33" s="630"/>
      <c r="C33" s="634"/>
      <c r="D33" s="634"/>
      <c r="E33" s="634"/>
      <c r="F33" s="638"/>
      <c r="G33" s="642"/>
      <c r="H33" s="646"/>
      <c r="I33" s="68" t="s">
        <v>229</v>
      </c>
      <c r="J33" s="649"/>
      <c r="K33" s="642"/>
      <c r="L33" s="667"/>
      <c r="M33" s="657"/>
      <c r="N33" s="69" t="s">
        <v>230</v>
      </c>
      <c r="O33" s="70" t="s">
        <v>129</v>
      </c>
      <c r="P33" s="70" t="s">
        <v>183</v>
      </c>
      <c r="Q33" s="71" t="s">
        <v>231</v>
      </c>
      <c r="R33" s="684"/>
      <c r="S33" s="72" t="s">
        <v>232</v>
      </c>
      <c r="T33" s="73" t="s">
        <v>233</v>
      </c>
      <c r="U33" s="74">
        <v>1</v>
      </c>
      <c r="V33" s="670"/>
      <c r="W33" s="673"/>
      <c r="X33" s="663"/>
      <c r="Y33" s="663"/>
    </row>
    <row r="34" spans="2:25" s="77" customFormat="1" ht="133.5" customHeight="1" thickBot="1">
      <c r="B34" s="632"/>
      <c r="C34" s="636"/>
      <c r="D34" s="636"/>
      <c r="E34" s="636"/>
      <c r="F34" s="640"/>
      <c r="G34" s="644"/>
      <c r="H34" s="647"/>
      <c r="I34" s="109" t="s">
        <v>234</v>
      </c>
      <c r="J34" s="651"/>
      <c r="K34" s="644"/>
      <c r="L34" s="682"/>
      <c r="M34" s="658"/>
      <c r="N34" s="90" t="s">
        <v>235</v>
      </c>
      <c r="O34" s="91" t="s">
        <v>236</v>
      </c>
      <c r="P34" s="91" t="s">
        <v>137</v>
      </c>
      <c r="Q34" s="92" t="s">
        <v>237</v>
      </c>
      <c r="R34" s="685"/>
      <c r="S34" s="93" t="s">
        <v>238</v>
      </c>
      <c r="T34" s="110" t="s">
        <v>239</v>
      </c>
      <c r="U34" s="111">
        <v>1</v>
      </c>
      <c r="V34" s="680"/>
      <c r="W34" s="681"/>
      <c r="X34" s="664"/>
      <c r="Y34" s="664"/>
    </row>
  </sheetData>
  <sheetProtection/>
  <mergeCells count="104">
    <mergeCell ref="V32:V34"/>
    <mergeCell ref="W32:W34"/>
    <mergeCell ref="X32:X34"/>
    <mergeCell ref="Y32:Y34"/>
    <mergeCell ref="H32:H34"/>
    <mergeCell ref="J32:J34"/>
    <mergeCell ref="K32:K34"/>
    <mergeCell ref="L32:L34"/>
    <mergeCell ref="M32:M34"/>
    <mergeCell ref="R32:R34"/>
    <mergeCell ref="B32:B34"/>
    <mergeCell ref="C32:C34"/>
    <mergeCell ref="D32:D34"/>
    <mergeCell ref="E32:E34"/>
    <mergeCell ref="F32:F34"/>
    <mergeCell ref="G32:G34"/>
    <mergeCell ref="K26:K31"/>
    <mergeCell ref="L26:L31"/>
    <mergeCell ref="M26:M31"/>
    <mergeCell ref="R26:R31"/>
    <mergeCell ref="X26:X31"/>
    <mergeCell ref="Y26:Y31"/>
    <mergeCell ref="X20:X25"/>
    <mergeCell ref="Y20:Y25"/>
    <mergeCell ref="B26:B31"/>
    <mergeCell ref="C26:C31"/>
    <mergeCell ref="D26:D31"/>
    <mergeCell ref="E26:E31"/>
    <mergeCell ref="F26:F31"/>
    <mergeCell ref="G26:G31"/>
    <mergeCell ref="H26:H31"/>
    <mergeCell ref="J26:J31"/>
    <mergeCell ref="K20:K25"/>
    <mergeCell ref="L20:L25"/>
    <mergeCell ref="M20:M25"/>
    <mergeCell ref="R20:R25"/>
    <mergeCell ref="V20:V25"/>
    <mergeCell ref="W20:W25"/>
    <mergeCell ref="X13:X19"/>
    <mergeCell ref="Y13:Y19"/>
    <mergeCell ref="B20:B25"/>
    <mergeCell ref="C20:C25"/>
    <mergeCell ref="D20:D25"/>
    <mergeCell ref="E20:E25"/>
    <mergeCell ref="F20:F25"/>
    <mergeCell ref="G20:G25"/>
    <mergeCell ref="H20:H25"/>
    <mergeCell ref="J20:J25"/>
    <mergeCell ref="H13:H19"/>
    <mergeCell ref="J13:J19"/>
    <mergeCell ref="K13:K19"/>
    <mergeCell ref="L13:L19"/>
    <mergeCell ref="M13:M19"/>
    <mergeCell ref="R13:R19"/>
    <mergeCell ref="B13:B19"/>
    <mergeCell ref="C13:C19"/>
    <mergeCell ref="D13:D19"/>
    <mergeCell ref="E13:E19"/>
    <mergeCell ref="F13:F19"/>
    <mergeCell ref="G13:G19"/>
    <mergeCell ref="T10:T11"/>
    <mergeCell ref="U10:U11"/>
    <mergeCell ref="V10:W10"/>
    <mergeCell ref="X10:X11"/>
    <mergeCell ref="Y10:Y11"/>
    <mergeCell ref="B12:Q12"/>
    <mergeCell ref="N10:N11"/>
    <mergeCell ref="O10:O11"/>
    <mergeCell ref="P10:P11"/>
    <mergeCell ref="Q10:Q11"/>
    <mergeCell ref="R10:R11"/>
    <mergeCell ref="S10:S11"/>
    <mergeCell ref="M9:Q9"/>
    <mergeCell ref="R9:Y9"/>
    <mergeCell ref="F10:F11"/>
    <mergeCell ref="G10:G11"/>
    <mergeCell ref="H10:H11"/>
    <mergeCell ref="I10:I11"/>
    <mergeCell ref="J10:J11"/>
    <mergeCell ref="K10:K11"/>
    <mergeCell ref="L10:L11"/>
    <mergeCell ref="M10:M11"/>
    <mergeCell ref="B9:B11"/>
    <mergeCell ref="C9:C11"/>
    <mergeCell ref="D9:D11"/>
    <mergeCell ref="E9:E11"/>
    <mergeCell ref="F9:H9"/>
    <mergeCell ref="I9:L9"/>
    <mergeCell ref="B6:Q6"/>
    <mergeCell ref="B7:Y7"/>
    <mergeCell ref="B8:Q8"/>
    <mergeCell ref="R8:Y8"/>
    <mergeCell ref="B1:D5"/>
    <mergeCell ref="E1:Y1"/>
    <mergeCell ref="E2:Y2"/>
    <mergeCell ref="E3:Y3"/>
    <mergeCell ref="E4:M4"/>
    <mergeCell ref="N4:R4"/>
    <mergeCell ref="S4:T4"/>
    <mergeCell ref="U4:Y4"/>
    <mergeCell ref="E5:M5"/>
    <mergeCell ref="N5:R5"/>
    <mergeCell ref="S5:T5"/>
    <mergeCell ref="U5:Y5"/>
  </mergeCells>
  <printOptions/>
  <pageMargins left="0.7480314960629921" right="0.7480314960629921" top="0.984251968503937" bottom="0.984251968503937" header="0" footer="0"/>
  <pageSetup horizontalDpi="600" verticalDpi="600" orientation="landscape" paperSize="5" scale="45" r:id="rId2"/>
  <drawing r:id="rId1"/>
</worksheet>
</file>

<file path=xl/worksheets/sheet5.xml><?xml version="1.0" encoding="utf-8"?>
<worksheet xmlns="http://schemas.openxmlformats.org/spreadsheetml/2006/main" xmlns:r="http://schemas.openxmlformats.org/officeDocument/2006/relationships">
  <sheetPr>
    <tabColor theme="9"/>
    <pageSetUpPr fitToPage="1"/>
  </sheetPr>
  <dimension ref="B1:Y48"/>
  <sheetViews>
    <sheetView view="pageBreakPreview" zoomScale="57" zoomScaleNormal="70" zoomScaleSheetLayoutView="57" zoomScalePageLayoutView="0" workbookViewId="0" topLeftCell="G44">
      <selection activeCell="S47" sqref="S47"/>
    </sheetView>
  </sheetViews>
  <sheetFormatPr defaultColWidth="11.421875" defaultRowHeight="15"/>
  <cols>
    <col min="1" max="1" width="17.421875" style="0" customWidth="1"/>
    <col min="2" max="2" width="12.00390625" style="3" customWidth="1"/>
    <col min="3" max="3" width="13.28125" style="3" customWidth="1"/>
    <col min="4" max="4" width="13.00390625" style="0" customWidth="1"/>
    <col min="5" max="5" width="10.8515625" style="0" customWidth="1"/>
    <col min="6" max="6" width="5.7109375" style="0" customWidth="1"/>
    <col min="7" max="7" width="5.8515625" style="0" customWidth="1"/>
    <col min="8" max="8" width="6.28125" style="0" customWidth="1"/>
    <col min="9" max="9" width="16.28125" style="0" customWidth="1"/>
    <col min="10" max="10" width="6.00390625" style="0" customWidth="1"/>
    <col min="11" max="11" width="6.421875" style="0" customWidth="1"/>
    <col min="12" max="12" width="4.7109375" style="0" customWidth="1"/>
    <col min="13" max="13" width="11.7109375" style="0" customWidth="1"/>
    <col min="14" max="14" width="12.00390625" style="4" customWidth="1"/>
    <col min="15" max="15" width="11.57421875" style="4" customWidth="1"/>
    <col min="16" max="16" width="10.00390625" style="4" customWidth="1"/>
    <col min="17" max="17" width="13.421875" style="0" customWidth="1"/>
    <col min="18" max="18" width="15.8515625" style="0" customWidth="1"/>
    <col min="19" max="19" width="172.57421875" style="0" customWidth="1"/>
    <col min="20" max="20" width="11.140625" style="0" customWidth="1"/>
    <col min="21" max="21" width="8.28125" style="0" customWidth="1"/>
    <col min="22" max="22" width="3.28125" style="0" customWidth="1"/>
    <col min="23" max="23" width="5.57421875" style="0" customWidth="1"/>
    <col min="24" max="24" width="11.00390625" style="0" customWidth="1"/>
    <col min="25" max="25" width="12.8515625" style="0" customWidth="1"/>
  </cols>
  <sheetData>
    <row r="1" spans="2:25" s="2" customFormat="1" ht="27" customHeight="1" thickBot="1">
      <c r="B1" s="517"/>
      <c r="C1" s="518"/>
      <c r="D1" s="519"/>
      <c r="E1" s="526" t="s">
        <v>1</v>
      </c>
      <c r="F1" s="527"/>
      <c r="G1" s="527"/>
      <c r="H1" s="527"/>
      <c r="I1" s="527"/>
      <c r="J1" s="527"/>
      <c r="K1" s="527"/>
      <c r="L1" s="527"/>
      <c r="M1" s="527"/>
      <c r="N1" s="527"/>
      <c r="O1" s="527"/>
      <c r="P1" s="527"/>
      <c r="Q1" s="527"/>
      <c r="R1" s="527"/>
      <c r="S1" s="527"/>
      <c r="T1" s="527"/>
      <c r="U1" s="527"/>
      <c r="V1" s="527"/>
      <c r="W1" s="527"/>
      <c r="X1" s="527"/>
      <c r="Y1" s="528"/>
    </row>
    <row r="2" spans="2:25" s="2" customFormat="1" ht="21" customHeight="1">
      <c r="B2" s="520"/>
      <c r="C2" s="521"/>
      <c r="D2" s="522"/>
      <c r="E2" s="532" t="s">
        <v>2</v>
      </c>
      <c r="F2" s="533"/>
      <c r="G2" s="533"/>
      <c r="H2" s="533"/>
      <c r="I2" s="533"/>
      <c r="J2" s="533"/>
      <c r="K2" s="533"/>
      <c r="L2" s="533"/>
      <c r="M2" s="533"/>
      <c r="N2" s="533"/>
      <c r="O2" s="533"/>
      <c r="P2" s="533"/>
      <c r="Q2" s="533"/>
      <c r="R2" s="533"/>
      <c r="S2" s="533"/>
      <c r="T2" s="533"/>
      <c r="U2" s="533"/>
      <c r="V2" s="533"/>
      <c r="W2" s="533"/>
      <c r="X2" s="533"/>
      <c r="Y2" s="534"/>
    </row>
    <row r="3" spans="2:25" s="2" customFormat="1" ht="20.25" customHeight="1" thickBot="1">
      <c r="B3" s="520"/>
      <c r="C3" s="521"/>
      <c r="D3" s="522"/>
      <c r="E3" s="535" t="s">
        <v>37</v>
      </c>
      <c r="F3" s="536"/>
      <c r="G3" s="536"/>
      <c r="H3" s="536"/>
      <c r="I3" s="536"/>
      <c r="J3" s="536"/>
      <c r="K3" s="536"/>
      <c r="L3" s="536"/>
      <c r="M3" s="536"/>
      <c r="N3" s="536"/>
      <c r="O3" s="536"/>
      <c r="P3" s="536"/>
      <c r="Q3" s="536"/>
      <c r="R3" s="536"/>
      <c r="S3" s="536"/>
      <c r="T3" s="536"/>
      <c r="U3" s="536"/>
      <c r="V3" s="536"/>
      <c r="W3" s="536"/>
      <c r="X3" s="536"/>
      <c r="Y3" s="537"/>
    </row>
    <row r="4" spans="2:25" s="2" customFormat="1" ht="15" customHeight="1">
      <c r="B4" s="520"/>
      <c r="C4" s="521"/>
      <c r="D4" s="522"/>
      <c r="E4" s="538" t="s">
        <v>3</v>
      </c>
      <c r="F4" s="539"/>
      <c r="G4" s="539"/>
      <c r="H4" s="539"/>
      <c r="I4" s="539"/>
      <c r="J4" s="539"/>
      <c r="K4" s="539"/>
      <c r="L4" s="539"/>
      <c r="M4" s="540"/>
      <c r="N4" s="538" t="s">
        <v>6</v>
      </c>
      <c r="O4" s="539"/>
      <c r="P4" s="539"/>
      <c r="Q4" s="539"/>
      <c r="R4" s="540"/>
      <c r="S4" s="538" t="s">
        <v>4</v>
      </c>
      <c r="T4" s="540"/>
      <c r="U4" s="538" t="s">
        <v>11</v>
      </c>
      <c r="V4" s="539"/>
      <c r="W4" s="539"/>
      <c r="X4" s="539"/>
      <c r="Y4" s="540"/>
    </row>
    <row r="5" spans="2:25" s="2" customFormat="1" ht="15.75" customHeight="1" thickBot="1">
      <c r="B5" s="523"/>
      <c r="C5" s="524"/>
      <c r="D5" s="525"/>
      <c r="E5" s="529" t="s">
        <v>39</v>
      </c>
      <c r="F5" s="530"/>
      <c r="G5" s="530"/>
      <c r="H5" s="530"/>
      <c r="I5" s="530"/>
      <c r="J5" s="530"/>
      <c r="K5" s="530"/>
      <c r="L5" s="530"/>
      <c r="M5" s="531"/>
      <c r="N5" s="529" t="s">
        <v>40</v>
      </c>
      <c r="O5" s="530"/>
      <c r="P5" s="530"/>
      <c r="Q5" s="530"/>
      <c r="R5" s="531"/>
      <c r="S5" s="504" t="s">
        <v>38</v>
      </c>
      <c r="T5" s="505"/>
      <c r="U5" s="504"/>
      <c r="V5" s="506"/>
      <c r="W5" s="506"/>
      <c r="X5" s="506"/>
      <c r="Y5" s="505"/>
    </row>
    <row r="6" spans="2:17" s="1" customFormat="1" ht="8.25" customHeight="1" thickBot="1">
      <c r="B6" s="507"/>
      <c r="C6" s="507"/>
      <c r="D6" s="507"/>
      <c r="E6" s="507"/>
      <c r="F6" s="507"/>
      <c r="G6" s="507"/>
      <c r="H6" s="507"/>
      <c r="I6" s="507"/>
      <c r="J6" s="507"/>
      <c r="K6" s="507"/>
      <c r="L6" s="507"/>
      <c r="M6" s="507"/>
      <c r="N6" s="507"/>
      <c r="O6" s="507"/>
      <c r="P6" s="507"/>
      <c r="Q6" s="507"/>
    </row>
    <row r="7" spans="2:25" s="1" customFormat="1" ht="26.25" customHeight="1" thickBot="1">
      <c r="B7" s="508" t="s">
        <v>109</v>
      </c>
      <c r="C7" s="509"/>
      <c r="D7" s="509"/>
      <c r="E7" s="509"/>
      <c r="F7" s="509"/>
      <c r="G7" s="509"/>
      <c r="H7" s="509"/>
      <c r="I7" s="509"/>
      <c r="J7" s="509"/>
      <c r="K7" s="509"/>
      <c r="L7" s="509"/>
      <c r="M7" s="509"/>
      <c r="N7" s="509"/>
      <c r="O7" s="509"/>
      <c r="P7" s="509"/>
      <c r="Q7" s="509"/>
      <c r="R7" s="509"/>
      <c r="S7" s="509"/>
      <c r="T7" s="509"/>
      <c r="U7" s="509"/>
      <c r="V7" s="509"/>
      <c r="W7" s="509"/>
      <c r="X7" s="509"/>
      <c r="Y7" s="510"/>
    </row>
    <row r="8" spans="2:25" s="1" customFormat="1" ht="42" customHeight="1" thickBot="1">
      <c r="B8" s="511" t="s">
        <v>1083</v>
      </c>
      <c r="C8" s="512"/>
      <c r="D8" s="512"/>
      <c r="E8" s="512"/>
      <c r="F8" s="512"/>
      <c r="G8" s="512"/>
      <c r="H8" s="512"/>
      <c r="I8" s="512"/>
      <c r="J8" s="512"/>
      <c r="K8" s="512"/>
      <c r="L8" s="512"/>
      <c r="M8" s="512"/>
      <c r="N8" s="512"/>
      <c r="O8" s="512"/>
      <c r="P8" s="512"/>
      <c r="Q8" s="513"/>
      <c r="R8" s="514" t="s">
        <v>1310</v>
      </c>
      <c r="S8" s="515"/>
      <c r="T8" s="515"/>
      <c r="U8" s="515"/>
      <c r="V8" s="515"/>
      <c r="W8" s="515"/>
      <c r="X8" s="515"/>
      <c r="Y8" s="516"/>
    </row>
    <row r="9" spans="2:25" ht="85.5" customHeight="1" thickBot="1">
      <c r="B9" s="474" t="s">
        <v>5</v>
      </c>
      <c r="C9" s="474" t="s">
        <v>13</v>
      </c>
      <c r="D9" s="477" t="s">
        <v>21</v>
      </c>
      <c r="E9" s="477" t="s">
        <v>14</v>
      </c>
      <c r="F9" s="477" t="s">
        <v>22</v>
      </c>
      <c r="G9" s="486"/>
      <c r="H9" s="501"/>
      <c r="I9" s="503" t="s">
        <v>26</v>
      </c>
      <c r="J9" s="486"/>
      <c r="K9" s="486"/>
      <c r="L9" s="501"/>
      <c r="M9" s="490" t="s">
        <v>8</v>
      </c>
      <c r="N9" s="491"/>
      <c r="O9" s="491"/>
      <c r="P9" s="491"/>
      <c r="Q9" s="491"/>
      <c r="R9" s="492" t="s">
        <v>28</v>
      </c>
      <c r="S9" s="493"/>
      <c r="T9" s="493"/>
      <c r="U9" s="493"/>
      <c r="V9" s="493"/>
      <c r="W9" s="493"/>
      <c r="X9" s="493"/>
      <c r="Y9" s="494"/>
    </row>
    <row r="10" spans="2:25" ht="85.5" customHeight="1" thickBot="1">
      <c r="B10" s="475"/>
      <c r="C10" s="475"/>
      <c r="D10" s="478"/>
      <c r="E10" s="478"/>
      <c r="F10" s="495" t="s">
        <v>23</v>
      </c>
      <c r="G10" s="497" t="s">
        <v>24</v>
      </c>
      <c r="H10" s="499" t="s">
        <v>25</v>
      </c>
      <c r="I10" s="486" t="s">
        <v>15</v>
      </c>
      <c r="J10" s="495" t="s">
        <v>23</v>
      </c>
      <c r="K10" s="497" t="s">
        <v>24</v>
      </c>
      <c r="L10" s="499" t="s">
        <v>25</v>
      </c>
      <c r="M10" s="501" t="s">
        <v>7</v>
      </c>
      <c r="N10" s="486" t="s">
        <v>9</v>
      </c>
      <c r="O10" s="474" t="s">
        <v>10</v>
      </c>
      <c r="P10" s="474" t="s">
        <v>0</v>
      </c>
      <c r="Q10" s="474" t="s">
        <v>12</v>
      </c>
      <c r="R10" s="471" t="s">
        <v>29</v>
      </c>
      <c r="S10" s="488" t="s">
        <v>30</v>
      </c>
      <c r="T10" s="686" t="s">
        <v>31</v>
      </c>
      <c r="U10" s="471" t="s">
        <v>35</v>
      </c>
      <c r="V10" s="480" t="s">
        <v>27</v>
      </c>
      <c r="W10" s="481"/>
      <c r="X10" s="471" t="s">
        <v>36</v>
      </c>
      <c r="Y10" s="686" t="s">
        <v>34</v>
      </c>
    </row>
    <row r="11" spans="2:25" ht="100.5" customHeight="1" thickBot="1">
      <c r="B11" s="476"/>
      <c r="C11" s="476"/>
      <c r="D11" s="479"/>
      <c r="E11" s="479"/>
      <c r="F11" s="496"/>
      <c r="G11" s="498"/>
      <c r="H11" s="500"/>
      <c r="I11" s="487"/>
      <c r="J11" s="496"/>
      <c r="K11" s="498"/>
      <c r="L11" s="500"/>
      <c r="M11" s="502"/>
      <c r="N11" s="487"/>
      <c r="O11" s="476"/>
      <c r="P11" s="476"/>
      <c r="Q11" s="476"/>
      <c r="R11" s="472"/>
      <c r="S11" s="489"/>
      <c r="T11" s="687"/>
      <c r="U11" s="473"/>
      <c r="V11" s="7" t="s">
        <v>32</v>
      </c>
      <c r="W11" s="8" t="s">
        <v>33</v>
      </c>
      <c r="X11" s="482"/>
      <c r="Y11" s="687"/>
    </row>
    <row r="12" spans="2:17" ht="7.5" customHeight="1" thickBot="1">
      <c r="B12" s="483"/>
      <c r="C12" s="484"/>
      <c r="D12" s="484"/>
      <c r="E12" s="484"/>
      <c r="F12" s="485"/>
      <c r="G12" s="485"/>
      <c r="H12" s="485"/>
      <c r="I12" s="485"/>
      <c r="J12" s="485"/>
      <c r="K12" s="485"/>
      <c r="L12" s="485"/>
      <c r="M12" s="484"/>
      <c r="N12" s="484"/>
      <c r="O12" s="484"/>
      <c r="P12" s="484"/>
      <c r="Q12" s="484"/>
    </row>
    <row r="13" spans="2:25" ht="306" customHeight="1">
      <c r="B13" s="688" t="s">
        <v>240</v>
      </c>
      <c r="C13" s="691" t="s">
        <v>241</v>
      </c>
      <c r="D13" s="691" t="s">
        <v>242</v>
      </c>
      <c r="E13" s="694" t="s">
        <v>243</v>
      </c>
      <c r="F13" s="696" t="s">
        <v>244</v>
      </c>
      <c r="G13" s="698" t="s">
        <v>245</v>
      </c>
      <c r="H13" s="702" t="s">
        <v>246</v>
      </c>
      <c r="I13" s="113" t="s">
        <v>247</v>
      </c>
      <c r="J13" s="704" t="s">
        <v>248</v>
      </c>
      <c r="K13" s="707" t="s">
        <v>249</v>
      </c>
      <c r="L13" s="710" t="s">
        <v>49</v>
      </c>
      <c r="M13" s="713" t="s">
        <v>250</v>
      </c>
      <c r="N13" s="114" t="s">
        <v>251</v>
      </c>
      <c r="O13" s="115" t="s">
        <v>252</v>
      </c>
      <c r="P13" s="115" t="s">
        <v>63</v>
      </c>
      <c r="Q13" s="116" t="s">
        <v>253</v>
      </c>
      <c r="R13" s="715"/>
      <c r="S13" s="117" t="s">
        <v>254</v>
      </c>
      <c r="T13" s="118" t="s">
        <v>255</v>
      </c>
      <c r="U13" s="119">
        <f>16/16</f>
        <v>1</v>
      </c>
      <c r="V13" s="717"/>
      <c r="W13" s="720" t="s">
        <v>83</v>
      </c>
      <c r="X13" s="723" t="s">
        <v>33</v>
      </c>
      <c r="Y13" s="725" t="s">
        <v>256</v>
      </c>
    </row>
    <row r="14" spans="2:25" ht="142.5" customHeight="1">
      <c r="B14" s="689"/>
      <c r="C14" s="692"/>
      <c r="D14" s="692"/>
      <c r="E14" s="695"/>
      <c r="F14" s="697"/>
      <c r="G14" s="699"/>
      <c r="H14" s="703"/>
      <c r="I14" s="120" t="s">
        <v>257</v>
      </c>
      <c r="J14" s="705"/>
      <c r="K14" s="708"/>
      <c r="L14" s="711"/>
      <c r="M14" s="714"/>
      <c r="N14" s="728" t="s">
        <v>258</v>
      </c>
      <c r="O14" s="728" t="s">
        <v>259</v>
      </c>
      <c r="P14" s="728" t="s">
        <v>63</v>
      </c>
      <c r="Q14" s="731" t="s">
        <v>260</v>
      </c>
      <c r="R14" s="716"/>
      <c r="S14" s="123" t="s">
        <v>261</v>
      </c>
      <c r="T14" s="734" t="s">
        <v>262</v>
      </c>
      <c r="U14" s="737">
        <v>1</v>
      </c>
      <c r="V14" s="718"/>
      <c r="W14" s="721"/>
      <c r="X14" s="724"/>
      <c r="Y14" s="726"/>
    </row>
    <row r="15" spans="2:25" ht="135" customHeight="1">
      <c r="B15" s="689"/>
      <c r="C15" s="692"/>
      <c r="D15" s="692"/>
      <c r="E15" s="695"/>
      <c r="F15" s="697"/>
      <c r="G15" s="699"/>
      <c r="H15" s="703"/>
      <c r="I15" s="120" t="s">
        <v>263</v>
      </c>
      <c r="J15" s="705"/>
      <c r="K15" s="708"/>
      <c r="L15" s="711"/>
      <c r="M15" s="714"/>
      <c r="N15" s="729"/>
      <c r="O15" s="729"/>
      <c r="P15" s="729"/>
      <c r="Q15" s="732"/>
      <c r="R15" s="716"/>
      <c r="S15" s="127" t="s">
        <v>264</v>
      </c>
      <c r="T15" s="735"/>
      <c r="U15" s="738"/>
      <c r="V15" s="718"/>
      <c r="W15" s="721"/>
      <c r="X15" s="724"/>
      <c r="Y15" s="726"/>
    </row>
    <row r="16" spans="2:25" ht="115.5" customHeight="1">
      <c r="B16" s="689"/>
      <c r="C16" s="692"/>
      <c r="D16" s="692"/>
      <c r="E16" s="695"/>
      <c r="F16" s="697"/>
      <c r="G16" s="699"/>
      <c r="H16" s="703"/>
      <c r="I16" s="120" t="s">
        <v>265</v>
      </c>
      <c r="J16" s="705"/>
      <c r="K16" s="708"/>
      <c r="L16" s="711"/>
      <c r="M16" s="714"/>
      <c r="N16" s="729"/>
      <c r="O16" s="729"/>
      <c r="P16" s="729"/>
      <c r="Q16" s="732"/>
      <c r="R16" s="716"/>
      <c r="S16" s="123" t="s">
        <v>266</v>
      </c>
      <c r="T16" s="735"/>
      <c r="U16" s="738"/>
      <c r="V16" s="718"/>
      <c r="W16" s="721"/>
      <c r="X16" s="724"/>
      <c r="Y16" s="726"/>
    </row>
    <row r="17" spans="2:25" ht="223.5" customHeight="1">
      <c r="B17" s="689"/>
      <c r="C17" s="692"/>
      <c r="D17" s="692"/>
      <c r="E17" s="695"/>
      <c r="F17" s="697"/>
      <c r="G17" s="699"/>
      <c r="H17" s="703"/>
      <c r="I17" s="129" t="s">
        <v>267</v>
      </c>
      <c r="J17" s="705"/>
      <c r="K17" s="708"/>
      <c r="L17" s="711"/>
      <c r="M17" s="714"/>
      <c r="N17" s="729"/>
      <c r="O17" s="729"/>
      <c r="P17" s="729"/>
      <c r="Q17" s="732"/>
      <c r="R17" s="716"/>
      <c r="S17" s="127" t="s">
        <v>268</v>
      </c>
      <c r="T17" s="735"/>
      <c r="U17" s="738"/>
      <c r="V17" s="718"/>
      <c r="W17" s="721"/>
      <c r="X17" s="724"/>
      <c r="Y17" s="726"/>
    </row>
    <row r="18" spans="2:25" ht="93" customHeight="1">
      <c r="B18" s="689"/>
      <c r="C18" s="692"/>
      <c r="D18" s="692"/>
      <c r="E18" s="695"/>
      <c r="F18" s="697"/>
      <c r="G18" s="699"/>
      <c r="H18" s="703"/>
      <c r="I18" s="120" t="s">
        <v>269</v>
      </c>
      <c r="J18" s="705"/>
      <c r="K18" s="708"/>
      <c r="L18" s="711"/>
      <c r="M18" s="714"/>
      <c r="N18" s="729"/>
      <c r="O18" s="729"/>
      <c r="P18" s="729"/>
      <c r="Q18" s="732"/>
      <c r="R18" s="716"/>
      <c r="S18" s="123" t="s">
        <v>270</v>
      </c>
      <c r="T18" s="735"/>
      <c r="U18" s="738"/>
      <c r="V18" s="718"/>
      <c r="W18" s="721"/>
      <c r="X18" s="724"/>
      <c r="Y18" s="726"/>
    </row>
    <row r="19" spans="2:25" ht="183.75" customHeight="1">
      <c r="B19" s="689"/>
      <c r="C19" s="692"/>
      <c r="D19" s="692"/>
      <c r="E19" s="695"/>
      <c r="F19" s="697"/>
      <c r="G19" s="699"/>
      <c r="H19" s="703"/>
      <c r="I19" s="120" t="s">
        <v>271</v>
      </c>
      <c r="J19" s="705"/>
      <c r="K19" s="708"/>
      <c r="L19" s="711"/>
      <c r="M19" s="714"/>
      <c r="N19" s="729"/>
      <c r="O19" s="729"/>
      <c r="P19" s="729"/>
      <c r="Q19" s="732"/>
      <c r="R19" s="716"/>
      <c r="S19" s="123" t="s">
        <v>272</v>
      </c>
      <c r="T19" s="735"/>
      <c r="U19" s="738"/>
      <c r="V19" s="718"/>
      <c r="W19" s="721"/>
      <c r="X19" s="724"/>
      <c r="Y19" s="726"/>
    </row>
    <row r="20" spans="2:25" ht="177" customHeight="1">
      <c r="B20" s="689"/>
      <c r="C20" s="692"/>
      <c r="D20" s="692"/>
      <c r="E20" s="695"/>
      <c r="F20" s="697"/>
      <c r="G20" s="699"/>
      <c r="H20" s="703"/>
      <c r="I20" s="120" t="s">
        <v>273</v>
      </c>
      <c r="J20" s="705"/>
      <c r="K20" s="708"/>
      <c r="L20" s="711"/>
      <c r="M20" s="714"/>
      <c r="N20" s="729"/>
      <c r="O20" s="729"/>
      <c r="P20" s="729"/>
      <c r="Q20" s="732"/>
      <c r="R20" s="716"/>
      <c r="S20" s="123" t="s">
        <v>274</v>
      </c>
      <c r="T20" s="735"/>
      <c r="U20" s="738"/>
      <c r="V20" s="718"/>
      <c r="W20" s="721"/>
      <c r="X20" s="724"/>
      <c r="Y20" s="726"/>
    </row>
    <row r="21" spans="2:25" s="130" customFormat="1" ht="91.5" customHeight="1">
      <c r="B21" s="689"/>
      <c r="C21" s="692"/>
      <c r="D21" s="692"/>
      <c r="E21" s="695"/>
      <c r="F21" s="697"/>
      <c r="G21" s="699"/>
      <c r="H21" s="703"/>
      <c r="I21" s="120" t="s">
        <v>275</v>
      </c>
      <c r="J21" s="705"/>
      <c r="K21" s="708"/>
      <c r="L21" s="711"/>
      <c r="M21" s="714"/>
      <c r="N21" s="729"/>
      <c r="O21" s="729"/>
      <c r="P21" s="729"/>
      <c r="Q21" s="732"/>
      <c r="R21" s="716"/>
      <c r="S21" s="127" t="s">
        <v>276</v>
      </c>
      <c r="T21" s="735"/>
      <c r="U21" s="738"/>
      <c r="V21" s="718"/>
      <c r="W21" s="721"/>
      <c r="X21" s="724"/>
      <c r="Y21" s="726"/>
    </row>
    <row r="22" spans="2:25" s="130" customFormat="1" ht="96" customHeight="1">
      <c r="B22" s="689"/>
      <c r="C22" s="692"/>
      <c r="D22" s="692"/>
      <c r="E22" s="695"/>
      <c r="F22" s="697"/>
      <c r="G22" s="699"/>
      <c r="H22" s="703"/>
      <c r="I22" s="120" t="s">
        <v>277</v>
      </c>
      <c r="J22" s="705"/>
      <c r="K22" s="708"/>
      <c r="L22" s="711"/>
      <c r="M22" s="714"/>
      <c r="N22" s="729"/>
      <c r="O22" s="729"/>
      <c r="P22" s="729"/>
      <c r="Q22" s="732"/>
      <c r="R22" s="716"/>
      <c r="S22" s="127" t="s">
        <v>278</v>
      </c>
      <c r="T22" s="735"/>
      <c r="U22" s="738"/>
      <c r="V22" s="718"/>
      <c r="W22" s="721"/>
      <c r="X22" s="724"/>
      <c r="Y22" s="726"/>
    </row>
    <row r="23" spans="2:25" ht="111.75" customHeight="1">
      <c r="B23" s="689"/>
      <c r="C23" s="692"/>
      <c r="D23" s="692"/>
      <c r="E23" s="695"/>
      <c r="F23" s="697"/>
      <c r="G23" s="699"/>
      <c r="H23" s="703"/>
      <c r="I23" s="120" t="s">
        <v>279</v>
      </c>
      <c r="J23" s="705"/>
      <c r="K23" s="708"/>
      <c r="L23" s="711"/>
      <c r="M23" s="714"/>
      <c r="N23" s="729"/>
      <c r="O23" s="729"/>
      <c r="P23" s="729"/>
      <c r="Q23" s="732"/>
      <c r="R23" s="716"/>
      <c r="S23" s="123" t="s">
        <v>280</v>
      </c>
      <c r="T23" s="735"/>
      <c r="U23" s="738"/>
      <c r="V23" s="718"/>
      <c r="W23" s="721"/>
      <c r="X23" s="724"/>
      <c r="Y23" s="726"/>
    </row>
    <row r="24" spans="2:25" ht="135" customHeight="1">
      <c r="B24" s="689"/>
      <c r="C24" s="692"/>
      <c r="D24" s="692"/>
      <c r="E24" s="695"/>
      <c r="F24" s="697"/>
      <c r="G24" s="699"/>
      <c r="H24" s="703"/>
      <c r="I24" s="129" t="s">
        <v>281</v>
      </c>
      <c r="J24" s="705"/>
      <c r="K24" s="708"/>
      <c r="L24" s="711"/>
      <c r="M24" s="714"/>
      <c r="N24" s="729"/>
      <c r="O24" s="729"/>
      <c r="P24" s="729"/>
      <c r="Q24" s="732"/>
      <c r="R24" s="716"/>
      <c r="S24" s="123" t="s">
        <v>282</v>
      </c>
      <c r="T24" s="735"/>
      <c r="U24" s="738"/>
      <c r="V24" s="718"/>
      <c r="W24" s="721"/>
      <c r="X24" s="724"/>
      <c r="Y24" s="726"/>
    </row>
    <row r="25" spans="2:25" ht="90.75" customHeight="1">
      <c r="B25" s="689"/>
      <c r="C25" s="692"/>
      <c r="D25" s="692"/>
      <c r="E25" s="695"/>
      <c r="F25" s="697"/>
      <c r="G25" s="699"/>
      <c r="H25" s="703"/>
      <c r="I25" s="120" t="s">
        <v>283</v>
      </c>
      <c r="J25" s="705"/>
      <c r="K25" s="708"/>
      <c r="L25" s="711"/>
      <c r="M25" s="714"/>
      <c r="N25" s="729"/>
      <c r="O25" s="729"/>
      <c r="P25" s="729"/>
      <c r="Q25" s="732"/>
      <c r="R25" s="716"/>
      <c r="S25" s="123" t="s">
        <v>284</v>
      </c>
      <c r="T25" s="735"/>
      <c r="U25" s="738"/>
      <c r="V25" s="718"/>
      <c r="W25" s="721"/>
      <c r="X25" s="724"/>
      <c r="Y25" s="726"/>
    </row>
    <row r="26" spans="2:25" s="5" customFormat="1" ht="178.5" customHeight="1">
      <c r="B26" s="689"/>
      <c r="C26" s="693"/>
      <c r="D26" s="693"/>
      <c r="E26" s="695"/>
      <c r="F26" s="697"/>
      <c r="G26" s="699"/>
      <c r="H26" s="703"/>
      <c r="I26" s="131" t="s">
        <v>285</v>
      </c>
      <c r="J26" s="706"/>
      <c r="K26" s="709"/>
      <c r="L26" s="712"/>
      <c r="M26" s="714"/>
      <c r="N26" s="729"/>
      <c r="O26" s="729"/>
      <c r="P26" s="729"/>
      <c r="Q26" s="732"/>
      <c r="R26" s="716"/>
      <c r="S26" s="132" t="s">
        <v>286</v>
      </c>
      <c r="T26" s="735"/>
      <c r="U26" s="738"/>
      <c r="V26" s="719"/>
      <c r="W26" s="722"/>
      <c r="X26" s="724"/>
      <c r="Y26" s="726"/>
    </row>
    <row r="27" spans="2:25" s="5" customFormat="1" ht="105" customHeight="1">
      <c r="B27" s="689"/>
      <c r="C27" s="693"/>
      <c r="D27" s="693"/>
      <c r="E27" s="695"/>
      <c r="F27" s="697"/>
      <c r="G27" s="699"/>
      <c r="H27" s="703"/>
      <c r="I27" s="131" t="s">
        <v>287</v>
      </c>
      <c r="J27" s="706"/>
      <c r="K27" s="709"/>
      <c r="L27" s="712"/>
      <c r="M27" s="714"/>
      <c r="N27" s="729"/>
      <c r="O27" s="729"/>
      <c r="P27" s="729"/>
      <c r="Q27" s="732"/>
      <c r="R27" s="716"/>
      <c r="S27" s="133" t="s">
        <v>288</v>
      </c>
      <c r="T27" s="735"/>
      <c r="U27" s="738"/>
      <c r="V27" s="719"/>
      <c r="W27" s="722"/>
      <c r="X27" s="724"/>
      <c r="Y27" s="726"/>
    </row>
    <row r="28" spans="2:25" s="134" customFormat="1" ht="135" customHeight="1" thickBot="1">
      <c r="B28" s="689"/>
      <c r="C28" s="693"/>
      <c r="D28" s="693"/>
      <c r="E28" s="695"/>
      <c r="F28" s="697"/>
      <c r="G28" s="699"/>
      <c r="H28" s="703"/>
      <c r="I28" s="131" t="s">
        <v>289</v>
      </c>
      <c r="J28" s="706"/>
      <c r="K28" s="709"/>
      <c r="L28" s="712"/>
      <c r="M28" s="714"/>
      <c r="N28" s="730"/>
      <c r="O28" s="730"/>
      <c r="P28" s="730"/>
      <c r="Q28" s="733"/>
      <c r="R28" s="716"/>
      <c r="S28" s="132" t="s">
        <v>290</v>
      </c>
      <c r="T28" s="736"/>
      <c r="U28" s="739"/>
      <c r="V28" s="719"/>
      <c r="W28" s="722"/>
      <c r="X28" s="724"/>
      <c r="Y28" s="727"/>
    </row>
    <row r="29" spans="2:25" ht="211.5" customHeight="1">
      <c r="B29" s="689"/>
      <c r="C29" s="691" t="s">
        <v>291</v>
      </c>
      <c r="D29" s="691" t="s">
        <v>292</v>
      </c>
      <c r="E29" s="700" t="s">
        <v>293</v>
      </c>
      <c r="F29" s="696" t="s">
        <v>244</v>
      </c>
      <c r="G29" s="698" t="s">
        <v>245</v>
      </c>
      <c r="H29" s="740" t="s">
        <v>246</v>
      </c>
      <c r="I29" s="113" t="s">
        <v>294</v>
      </c>
      <c r="J29" s="704" t="s">
        <v>248</v>
      </c>
      <c r="K29" s="707" t="s">
        <v>249</v>
      </c>
      <c r="L29" s="742" t="s">
        <v>49</v>
      </c>
      <c r="M29" s="744" t="s">
        <v>250</v>
      </c>
      <c r="N29" s="114" t="s">
        <v>251</v>
      </c>
      <c r="O29" s="115" t="s">
        <v>295</v>
      </c>
      <c r="P29" s="115" t="s">
        <v>63</v>
      </c>
      <c r="Q29" s="116" t="s">
        <v>296</v>
      </c>
      <c r="R29" s="715"/>
      <c r="S29" s="117" t="s">
        <v>297</v>
      </c>
      <c r="T29" s="118" t="s">
        <v>298</v>
      </c>
      <c r="U29" s="135">
        <f>10/10</f>
        <v>1</v>
      </c>
      <c r="V29" s="717"/>
      <c r="W29" s="720" t="s">
        <v>83</v>
      </c>
      <c r="X29" s="723" t="s">
        <v>33</v>
      </c>
      <c r="Y29" s="746" t="s">
        <v>299</v>
      </c>
    </row>
    <row r="30" spans="2:25" s="5" customFormat="1" ht="132" customHeight="1">
      <c r="B30" s="689"/>
      <c r="C30" s="693"/>
      <c r="D30" s="693"/>
      <c r="E30" s="701"/>
      <c r="F30" s="697"/>
      <c r="G30" s="699"/>
      <c r="H30" s="741"/>
      <c r="I30" s="131" t="s">
        <v>300</v>
      </c>
      <c r="J30" s="706"/>
      <c r="K30" s="709"/>
      <c r="L30" s="743"/>
      <c r="M30" s="745"/>
      <c r="N30" s="747" t="s">
        <v>301</v>
      </c>
      <c r="O30" s="747" t="s">
        <v>302</v>
      </c>
      <c r="P30" s="728" t="s">
        <v>63</v>
      </c>
      <c r="Q30" s="750" t="s">
        <v>260</v>
      </c>
      <c r="R30" s="716"/>
      <c r="S30" s="133" t="s">
        <v>303</v>
      </c>
      <c r="T30" s="734" t="s">
        <v>262</v>
      </c>
      <c r="U30" s="753">
        <f>9/10</f>
        <v>0.9</v>
      </c>
      <c r="V30" s="719"/>
      <c r="W30" s="722"/>
      <c r="X30" s="724"/>
      <c r="Y30" s="724"/>
    </row>
    <row r="31" spans="2:25" s="5" customFormat="1" ht="129.75" customHeight="1">
      <c r="B31" s="689"/>
      <c r="C31" s="693"/>
      <c r="D31" s="693"/>
      <c r="E31" s="701"/>
      <c r="F31" s="697"/>
      <c r="G31" s="699"/>
      <c r="H31" s="741"/>
      <c r="I31" s="131" t="s">
        <v>304</v>
      </c>
      <c r="J31" s="706"/>
      <c r="K31" s="709"/>
      <c r="L31" s="743"/>
      <c r="M31" s="745"/>
      <c r="N31" s="748"/>
      <c r="O31" s="748"/>
      <c r="P31" s="729"/>
      <c r="Q31" s="751"/>
      <c r="R31" s="716"/>
      <c r="S31" s="133" t="str">
        <f>S27</f>
        <v>La Secretaría Municipal de Salud, realizó Comité Técnico bimestral.</v>
      </c>
      <c r="T31" s="735"/>
      <c r="U31" s="754"/>
      <c r="V31" s="719"/>
      <c r="W31" s="722"/>
      <c r="X31" s="724"/>
      <c r="Y31" s="724"/>
    </row>
    <row r="32" spans="2:25" s="5" customFormat="1" ht="129" customHeight="1">
      <c r="B32" s="689"/>
      <c r="C32" s="693"/>
      <c r="D32" s="693"/>
      <c r="E32" s="701"/>
      <c r="F32" s="697"/>
      <c r="G32" s="699"/>
      <c r="H32" s="741"/>
      <c r="I32" s="131" t="s">
        <v>305</v>
      </c>
      <c r="J32" s="706"/>
      <c r="K32" s="709"/>
      <c r="L32" s="743"/>
      <c r="M32" s="745"/>
      <c r="N32" s="748"/>
      <c r="O32" s="748"/>
      <c r="P32" s="729"/>
      <c r="Q32" s="751"/>
      <c r="R32" s="716"/>
      <c r="S32" s="133" t="s">
        <v>306</v>
      </c>
      <c r="T32" s="735"/>
      <c r="U32" s="754"/>
      <c r="V32" s="719"/>
      <c r="W32" s="722"/>
      <c r="X32" s="724"/>
      <c r="Y32" s="724"/>
    </row>
    <row r="33" spans="2:25" s="5" customFormat="1" ht="111" customHeight="1">
      <c r="B33" s="689"/>
      <c r="C33" s="693"/>
      <c r="D33" s="693"/>
      <c r="E33" s="701"/>
      <c r="F33" s="697"/>
      <c r="G33" s="699"/>
      <c r="H33" s="741"/>
      <c r="I33" s="139" t="s">
        <v>307</v>
      </c>
      <c r="J33" s="706"/>
      <c r="K33" s="709"/>
      <c r="L33" s="743"/>
      <c r="M33" s="745"/>
      <c r="N33" s="748"/>
      <c r="O33" s="748"/>
      <c r="P33" s="729"/>
      <c r="Q33" s="751"/>
      <c r="R33" s="716"/>
      <c r="S33" s="132" t="s">
        <v>308</v>
      </c>
      <c r="T33" s="735"/>
      <c r="U33" s="754"/>
      <c r="V33" s="719"/>
      <c r="W33" s="722"/>
      <c r="X33" s="724"/>
      <c r="Y33" s="724"/>
    </row>
    <row r="34" spans="2:25" s="134" customFormat="1" ht="107.25" customHeight="1">
      <c r="B34" s="689"/>
      <c r="C34" s="693"/>
      <c r="D34" s="693"/>
      <c r="E34" s="701"/>
      <c r="F34" s="697"/>
      <c r="G34" s="699"/>
      <c r="H34" s="741"/>
      <c r="I34" s="131" t="s">
        <v>309</v>
      </c>
      <c r="J34" s="706"/>
      <c r="K34" s="709"/>
      <c r="L34" s="743"/>
      <c r="M34" s="745"/>
      <c r="N34" s="748"/>
      <c r="O34" s="748"/>
      <c r="P34" s="729"/>
      <c r="Q34" s="751"/>
      <c r="R34" s="716"/>
      <c r="S34" s="132" t="s">
        <v>276</v>
      </c>
      <c r="T34" s="735"/>
      <c r="U34" s="754"/>
      <c r="V34" s="719"/>
      <c r="W34" s="722"/>
      <c r="X34" s="724"/>
      <c r="Y34" s="724"/>
    </row>
    <row r="35" spans="2:25" s="5" customFormat="1" ht="117" customHeight="1">
      <c r="B35" s="689"/>
      <c r="C35" s="693"/>
      <c r="D35" s="693"/>
      <c r="E35" s="701"/>
      <c r="F35" s="697"/>
      <c r="G35" s="699"/>
      <c r="H35" s="741"/>
      <c r="I35" s="131" t="s">
        <v>310</v>
      </c>
      <c r="J35" s="706"/>
      <c r="K35" s="709"/>
      <c r="L35" s="743"/>
      <c r="M35" s="745"/>
      <c r="N35" s="748"/>
      <c r="O35" s="748"/>
      <c r="P35" s="729"/>
      <c r="Q35" s="751"/>
      <c r="R35" s="716"/>
      <c r="S35" s="133" t="str">
        <f>S16</f>
        <v>Realización por parte de la Subsecretaría de Seguridad Social de la SMS, de al menos dos procesos mensuales de depuración de sus bases de datos de afiliación al Sistema General de Seguridad Social en Salud.
Hasta el mes de agosto del 2018 se han realizado 16 procedimientos de depuración y validación, tanto a las bases de datos de afiliación al Régimen Subsidiado de Salud, como a la base de datos de población pobre y vulnerable no afiliada (PPNA) al sistema General de Seguridad Social en Salud (SGSSS) a fin de garantizar la consistencia y confiabilidad de la información.</v>
      </c>
      <c r="T35" s="735"/>
      <c r="U35" s="754"/>
      <c r="V35" s="719"/>
      <c r="W35" s="722"/>
      <c r="X35" s="724"/>
      <c r="Y35" s="724"/>
    </row>
    <row r="36" spans="2:25" s="5" customFormat="1" ht="123.75" customHeight="1">
      <c r="B36" s="689"/>
      <c r="C36" s="693"/>
      <c r="D36" s="693"/>
      <c r="E36" s="701"/>
      <c r="F36" s="697"/>
      <c r="G36" s="699"/>
      <c r="H36" s="741"/>
      <c r="I36" s="131" t="s">
        <v>311</v>
      </c>
      <c r="J36" s="706"/>
      <c r="K36" s="709"/>
      <c r="L36" s="743"/>
      <c r="M36" s="745"/>
      <c r="N36" s="748"/>
      <c r="O36" s="748"/>
      <c r="P36" s="729"/>
      <c r="Q36" s="751"/>
      <c r="R36" s="716"/>
      <c r="S36" s="133" t="s">
        <v>312</v>
      </c>
      <c r="T36" s="735"/>
      <c r="U36" s="754"/>
      <c r="V36" s="719"/>
      <c r="W36" s="722"/>
      <c r="X36" s="724"/>
      <c r="Y36" s="724"/>
    </row>
    <row r="37" spans="2:25" s="5" customFormat="1" ht="135" customHeight="1">
      <c r="B37" s="689"/>
      <c r="C37" s="693"/>
      <c r="D37" s="693"/>
      <c r="E37" s="701"/>
      <c r="F37" s="697"/>
      <c r="G37" s="699"/>
      <c r="H37" s="741"/>
      <c r="I37" s="131" t="s">
        <v>313</v>
      </c>
      <c r="J37" s="706"/>
      <c r="K37" s="709"/>
      <c r="L37" s="743"/>
      <c r="M37" s="745"/>
      <c r="N37" s="748"/>
      <c r="O37" s="748"/>
      <c r="P37" s="729"/>
      <c r="Q37" s="751"/>
      <c r="R37" s="716"/>
      <c r="S37" s="133" t="str">
        <f>S24</f>
        <v>Respecto a la Base de Datos denominada Sistema de Vigilancia Nutricional de Gestantes: en el tercer trimestre 2018, se solicitó a las EPS mensualmente la información, se actualizó y validó la información, se reportó al Instituto Departamental de Salud IDSN en los meses de julio, agosto.
Respecto a la Base de datos de pacientes con ECNT (enfermedades crónicas no transmisibles) se solicitó a las EPS en el mes de julio la información correspondiente al primer semestre 2018.
Respecto a la Base de datos conoce tu riesgo, peso saludable, se solició en el mes de julio la información a las EPS que ya implementaron la estrategia.
Respecto a la Base de Datos tamizaje de riesgo cardiovascular, se tomó la decisión de solicitar esta base de datos, únicamente a las EPS que no han implementado la estrategia, de acuerdo al nuevo modelo de Rutas Integrales de Atención en Salud RIAS.
Se realizó Comité Interinstitucional  con el fin de conformar una red de conocimiento, con el objetivo de generar investigaciones académicas entorno a enfermedades crónicas en el Municipio de  Pasto.
Se publicó en la página web del Observatorio,video y banner  de la "semana de hábitos y estilos de vida saludables".</v>
      </c>
      <c r="T37" s="735"/>
      <c r="U37" s="754"/>
      <c r="V37" s="719"/>
      <c r="W37" s="722"/>
      <c r="X37" s="724"/>
      <c r="Y37" s="724"/>
    </row>
    <row r="38" spans="2:25" s="134" customFormat="1" ht="129" customHeight="1" thickBot="1">
      <c r="B38" s="689"/>
      <c r="C38" s="693"/>
      <c r="D38" s="693"/>
      <c r="E38" s="701"/>
      <c r="F38" s="697"/>
      <c r="G38" s="699"/>
      <c r="H38" s="741"/>
      <c r="I38" s="131" t="s">
        <v>314</v>
      </c>
      <c r="J38" s="706"/>
      <c r="K38" s="709"/>
      <c r="L38" s="743"/>
      <c r="M38" s="745"/>
      <c r="N38" s="749"/>
      <c r="O38" s="749"/>
      <c r="P38" s="730"/>
      <c r="Q38" s="752"/>
      <c r="R38" s="716"/>
      <c r="S38" s="132" t="s">
        <v>290</v>
      </c>
      <c r="T38" s="736"/>
      <c r="U38" s="755"/>
      <c r="V38" s="719"/>
      <c r="W38" s="722"/>
      <c r="X38" s="724"/>
      <c r="Y38" s="724"/>
    </row>
    <row r="39" spans="2:25" ht="241.5" customHeight="1">
      <c r="B39" s="689"/>
      <c r="C39" s="691" t="s">
        <v>315</v>
      </c>
      <c r="D39" s="691" t="s">
        <v>316</v>
      </c>
      <c r="E39" s="700" t="s">
        <v>317</v>
      </c>
      <c r="F39" s="760" t="s">
        <v>244</v>
      </c>
      <c r="G39" s="707" t="s">
        <v>245</v>
      </c>
      <c r="H39" s="740" t="s">
        <v>246</v>
      </c>
      <c r="I39" s="113" t="s">
        <v>318</v>
      </c>
      <c r="J39" s="704" t="s">
        <v>248</v>
      </c>
      <c r="K39" s="707" t="s">
        <v>319</v>
      </c>
      <c r="L39" s="742" t="s">
        <v>49</v>
      </c>
      <c r="M39" s="744" t="s">
        <v>250</v>
      </c>
      <c r="N39" s="114" t="s">
        <v>251</v>
      </c>
      <c r="O39" s="115" t="s">
        <v>320</v>
      </c>
      <c r="P39" s="115" t="s">
        <v>63</v>
      </c>
      <c r="Q39" s="116" t="s">
        <v>253</v>
      </c>
      <c r="R39" s="715"/>
      <c r="S39" s="117" t="str">
        <f>S35</f>
        <v>Realización por parte de la Subsecretaría de Seguridad Social de la SMS, de al menos dos procesos mensuales de depuración de sus bases de datos de afiliación al Sistema General de Seguridad Social en Salud.
Hasta el mes de agosto del 2018 se han realizado 16 procedimientos de depuración y validación, tanto a las bases de datos de afiliación al Régimen Subsidiado de Salud, como a la base de datos de población pobre y vulnerable no afiliada (PPNA) al sistema General de Seguridad Social en Salud (SGSSS) a fin de garantizar la consistencia y confiabilidad de la información.</v>
      </c>
      <c r="T39" s="118" t="s">
        <v>321</v>
      </c>
      <c r="U39" s="135">
        <f>6/7</f>
        <v>0.8571428571428571</v>
      </c>
      <c r="V39" s="717"/>
      <c r="W39" s="720" t="s">
        <v>83</v>
      </c>
      <c r="X39" s="723" t="s">
        <v>33</v>
      </c>
      <c r="Y39" s="778" t="s">
        <v>322</v>
      </c>
    </row>
    <row r="40" spans="2:25" s="5" customFormat="1" ht="144.75" customHeight="1">
      <c r="B40" s="689"/>
      <c r="C40" s="693"/>
      <c r="D40" s="693"/>
      <c r="E40" s="701"/>
      <c r="F40" s="761"/>
      <c r="G40" s="709"/>
      <c r="H40" s="741"/>
      <c r="I40" s="131" t="s">
        <v>257</v>
      </c>
      <c r="J40" s="706"/>
      <c r="K40" s="709"/>
      <c r="L40" s="743"/>
      <c r="M40" s="745"/>
      <c r="N40" s="728" t="s">
        <v>301</v>
      </c>
      <c r="O40" s="728" t="s">
        <v>259</v>
      </c>
      <c r="P40" s="728" t="s">
        <v>63</v>
      </c>
      <c r="Q40" s="731" t="s">
        <v>260</v>
      </c>
      <c r="R40" s="716"/>
      <c r="S40" s="133" t="str">
        <f>S14</f>
        <v>Hasta el mes de agosto se han realizado 3426 visitas de Inspección y Seguimiento a los establecimientos objeto de control sanitario; se encuentra pendiente la validación de la información por parte de la oficina de sistemas de los meses de julio y agosto.
Se aplicó las medidas sanitarias correspondientes de acuerdo a normatividad sanitaria aplicable.
Se realizó 120 tomas de muestras de agua a acueductos y sistemas de abastecimiento de agua. 
Se realizó 50 tomas de muestras de alimentos según programación del Instituto Departamental de Salud de Nariño.
Se realizó atención de 1 brotes de  ETAs reportadas por las Unidades Primarias Generadoras de Datos UPGD</v>
      </c>
      <c r="T40" s="781" t="s">
        <v>262</v>
      </c>
      <c r="U40" s="753">
        <v>1</v>
      </c>
      <c r="V40" s="719"/>
      <c r="W40" s="722"/>
      <c r="X40" s="724"/>
      <c r="Y40" s="779"/>
    </row>
    <row r="41" spans="2:25" s="5" customFormat="1" ht="102.75" customHeight="1">
      <c r="B41" s="689"/>
      <c r="C41" s="693"/>
      <c r="D41" s="693"/>
      <c r="E41" s="701"/>
      <c r="F41" s="761"/>
      <c r="G41" s="709"/>
      <c r="H41" s="741"/>
      <c r="I41" s="131" t="s">
        <v>323</v>
      </c>
      <c r="J41" s="706"/>
      <c r="K41" s="709"/>
      <c r="L41" s="743"/>
      <c r="M41" s="745"/>
      <c r="N41" s="729"/>
      <c r="O41" s="729"/>
      <c r="P41" s="729"/>
      <c r="Q41" s="732"/>
      <c r="R41" s="716"/>
      <c r="S41" s="133" t="s">
        <v>324</v>
      </c>
      <c r="T41" s="782"/>
      <c r="U41" s="754"/>
      <c r="V41" s="719"/>
      <c r="W41" s="722"/>
      <c r="X41" s="724"/>
      <c r="Y41" s="779"/>
    </row>
    <row r="42" spans="2:25" s="5" customFormat="1" ht="171.75" customHeight="1">
      <c r="B42" s="689"/>
      <c r="C42" s="693"/>
      <c r="D42" s="693"/>
      <c r="E42" s="701"/>
      <c r="F42" s="761"/>
      <c r="G42" s="709"/>
      <c r="H42" s="741"/>
      <c r="I42" s="131" t="s">
        <v>325</v>
      </c>
      <c r="J42" s="706"/>
      <c r="K42" s="709"/>
      <c r="L42" s="743"/>
      <c r="M42" s="745"/>
      <c r="N42" s="729"/>
      <c r="O42" s="729"/>
      <c r="P42" s="729"/>
      <c r="Q42" s="732"/>
      <c r="R42" s="716"/>
      <c r="S42" s="132" t="str">
        <f>S15</f>
        <v>En el tercer trimestre 2018 se realizó 1 visita de supervisión al personal técnico de la Subsecretaría de Salud Pública - Salud Ambiental.</v>
      </c>
      <c r="T42" s="782"/>
      <c r="U42" s="754"/>
      <c r="V42" s="719"/>
      <c r="W42" s="722"/>
      <c r="X42" s="724"/>
      <c r="Y42" s="779"/>
    </row>
    <row r="43" spans="2:25" s="5" customFormat="1" ht="140.25" customHeight="1">
      <c r="B43" s="689"/>
      <c r="C43" s="756"/>
      <c r="D43" s="756"/>
      <c r="E43" s="758"/>
      <c r="F43" s="762"/>
      <c r="G43" s="764"/>
      <c r="H43" s="741"/>
      <c r="I43" s="142" t="s">
        <v>326</v>
      </c>
      <c r="J43" s="767"/>
      <c r="K43" s="764"/>
      <c r="L43" s="769"/>
      <c r="M43" s="745"/>
      <c r="N43" s="729"/>
      <c r="O43" s="729"/>
      <c r="P43" s="729"/>
      <c r="Q43" s="732"/>
      <c r="R43" s="716"/>
      <c r="S43" s="143" t="s">
        <v>327</v>
      </c>
      <c r="T43" s="782"/>
      <c r="U43" s="754"/>
      <c r="V43" s="773"/>
      <c r="W43" s="775"/>
      <c r="X43" s="724"/>
      <c r="Y43" s="779"/>
    </row>
    <row r="44" spans="2:25" s="5" customFormat="1" ht="115.5" customHeight="1">
      <c r="B44" s="689"/>
      <c r="C44" s="756"/>
      <c r="D44" s="756"/>
      <c r="E44" s="758"/>
      <c r="F44" s="762"/>
      <c r="G44" s="764"/>
      <c r="H44" s="741"/>
      <c r="I44" s="142" t="s">
        <v>328</v>
      </c>
      <c r="J44" s="767"/>
      <c r="K44" s="764"/>
      <c r="L44" s="769"/>
      <c r="M44" s="745"/>
      <c r="N44" s="729"/>
      <c r="O44" s="729"/>
      <c r="P44" s="729"/>
      <c r="Q44" s="732"/>
      <c r="R44" s="716"/>
      <c r="S44" s="144" t="str">
        <f>S36</f>
        <v>En el mes de agosto de 2018 realizó la evaluación individual del primer semestre de los empleados públicos de carrera administrativa en cumplimiento al Acuerdo 565 de 2016 de la Comisión Nacional del servicio Civil. 
Para el personal de contrato se realizó supervisión mensual, mediante la verificación del informe de actividades. </v>
      </c>
      <c r="T44" s="782"/>
      <c r="U44" s="754"/>
      <c r="V44" s="773"/>
      <c r="W44" s="775"/>
      <c r="X44" s="724"/>
      <c r="Y44" s="779"/>
    </row>
    <row r="45" spans="2:25" s="5" customFormat="1" ht="79.5" customHeight="1" thickBot="1">
      <c r="B45" s="689"/>
      <c r="C45" s="757"/>
      <c r="D45" s="757"/>
      <c r="E45" s="759"/>
      <c r="F45" s="763"/>
      <c r="G45" s="765"/>
      <c r="H45" s="766"/>
      <c r="I45" s="145" t="s">
        <v>329</v>
      </c>
      <c r="J45" s="768"/>
      <c r="K45" s="765"/>
      <c r="L45" s="770"/>
      <c r="M45" s="771"/>
      <c r="N45" s="730"/>
      <c r="O45" s="730"/>
      <c r="P45" s="730"/>
      <c r="Q45" s="733"/>
      <c r="R45" s="772"/>
      <c r="S45" s="146" t="str">
        <f>S20</f>
        <v>En los meses de julio y agosto de 2018 se reallizó y entregó informes de auditoría a 9 IPS  y a 13 EPS.</v>
      </c>
      <c r="T45" s="783"/>
      <c r="U45" s="755"/>
      <c r="V45" s="774"/>
      <c r="W45" s="776"/>
      <c r="X45" s="777"/>
      <c r="Y45" s="780"/>
    </row>
    <row r="46" spans="2:25" ht="114" customHeight="1">
      <c r="B46" s="689"/>
      <c r="C46" s="691" t="s">
        <v>330</v>
      </c>
      <c r="D46" s="691" t="s">
        <v>331</v>
      </c>
      <c r="E46" s="700" t="s">
        <v>332</v>
      </c>
      <c r="F46" s="760" t="s">
        <v>333</v>
      </c>
      <c r="G46" s="707" t="s">
        <v>333</v>
      </c>
      <c r="H46" s="784" t="s">
        <v>54</v>
      </c>
      <c r="I46" s="147" t="s">
        <v>334</v>
      </c>
      <c r="J46" s="704" t="s">
        <v>335</v>
      </c>
      <c r="K46" s="707" t="s">
        <v>333</v>
      </c>
      <c r="L46" s="786" t="s">
        <v>47</v>
      </c>
      <c r="M46" s="788" t="s">
        <v>250</v>
      </c>
      <c r="N46" s="114" t="s">
        <v>251</v>
      </c>
      <c r="O46" s="115" t="s">
        <v>320</v>
      </c>
      <c r="P46" s="115" t="s">
        <v>63</v>
      </c>
      <c r="Q46" s="116" t="s">
        <v>336</v>
      </c>
      <c r="R46" s="589"/>
      <c r="S46" s="117" t="str">
        <f>S23</f>
        <v>Realización de reuniones del Comité de Participación Comunitaria (COPACO) con la periodicidad que esta establecida en el acto administrativo de adopción del mismo. Hasta el mes de agosto del 2018 se han realizado 2 reuniones del COPACO, la primera el 9 de abril de 2018 y la segunda el 24 de julio de 2018. Se vienen desarrollando las reuniones trimestrales del COPACO de acuerdo a lo previsto, con dos enfoques, uno de revisión y análisis de aspectos que se consideren relevantes y de actualidad respecto al sector salud, y el otro enfoque está encaminado a la capacitación o actualización de los integrantes del COPACO en temas que son de interés general y que permitan tener un mayor conocimiento y por ende un mejor criterio al momento de tomar decisiones o efectuar aportes para la implementación de planes, programas o estrategias en salud en el municipio. </v>
      </c>
      <c r="T46" s="118" t="s">
        <v>255</v>
      </c>
      <c r="U46" s="135">
        <f>3/3</f>
        <v>1</v>
      </c>
      <c r="V46" s="791"/>
      <c r="W46" s="794" t="s">
        <v>83</v>
      </c>
      <c r="X46" s="723" t="s">
        <v>33</v>
      </c>
      <c r="Y46" s="797" t="s">
        <v>299</v>
      </c>
    </row>
    <row r="47" spans="2:25" s="134" customFormat="1" ht="178.5" customHeight="1">
      <c r="B47" s="689"/>
      <c r="C47" s="693"/>
      <c r="D47" s="693"/>
      <c r="E47" s="701"/>
      <c r="F47" s="761"/>
      <c r="G47" s="709"/>
      <c r="H47" s="785"/>
      <c r="I47" s="131" t="s">
        <v>337</v>
      </c>
      <c r="J47" s="706"/>
      <c r="K47" s="709"/>
      <c r="L47" s="787"/>
      <c r="M47" s="789"/>
      <c r="N47" s="728" t="s">
        <v>301</v>
      </c>
      <c r="O47" s="728" t="s">
        <v>338</v>
      </c>
      <c r="P47" s="728" t="s">
        <v>63</v>
      </c>
      <c r="Q47" s="731" t="s">
        <v>260</v>
      </c>
      <c r="R47" s="587"/>
      <c r="S47" s="132" t="s">
        <v>339</v>
      </c>
      <c r="T47" s="801" t="s">
        <v>262</v>
      </c>
      <c r="U47" s="803">
        <v>1</v>
      </c>
      <c r="V47" s="792"/>
      <c r="W47" s="795"/>
      <c r="X47" s="724"/>
      <c r="Y47" s="798"/>
    </row>
    <row r="48" spans="2:25" s="5" customFormat="1" ht="110.25" customHeight="1" thickBot="1">
      <c r="B48" s="690"/>
      <c r="C48" s="693"/>
      <c r="D48" s="693"/>
      <c r="E48" s="701"/>
      <c r="F48" s="761"/>
      <c r="G48" s="709"/>
      <c r="H48" s="785"/>
      <c r="I48" s="131" t="s">
        <v>340</v>
      </c>
      <c r="J48" s="706"/>
      <c r="K48" s="709"/>
      <c r="L48" s="787"/>
      <c r="M48" s="790"/>
      <c r="N48" s="800"/>
      <c r="O48" s="800"/>
      <c r="P48" s="730"/>
      <c r="Q48" s="733"/>
      <c r="R48" s="588"/>
      <c r="S48" s="146" t="str">
        <f>S41</f>
        <v>La Secretaría Municipal de Salud realizó inducción general en el mes de marzo, dirigida a todo el personal de planta y contratista de la dependencia. En el primer y segundo trimestre 2018 , los supervisores de contrato de la Secretaría Municipal de Salud realizaron inducciones individuales con el personal que tienen a su cargo.</v>
      </c>
      <c r="T48" s="802"/>
      <c r="U48" s="804"/>
      <c r="V48" s="793"/>
      <c r="W48" s="796"/>
      <c r="X48" s="777"/>
      <c r="Y48" s="799"/>
    </row>
  </sheetData>
  <sheetProtection/>
  <mergeCells count="129">
    <mergeCell ref="Y46:Y48"/>
    <mergeCell ref="N47:N48"/>
    <mergeCell ref="O47:O48"/>
    <mergeCell ref="P47:P48"/>
    <mergeCell ref="Q47:Q48"/>
    <mergeCell ref="T47:T48"/>
    <mergeCell ref="U47:U48"/>
    <mergeCell ref="L46:L48"/>
    <mergeCell ref="M46:M48"/>
    <mergeCell ref="R46:R48"/>
    <mergeCell ref="V46:V48"/>
    <mergeCell ref="W46:W48"/>
    <mergeCell ref="X46:X48"/>
    <mergeCell ref="T40:T45"/>
    <mergeCell ref="U40:U45"/>
    <mergeCell ref="C46:C48"/>
    <mergeCell ref="D46:D48"/>
    <mergeCell ref="E46:E48"/>
    <mergeCell ref="F46:F48"/>
    <mergeCell ref="G46:G48"/>
    <mergeCell ref="H46:H48"/>
    <mergeCell ref="J46:J48"/>
    <mergeCell ref="K46:K48"/>
    <mergeCell ref="M39:M45"/>
    <mergeCell ref="R39:R45"/>
    <mergeCell ref="V39:V45"/>
    <mergeCell ref="W39:W45"/>
    <mergeCell ref="X39:X45"/>
    <mergeCell ref="Y39:Y45"/>
    <mergeCell ref="N40:N45"/>
    <mergeCell ref="O40:O45"/>
    <mergeCell ref="P40:P45"/>
    <mergeCell ref="Q40:Q45"/>
    <mergeCell ref="U30:U38"/>
    <mergeCell ref="C39:C45"/>
    <mergeCell ref="D39:D45"/>
    <mergeCell ref="E39:E45"/>
    <mergeCell ref="F39:F45"/>
    <mergeCell ref="G39:G45"/>
    <mergeCell ref="H39:H45"/>
    <mergeCell ref="J39:J45"/>
    <mergeCell ref="K39:K45"/>
    <mergeCell ref="L39:L45"/>
    <mergeCell ref="R29:R38"/>
    <mergeCell ref="V29:V38"/>
    <mergeCell ref="W29:W38"/>
    <mergeCell ref="X29:X38"/>
    <mergeCell ref="Y29:Y38"/>
    <mergeCell ref="N30:N38"/>
    <mergeCell ref="O30:O38"/>
    <mergeCell ref="P30:P38"/>
    <mergeCell ref="Q30:Q38"/>
    <mergeCell ref="T30:T38"/>
    <mergeCell ref="G29:G38"/>
    <mergeCell ref="H29:H38"/>
    <mergeCell ref="J29:J38"/>
    <mergeCell ref="K29:K38"/>
    <mergeCell ref="L29:L38"/>
    <mergeCell ref="M29:M38"/>
    <mergeCell ref="V13:V28"/>
    <mergeCell ref="W13:W28"/>
    <mergeCell ref="X13:X28"/>
    <mergeCell ref="Y13:Y28"/>
    <mergeCell ref="N14:N28"/>
    <mergeCell ref="O14:O28"/>
    <mergeCell ref="P14:P28"/>
    <mergeCell ref="Q14:Q28"/>
    <mergeCell ref="T14:T28"/>
    <mergeCell ref="U14:U28"/>
    <mergeCell ref="H13:H28"/>
    <mergeCell ref="J13:J28"/>
    <mergeCell ref="K13:K28"/>
    <mergeCell ref="L13:L28"/>
    <mergeCell ref="M13:M28"/>
    <mergeCell ref="R13:R28"/>
    <mergeCell ref="B13:B48"/>
    <mergeCell ref="C13:C28"/>
    <mergeCell ref="D13:D28"/>
    <mergeCell ref="E13:E28"/>
    <mergeCell ref="F13:F28"/>
    <mergeCell ref="G13:G28"/>
    <mergeCell ref="C29:C38"/>
    <mergeCell ref="D29:D38"/>
    <mergeCell ref="E29:E38"/>
    <mergeCell ref="F29:F38"/>
    <mergeCell ref="T10:T11"/>
    <mergeCell ref="U10:U11"/>
    <mergeCell ref="V10:W10"/>
    <mergeCell ref="X10:X11"/>
    <mergeCell ref="Y10:Y11"/>
    <mergeCell ref="B12:Q12"/>
    <mergeCell ref="N10:N11"/>
    <mergeCell ref="O10:O11"/>
    <mergeCell ref="P10:P11"/>
    <mergeCell ref="Q10:Q11"/>
    <mergeCell ref="R10:R11"/>
    <mergeCell ref="S10:S11"/>
    <mergeCell ref="M9:Q9"/>
    <mergeCell ref="R9:Y9"/>
    <mergeCell ref="F10:F11"/>
    <mergeCell ref="G10:G11"/>
    <mergeCell ref="H10:H11"/>
    <mergeCell ref="I10:I11"/>
    <mergeCell ref="J10:J11"/>
    <mergeCell ref="K10:K11"/>
    <mergeCell ref="L10:L11"/>
    <mergeCell ref="M10:M11"/>
    <mergeCell ref="B9:B11"/>
    <mergeCell ref="C9:C11"/>
    <mergeCell ref="D9:D11"/>
    <mergeCell ref="E9:E11"/>
    <mergeCell ref="F9:H9"/>
    <mergeCell ref="I9:L9"/>
    <mergeCell ref="B6:Q6"/>
    <mergeCell ref="B7:Y7"/>
    <mergeCell ref="B8:Q8"/>
    <mergeCell ref="R8:Y8"/>
    <mergeCell ref="B1:D5"/>
    <mergeCell ref="E1:Y1"/>
    <mergeCell ref="E2:Y2"/>
    <mergeCell ref="E3:Y3"/>
    <mergeCell ref="E4:M4"/>
    <mergeCell ref="N4:R4"/>
    <mergeCell ref="S4:T4"/>
    <mergeCell ref="U4:Y4"/>
    <mergeCell ref="E5:M5"/>
    <mergeCell ref="N5:R5"/>
    <mergeCell ref="S5:T5"/>
    <mergeCell ref="U5:Y5"/>
  </mergeCells>
  <printOptions horizontalCentered="1"/>
  <pageMargins left="0.2755905511811024" right="0.2755905511811024" top="0.2755905511811024" bottom="0.2755905511811024" header="0" footer="0"/>
  <pageSetup fitToHeight="0" fitToWidth="1" horizontalDpi="600" verticalDpi="600" orientation="landscape" paperSize="9" scale="33" r:id="rId2"/>
  <drawing r:id="rId1"/>
</worksheet>
</file>

<file path=xl/worksheets/sheet6.xml><?xml version="1.0" encoding="utf-8"?>
<worksheet xmlns="http://schemas.openxmlformats.org/spreadsheetml/2006/main" xmlns:r="http://schemas.openxmlformats.org/officeDocument/2006/relationships">
  <sheetPr>
    <tabColor theme="9"/>
  </sheetPr>
  <dimension ref="B1:Y28"/>
  <sheetViews>
    <sheetView zoomScale="40" zoomScaleNormal="40" zoomScalePageLayoutView="0" workbookViewId="0" topLeftCell="A1">
      <selection activeCell="B7" sqref="B7:Y8"/>
    </sheetView>
  </sheetViews>
  <sheetFormatPr defaultColWidth="11.421875" defaultRowHeight="15"/>
  <cols>
    <col min="1" max="1" width="17.421875" style="0" customWidth="1"/>
    <col min="2" max="2" width="18.8515625" style="3" customWidth="1"/>
    <col min="3" max="3" width="13.28125" style="3" customWidth="1"/>
    <col min="4" max="4" width="24.00390625" style="0" customWidth="1"/>
    <col min="5" max="5" width="16.421875" style="0" customWidth="1"/>
    <col min="6" max="6" width="5.7109375" style="0" customWidth="1"/>
    <col min="7" max="7" width="5.8515625" style="0" customWidth="1"/>
    <col min="8" max="8" width="6.28125" style="0" customWidth="1"/>
    <col min="9" max="9" width="22.00390625" style="0" customWidth="1"/>
    <col min="10" max="10" width="6.00390625" style="0" customWidth="1"/>
    <col min="11" max="11" width="6.421875" style="0" customWidth="1"/>
    <col min="12" max="12" width="4.7109375" style="0" customWidth="1"/>
    <col min="13" max="13" width="12.28125" style="0" customWidth="1"/>
    <col min="14" max="14" width="30.00390625" style="4" customWidth="1"/>
    <col min="15" max="15" width="23.28125" style="4" customWidth="1"/>
    <col min="16" max="16" width="10.00390625" style="4" customWidth="1"/>
    <col min="17" max="17" width="26.28125" style="0" customWidth="1"/>
    <col min="18" max="18" width="11.8515625" style="0" customWidth="1"/>
    <col min="19" max="19" width="63.140625" style="0" customWidth="1"/>
    <col min="20" max="20" width="31.140625" style="0" customWidth="1"/>
    <col min="21" max="21" width="11.421875" style="150" customWidth="1"/>
    <col min="22" max="22" width="6.28125" style="0" customWidth="1"/>
    <col min="23" max="23" width="6.00390625" style="0" customWidth="1"/>
    <col min="24" max="24" width="14.57421875" style="0" customWidth="1"/>
    <col min="25" max="25" width="26.57421875" style="0" customWidth="1"/>
  </cols>
  <sheetData>
    <row r="1" spans="2:25" s="2" customFormat="1" ht="27" customHeight="1" thickBot="1">
      <c r="B1" s="517"/>
      <c r="C1" s="518"/>
      <c r="D1" s="519"/>
      <c r="E1" s="526" t="s">
        <v>1</v>
      </c>
      <c r="F1" s="527"/>
      <c r="G1" s="527"/>
      <c r="H1" s="527"/>
      <c r="I1" s="527"/>
      <c r="J1" s="527"/>
      <c r="K1" s="527"/>
      <c r="L1" s="527"/>
      <c r="M1" s="527"/>
      <c r="N1" s="527"/>
      <c r="O1" s="527"/>
      <c r="P1" s="527"/>
      <c r="Q1" s="527"/>
      <c r="R1" s="527"/>
      <c r="S1" s="527"/>
      <c r="T1" s="527"/>
      <c r="U1" s="527"/>
      <c r="V1" s="527"/>
      <c r="W1" s="527"/>
      <c r="X1" s="527"/>
      <c r="Y1" s="528"/>
    </row>
    <row r="2" spans="2:25" s="2" customFormat="1" ht="21" customHeight="1">
      <c r="B2" s="520"/>
      <c r="C2" s="521"/>
      <c r="D2" s="522"/>
      <c r="E2" s="532" t="s">
        <v>2</v>
      </c>
      <c r="F2" s="533"/>
      <c r="G2" s="533"/>
      <c r="H2" s="533"/>
      <c r="I2" s="533"/>
      <c r="J2" s="533"/>
      <c r="K2" s="533"/>
      <c r="L2" s="533"/>
      <c r="M2" s="533"/>
      <c r="N2" s="533"/>
      <c r="O2" s="533"/>
      <c r="P2" s="533"/>
      <c r="Q2" s="533"/>
      <c r="R2" s="533"/>
      <c r="S2" s="533"/>
      <c r="T2" s="533"/>
      <c r="U2" s="533"/>
      <c r="V2" s="533"/>
      <c r="W2" s="533"/>
      <c r="X2" s="533"/>
      <c r="Y2" s="534"/>
    </row>
    <row r="3" spans="2:25" s="2" customFormat="1" ht="20.25" customHeight="1" thickBot="1">
      <c r="B3" s="520"/>
      <c r="C3" s="521"/>
      <c r="D3" s="522"/>
      <c r="E3" s="535" t="s">
        <v>37</v>
      </c>
      <c r="F3" s="536"/>
      <c r="G3" s="536"/>
      <c r="H3" s="536"/>
      <c r="I3" s="536"/>
      <c r="J3" s="536"/>
      <c r="K3" s="536"/>
      <c r="L3" s="536"/>
      <c r="M3" s="536"/>
      <c r="N3" s="536"/>
      <c r="O3" s="536"/>
      <c r="P3" s="536"/>
      <c r="Q3" s="536"/>
      <c r="R3" s="536"/>
      <c r="S3" s="536"/>
      <c r="T3" s="536"/>
      <c r="U3" s="536"/>
      <c r="V3" s="536"/>
      <c r="W3" s="536"/>
      <c r="X3" s="536"/>
      <c r="Y3" s="537"/>
    </row>
    <row r="4" spans="2:25" s="2" customFormat="1" ht="15" customHeight="1">
      <c r="B4" s="520"/>
      <c r="C4" s="521"/>
      <c r="D4" s="522"/>
      <c r="E4" s="538" t="s">
        <v>3</v>
      </c>
      <c r="F4" s="539"/>
      <c r="G4" s="539"/>
      <c r="H4" s="539"/>
      <c r="I4" s="539"/>
      <c r="J4" s="539"/>
      <c r="K4" s="539"/>
      <c r="L4" s="539"/>
      <c r="M4" s="540"/>
      <c r="N4" s="538" t="s">
        <v>6</v>
      </c>
      <c r="O4" s="539"/>
      <c r="P4" s="539"/>
      <c r="Q4" s="539"/>
      <c r="R4" s="540"/>
      <c r="S4" s="538" t="s">
        <v>4</v>
      </c>
      <c r="T4" s="540"/>
      <c r="U4" s="538" t="s">
        <v>11</v>
      </c>
      <c r="V4" s="539"/>
      <c r="W4" s="539"/>
      <c r="X4" s="539"/>
      <c r="Y4" s="540"/>
    </row>
    <row r="5" spans="2:25" s="2" customFormat="1" ht="15.75" customHeight="1" thickBot="1">
      <c r="B5" s="523"/>
      <c r="C5" s="524"/>
      <c r="D5" s="525"/>
      <c r="E5" s="529" t="s">
        <v>39</v>
      </c>
      <c r="F5" s="530"/>
      <c r="G5" s="530"/>
      <c r="H5" s="530"/>
      <c r="I5" s="530"/>
      <c r="J5" s="530"/>
      <c r="K5" s="530"/>
      <c r="L5" s="530"/>
      <c r="M5" s="531"/>
      <c r="N5" s="529" t="s">
        <v>40</v>
      </c>
      <c r="O5" s="530"/>
      <c r="P5" s="530"/>
      <c r="Q5" s="530"/>
      <c r="R5" s="531"/>
      <c r="S5" s="504" t="s">
        <v>38</v>
      </c>
      <c r="T5" s="505"/>
      <c r="U5" s="504"/>
      <c r="V5" s="506"/>
      <c r="W5" s="506"/>
      <c r="X5" s="506"/>
      <c r="Y5" s="505"/>
    </row>
    <row r="6" spans="2:21" s="1" customFormat="1" ht="8.25" customHeight="1" thickBot="1">
      <c r="B6" s="507"/>
      <c r="C6" s="507"/>
      <c r="D6" s="507"/>
      <c r="E6" s="507"/>
      <c r="F6" s="507"/>
      <c r="G6" s="507"/>
      <c r="H6" s="507"/>
      <c r="I6" s="507"/>
      <c r="J6" s="507"/>
      <c r="K6" s="507"/>
      <c r="L6" s="507"/>
      <c r="M6" s="507"/>
      <c r="N6" s="507"/>
      <c r="O6" s="507"/>
      <c r="P6" s="507"/>
      <c r="Q6" s="507"/>
      <c r="U6" s="149"/>
    </row>
    <row r="7" spans="2:25" s="1" customFormat="1" ht="26.25" customHeight="1" thickBot="1">
      <c r="B7" s="508" t="s">
        <v>109</v>
      </c>
      <c r="C7" s="509"/>
      <c r="D7" s="509"/>
      <c r="E7" s="509"/>
      <c r="F7" s="509"/>
      <c r="G7" s="509"/>
      <c r="H7" s="509"/>
      <c r="I7" s="509"/>
      <c r="J7" s="509"/>
      <c r="K7" s="509"/>
      <c r="L7" s="509"/>
      <c r="M7" s="509"/>
      <c r="N7" s="509"/>
      <c r="O7" s="509"/>
      <c r="P7" s="509"/>
      <c r="Q7" s="509"/>
      <c r="R7" s="509"/>
      <c r="S7" s="509"/>
      <c r="T7" s="509"/>
      <c r="U7" s="509"/>
      <c r="V7" s="509"/>
      <c r="W7" s="509"/>
      <c r="X7" s="509"/>
      <c r="Y7" s="510"/>
    </row>
    <row r="8" spans="2:25" s="1" customFormat="1" ht="42" customHeight="1" thickBot="1">
      <c r="B8" s="511" t="s">
        <v>1083</v>
      </c>
      <c r="C8" s="512"/>
      <c r="D8" s="512"/>
      <c r="E8" s="512"/>
      <c r="F8" s="512"/>
      <c r="G8" s="512"/>
      <c r="H8" s="512"/>
      <c r="I8" s="512"/>
      <c r="J8" s="512"/>
      <c r="K8" s="512"/>
      <c r="L8" s="512"/>
      <c r="M8" s="512"/>
      <c r="N8" s="512"/>
      <c r="O8" s="512"/>
      <c r="P8" s="512"/>
      <c r="Q8" s="513"/>
      <c r="R8" s="514" t="s">
        <v>1310</v>
      </c>
      <c r="S8" s="515"/>
      <c r="T8" s="515"/>
      <c r="U8" s="515"/>
      <c r="V8" s="515"/>
      <c r="W8" s="515"/>
      <c r="X8" s="515"/>
      <c r="Y8" s="516"/>
    </row>
    <row r="9" spans="2:25" ht="85.5" customHeight="1" thickBot="1">
      <c r="B9" s="474" t="s">
        <v>5</v>
      </c>
      <c r="C9" s="474" t="s">
        <v>13</v>
      </c>
      <c r="D9" s="477" t="s">
        <v>21</v>
      </c>
      <c r="E9" s="477" t="s">
        <v>14</v>
      </c>
      <c r="F9" s="477" t="s">
        <v>22</v>
      </c>
      <c r="G9" s="486"/>
      <c r="H9" s="501"/>
      <c r="I9" s="503" t="s">
        <v>26</v>
      </c>
      <c r="J9" s="486"/>
      <c r="K9" s="486"/>
      <c r="L9" s="501"/>
      <c r="M9" s="490" t="s">
        <v>8</v>
      </c>
      <c r="N9" s="491"/>
      <c r="O9" s="491"/>
      <c r="P9" s="491"/>
      <c r="Q9" s="491"/>
      <c r="R9" s="492" t="s">
        <v>28</v>
      </c>
      <c r="S9" s="493"/>
      <c r="T9" s="493"/>
      <c r="U9" s="493"/>
      <c r="V9" s="493"/>
      <c r="W9" s="493"/>
      <c r="X9" s="493"/>
      <c r="Y9" s="494"/>
    </row>
    <row r="10" spans="2:25" ht="85.5" customHeight="1" thickBot="1">
      <c r="B10" s="475"/>
      <c r="C10" s="475"/>
      <c r="D10" s="478"/>
      <c r="E10" s="478"/>
      <c r="F10" s="495" t="s">
        <v>23</v>
      </c>
      <c r="G10" s="497" t="s">
        <v>24</v>
      </c>
      <c r="H10" s="499" t="s">
        <v>25</v>
      </c>
      <c r="I10" s="486" t="s">
        <v>15</v>
      </c>
      <c r="J10" s="495" t="s">
        <v>23</v>
      </c>
      <c r="K10" s="497" t="s">
        <v>24</v>
      </c>
      <c r="L10" s="499" t="s">
        <v>25</v>
      </c>
      <c r="M10" s="501" t="s">
        <v>7</v>
      </c>
      <c r="N10" s="486" t="s">
        <v>9</v>
      </c>
      <c r="O10" s="474" t="s">
        <v>10</v>
      </c>
      <c r="P10" s="474" t="s">
        <v>0</v>
      </c>
      <c r="Q10" s="474" t="s">
        <v>12</v>
      </c>
      <c r="R10" s="471" t="s">
        <v>29</v>
      </c>
      <c r="S10" s="488" t="s">
        <v>30</v>
      </c>
      <c r="T10" s="471" t="s">
        <v>31</v>
      </c>
      <c r="U10" s="805" t="s">
        <v>35</v>
      </c>
      <c r="V10" s="480" t="s">
        <v>27</v>
      </c>
      <c r="W10" s="481"/>
      <c r="X10" s="471" t="s">
        <v>36</v>
      </c>
      <c r="Y10" s="471" t="s">
        <v>34</v>
      </c>
    </row>
    <row r="11" spans="2:25" ht="100.5" customHeight="1" thickBot="1">
      <c r="B11" s="476"/>
      <c r="C11" s="476"/>
      <c r="D11" s="479"/>
      <c r="E11" s="479"/>
      <c r="F11" s="496"/>
      <c r="G11" s="498"/>
      <c r="H11" s="500"/>
      <c r="I11" s="487"/>
      <c r="J11" s="496"/>
      <c r="K11" s="498"/>
      <c r="L11" s="500"/>
      <c r="M11" s="502"/>
      <c r="N11" s="487"/>
      <c r="O11" s="476"/>
      <c r="P11" s="476"/>
      <c r="Q11" s="476"/>
      <c r="R11" s="472"/>
      <c r="S11" s="489"/>
      <c r="T11" s="472"/>
      <c r="U11" s="806"/>
      <c r="V11" s="7" t="s">
        <v>32</v>
      </c>
      <c r="W11" s="8" t="s">
        <v>33</v>
      </c>
      <c r="X11" s="482"/>
      <c r="Y11" s="472"/>
    </row>
    <row r="12" spans="2:17" ht="7.5" customHeight="1" thickBot="1">
      <c r="B12" s="483"/>
      <c r="C12" s="484"/>
      <c r="D12" s="484"/>
      <c r="E12" s="484"/>
      <c r="F12" s="485"/>
      <c r="G12" s="485"/>
      <c r="H12" s="485"/>
      <c r="I12" s="485"/>
      <c r="J12" s="485"/>
      <c r="K12" s="485"/>
      <c r="L12" s="485"/>
      <c r="M12" s="484"/>
      <c r="N12" s="484"/>
      <c r="O12" s="484"/>
      <c r="P12" s="484"/>
      <c r="Q12" s="484"/>
    </row>
    <row r="13" spans="2:25" ht="156" customHeight="1" thickBot="1">
      <c r="B13" s="629" t="s">
        <v>341</v>
      </c>
      <c r="C13" s="691" t="s">
        <v>342</v>
      </c>
      <c r="D13" s="691" t="s">
        <v>343</v>
      </c>
      <c r="E13" s="700" t="s">
        <v>344</v>
      </c>
      <c r="F13" s="760" t="s">
        <v>345</v>
      </c>
      <c r="G13" s="707" t="s">
        <v>345</v>
      </c>
      <c r="H13" s="807" t="s">
        <v>54</v>
      </c>
      <c r="I13" s="151" t="s">
        <v>346</v>
      </c>
      <c r="J13" s="809" t="s">
        <v>118</v>
      </c>
      <c r="K13" s="152" t="s">
        <v>347</v>
      </c>
      <c r="L13" s="811" t="s">
        <v>49</v>
      </c>
      <c r="M13" s="809" t="s">
        <v>119</v>
      </c>
      <c r="N13" s="153" t="s">
        <v>59</v>
      </c>
      <c r="O13" s="154" t="s">
        <v>348</v>
      </c>
      <c r="P13" s="155" t="s">
        <v>63</v>
      </c>
      <c r="Q13" s="155" t="s">
        <v>349</v>
      </c>
      <c r="R13" s="156" t="s">
        <v>350</v>
      </c>
      <c r="S13" s="117" t="s">
        <v>351</v>
      </c>
      <c r="T13" s="118"/>
      <c r="U13" s="157">
        <v>1</v>
      </c>
      <c r="V13" s="717"/>
      <c r="W13" s="814" t="s">
        <v>352</v>
      </c>
      <c r="X13" s="817"/>
      <c r="Y13" s="725"/>
    </row>
    <row r="14" spans="2:25" s="5" customFormat="1" ht="123" customHeight="1" thickBot="1">
      <c r="B14" s="630"/>
      <c r="C14" s="693"/>
      <c r="D14" s="693"/>
      <c r="E14" s="701"/>
      <c r="F14" s="761"/>
      <c r="G14" s="709"/>
      <c r="H14" s="808"/>
      <c r="I14" s="158" t="s">
        <v>353</v>
      </c>
      <c r="J14" s="810"/>
      <c r="K14" s="159"/>
      <c r="L14" s="812"/>
      <c r="M14" s="810"/>
      <c r="N14" s="51" t="s">
        <v>354</v>
      </c>
      <c r="O14" s="160" t="s">
        <v>355</v>
      </c>
      <c r="P14" s="161" t="s">
        <v>356</v>
      </c>
      <c r="Q14" s="162" t="s">
        <v>349</v>
      </c>
      <c r="R14" s="156" t="s">
        <v>350</v>
      </c>
      <c r="S14" s="163" t="s">
        <v>357</v>
      </c>
      <c r="T14" s="164"/>
      <c r="U14" s="165">
        <v>0.5</v>
      </c>
      <c r="V14" s="719"/>
      <c r="W14" s="815"/>
      <c r="X14" s="818"/>
      <c r="Y14" s="818"/>
    </row>
    <row r="15" spans="2:25" s="5" customFormat="1" ht="159.75" customHeight="1" thickBot="1">
      <c r="B15" s="630"/>
      <c r="C15" s="693"/>
      <c r="D15" s="693"/>
      <c r="E15" s="701"/>
      <c r="F15" s="761"/>
      <c r="G15" s="709"/>
      <c r="H15" s="808"/>
      <c r="I15" s="158" t="s">
        <v>358</v>
      </c>
      <c r="J15" s="810"/>
      <c r="K15" s="159"/>
      <c r="L15" s="812"/>
      <c r="M15" s="810"/>
      <c r="N15" s="51" t="s">
        <v>359</v>
      </c>
      <c r="O15" s="51" t="s">
        <v>360</v>
      </c>
      <c r="P15" s="166" t="s">
        <v>63</v>
      </c>
      <c r="Q15" s="167" t="s">
        <v>361</v>
      </c>
      <c r="R15" s="156" t="s">
        <v>350</v>
      </c>
      <c r="S15" s="133" t="s">
        <v>362</v>
      </c>
      <c r="T15" s="164"/>
      <c r="U15" s="168">
        <v>1</v>
      </c>
      <c r="V15" s="719"/>
      <c r="W15" s="815"/>
      <c r="X15" s="818"/>
      <c r="Y15" s="818"/>
    </row>
    <row r="16" spans="2:25" s="5" customFormat="1" ht="212.25" customHeight="1" thickBot="1">
      <c r="B16" s="630"/>
      <c r="C16" s="693"/>
      <c r="D16" s="693"/>
      <c r="E16" s="701"/>
      <c r="F16" s="761"/>
      <c r="G16" s="709"/>
      <c r="H16" s="808"/>
      <c r="I16" s="158" t="s">
        <v>363</v>
      </c>
      <c r="J16" s="810"/>
      <c r="K16" s="159"/>
      <c r="L16" s="812"/>
      <c r="M16" s="810"/>
      <c r="N16" s="169" t="s">
        <v>364</v>
      </c>
      <c r="O16" s="154" t="s">
        <v>365</v>
      </c>
      <c r="P16" s="166" t="s">
        <v>63</v>
      </c>
      <c r="Q16" s="170" t="s">
        <v>366</v>
      </c>
      <c r="R16" s="156" t="s">
        <v>350</v>
      </c>
      <c r="S16" s="133" t="s">
        <v>367</v>
      </c>
      <c r="T16" s="171"/>
      <c r="U16" s="172">
        <v>1</v>
      </c>
      <c r="V16" s="813"/>
      <c r="W16" s="815"/>
      <c r="X16" s="818"/>
      <c r="Y16" s="818"/>
    </row>
    <row r="17" spans="2:25" s="5" customFormat="1" ht="121.5" customHeight="1" thickBot="1">
      <c r="B17" s="631"/>
      <c r="C17" s="756"/>
      <c r="D17" s="756"/>
      <c r="E17" s="758"/>
      <c r="F17" s="762"/>
      <c r="G17" s="764"/>
      <c r="H17" s="808"/>
      <c r="I17" s="164" t="s">
        <v>368</v>
      </c>
      <c r="J17" s="810"/>
      <c r="K17" s="159"/>
      <c r="L17" s="812"/>
      <c r="M17" s="810"/>
      <c r="N17" s="158" t="s">
        <v>369</v>
      </c>
      <c r="O17" s="121" t="s">
        <v>370</v>
      </c>
      <c r="P17" s="166" t="s">
        <v>63</v>
      </c>
      <c r="Q17" s="122" t="s">
        <v>371</v>
      </c>
      <c r="R17" s="156" t="s">
        <v>350</v>
      </c>
      <c r="S17" s="144" t="s">
        <v>372</v>
      </c>
      <c r="T17" s="173"/>
      <c r="U17" s="174">
        <v>1</v>
      </c>
      <c r="V17" s="773"/>
      <c r="W17" s="815"/>
      <c r="X17" s="818"/>
      <c r="Y17" s="818"/>
    </row>
    <row r="18" spans="2:25" s="5" customFormat="1" ht="108" customHeight="1" thickBot="1">
      <c r="B18" s="631"/>
      <c r="C18" s="756"/>
      <c r="D18" s="756"/>
      <c r="E18" s="758"/>
      <c r="F18" s="762"/>
      <c r="G18" s="764"/>
      <c r="H18" s="808"/>
      <c r="I18" s="128" t="s">
        <v>373</v>
      </c>
      <c r="J18" s="810"/>
      <c r="K18" s="159"/>
      <c r="L18" s="812"/>
      <c r="M18" s="810"/>
      <c r="N18" s="171" t="s">
        <v>374</v>
      </c>
      <c r="O18" s="175" t="s">
        <v>370</v>
      </c>
      <c r="P18" s="176" t="s">
        <v>63</v>
      </c>
      <c r="Q18" s="177" t="s">
        <v>375</v>
      </c>
      <c r="R18" s="156" t="s">
        <v>350</v>
      </c>
      <c r="S18" s="144" t="s">
        <v>376</v>
      </c>
      <c r="T18" s="173"/>
      <c r="U18" s="174">
        <v>1</v>
      </c>
      <c r="V18" s="773"/>
      <c r="W18" s="816"/>
      <c r="X18" s="818"/>
      <c r="Y18" s="818"/>
    </row>
    <row r="19" spans="2:25" s="5" customFormat="1" ht="207.75" customHeight="1" thickBot="1">
      <c r="B19" s="819" t="s">
        <v>341</v>
      </c>
      <c r="C19" s="820" t="s">
        <v>377</v>
      </c>
      <c r="D19" s="821" t="s">
        <v>378</v>
      </c>
      <c r="E19" s="821" t="s">
        <v>379</v>
      </c>
      <c r="F19" s="822" t="s">
        <v>118</v>
      </c>
      <c r="G19" s="457" t="s">
        <v>345</v>
      </c>
      <c r="H19" s="460" t="s">
        <v>47</v>
      </c>
      <c r="I19" s="163" t="s">
        <v>380</v>
      </c>
      <c r="J19" s="709" t="s">
        <v>193</v>
      </c>
      <c r="K19" s="709" t="s">
        <v>345</v>
      </c>
      <c r="L19" s="460" t="s">
        <v>47</v>
      </c>
      <c r="M19" s="823" t="s">
        <v>119</v>
      </c>
      <c r="N19" s="178" t="s">
        <v>381</v>
      </c>
      <c r="O19" s="175" t="s">
        <v>370</v>
      </c>
      <c r="P19" s="179" t="s">
        <v>63</v>
      </c>
      <c r="Q19" s="176" t="s">
        <v>371</v>
      </c>
      <c r="R19" s="180" t="s">
        <v>350</v>
      </c>
      <c r="S19" s="181" t="s">
        <v>382</v>
      </c>
      <c r="T19" s="182"/>
      <c r="U19" s="172">
        <v>1</v>
      </c>
      <c r="V19" s="183"/>
      <c r="W19" s="824" t="s">
        <v>352</v>
      </c>
      <c r="X19" s="827"/>
      <c r="Y19" s="827"/>
    </row>
    <row r="20" spans="2:25" s="5" customFormat="1" ht="150" customHeight="1" thickBot="1">
      <c r="B20" s="819"/>
      <c r="C20" s="820"/>
      <c r="D20" s="821"/>
      <c r="E20" s="821"/>
      <c r="F20" s="822"/>
      <c r="G20" s="457"/>
      <c r="H20" s="460"/>
      <c r="I20" s="163" t="s">
        <v>383</v>
      </c>
      <c r="J20" s="709"/>
      <c r="K20" s="709"/>
      <c r="L20" s="460"/>
      <c r="M20" s="823"/>
      <c r="N20" s="178" t="s">
        <v>384</v>
      </c>
      <c r="O20" s="125" t="s">
        <v>385</v>
      </c>
      <c r="P20" s="179" t="s">
        <v>63</v>
      </c>
      <c r="Q20" s="184" t="s">
        <v>386</v>
      </c>
      <c r="R20" s="180" t="s">
        <v>350</v>
      </c>
      <c r="S20" s="185" t="s">
        <v>387</v>
      </c>
      <c r="T20" s="186"/>
      <c r="U20" s="172">
        <v>1</v>
      </c>
      <c r="V20" s="187"/>
      <c r="W20" s="825"/>
      <c r="X20" s="827"/>
      <c r="Y20" s="827"/>
    </row>
    <row r="21" spans="2:25" ht="132" customHeight="1" thickBot="1">
      <c r="B21" s="819"/>
      <c r="C21" s="820"/>
      <c r="D21" s="821"/>
      <c r="E21" s="821"/>
      <c r="F21" s="822"/>
      <c r="G21" s="457"/>
      <c r="H21" s="460"/>
      <c r="I21" s="188" t="s">
        <v>388</v>
      </c>
      <c r="J21" s="709"/>
      <c r="K21" s="709"/>
      <c r="L21" s="460"/>
      <c r="M21" s="823"/>
      <c r="N21" s="178" t="s">
        <v>389</v>
      </c>
      <c r="O21" s="115" t="s">
        <v>390</v>
      </c>
      <c r="P21" s="179" t="s">
        <v>63</v>
      </c>
      <c r="Q21" s="126" t="s">
        <v>391</v>
      </c>
      <c r="R21" s="180" t="s">
        <v>350</v>
      </c>
      <c r="S21" s="117" t="s">
        <v>392</v>
      </c>
      <c r="T21" s="118"/>
      <c r="U21" s="189">
        <v>1</v>
      </c>
      <c r="V21" s="717"/>
      <c r="W21" s="825"/>
      <c r="X21" s="827"/>
      <c r="Y21" s="827"/>
    </row>
    <row r="22" spans="2:25" s="5" customFormat="1" ht="129.75" customHeight="1" thickBot="1">
      <c r="B22" s="819"/>
      <c r="C22" s="820"/>
      <c r="D22" s="821"/>
      <c r="E22" s="821"/>
      <c r="F22" s="822"/>
      <c r="G22" s="457"/>
      <c r="H22" s="460"/>
      <c r="I22" s="190" t="s">
        <v>393</v>
      </c>
      <c r="J22" s="709"/>
      <c r="K22" s="709"/>
      <c r="L22" s="460"/>
      <c r="M22" s="823"/>
      <c r="N22" s="191" t="s">
        <v>364</v>
      </c>
      <c r="O22" s="115" t="s">
        <v>394</v>
      </c>
      <c r="P22" s="179" t="s">
        <v>63</v>
      </c>
      <c r="Q22" s="170" t="s">
        <v>395</v>
      </c>
      <c r="R22" s="180" t="s">
        <v>350</v>
      </c>
      <c r="S22" s="133" t="s">
        <v>396</v>
      </c>
      <c r="T22" s="164"/>
      <c r="U22" s="168">
        <v>1</v>
      </c>
      <c r="V22" s="719"/>
      <c r="W22" s="826"/>
      <c r="X22" s="827"/>
      <c r="Y22" s="827"/>
    </row>
    <row r="23" spans="2:25" s="5" customFormat="1" ht="108" customHeight="1" thickBot="1">
      <c r="B23" s="831" t="s">
        <v>341</v>
      </c>
      <c r="C23" s="834" t="s">
        <v>397</v>
      </c>
      <c r="D23" s="758" t="s">
        <v>398</v>
      </c>
      <c r="E23" s="758" t="s">
        <v>399</v>
      </c>
      <c r="F23" s="578" t="s">
        <v>118</v>
      </c>
      <c r="G23" s="578" t="s">
        <v>345</v>
      </c>
      <c r="H23" s="839" t="s">
        <v>47</v>
      </c>
      <c r="I23" s="151" t="s">
        <v>400</v>
      </c>
      <c r="J23" s="842" t="s">
        <v>193</v>
      </c>
      <c r="K23" s="842" t="s">
        <v>347</v>
      </c>
      <c r="L23" s="844" t="s">
        <v>49</v>
      </c>
      <c r="M23" s="846" t="s">
        <v>119</v>
      </c>
      <c r="N23" s="151" t="s">
        <v>400</v>
      </c>
      <c r="O23" s="175" t="s">
        <v>401</v>
      </c>
      <c r="P23" s="179" t="s">
        <v>356</v>
      </c>
      <c r="Q23" s="176" t="s">
        <v>402</v>
      </c>
      <c r="R23" s="180" t="s">
        <v>350</v>
      </c>
      <c r="S23" s="181" t="s">
        <v>403</v>
      </c>
      <c r="T23" s="133"/>
      <c r="U23" s="172">
        <v>0.5</v>
      </c>
      <c r="V23" s="813"/>
      <c r="W23" s="848" t="s">
        <v>352</v>
      </c>
      <c r="X23" s="828"/>
      <c r="Y23" s="828"/>
    </row>
    <row r="24" spans="2:25" s="5" customFormat="1" ht="108.75" customHeight="1" thickBot="1">
      <c r="B24" s="832"/>
      <c r="C24" s="835"/>
      <c r="D24" s="695"/>
      <c r="E24" s="695"/>
      <c r="F24" s="838"/>
      <c r="G24" s="838"/>
      <c r="H24" s="840"/>
      <c r="I24" s="158" t="s">
        <v>404</v>
      </c>
      <c r="J24" s="843"/>
      <c r="K24" s="843"/>
      <c r="L24" s="845"/>
      <c r="M24" s="847"/>
      <c r="N24" s="158" t="s">
        <v>404</v>
      </c>
      <c r="O24" s="192" t="s">
        <v>405</v>
      </c>
      <c r="P24" s="179" t="s">
        <v>356</v>
      </c>
      <c r="Q24" s="170" t="s">
        <v>406</v>
      </c>
      <c r="R24" s="180" t="s">
        <v>350</v>
      </c>
      <c r="S24" s="133" t="s">
        <v>407</v>
      </c>
      <c r="T24" s="171"/>
      <c r="U24" s="172">
        <v>0.5</v>
      </c>
      <c r="V24" s="813"/>
      <c r="W24" s="815"/>
      <c r="X24" s="829"/>
      <c r="Y24" s="829"/>
    </row>
    <row r="25" spans="2:25" s="5" customFormat="1" ht="225.75" customHeight="1" thickBot="1">
      <c r="B25" s="833"/>
      <c r="C25" s="836"/>
      <c r="D25" s="837"/>
      <c r="E25" s="837"/>
      <c r="F25" s="838"/>
      <c r="G25" s="838"/>
      <c r="H25" s="841"/>
      <c r="I25" s="143" t="s">
        <v>408</v>
      </c>
      <c r="J25" s="843"/>
      <c r="K25" s="843"/>
      <c r="L25" s="845"/>
      <c r="M25" s="847"/>
      <c r="N25" s="193" t="s">
        <v>408</v>
      </c>
      <c r="O25" s="194" t="s">
        <v>409</v>
      </c>
      <c r="P25" s="179" t="s">
        <v>410</v>
      </c>
      <c r="Q25" s="126" t="s">
        <v>411</v>
      </c>
      <c r="R25" s="180" t="s">
        <v>350</v>
      </c>
      <c r="S25" s="117" t="s">
        <v>412</v>
      </c>
      <c r="T25" s="173"/>
      <c r="U25" s="195">
        <v>1</v>
      </c>
      <c r="V25" s="773"/>
      <c r="W25" s="849"/>
      <c r="X25" s="830"/>
      <c r="Y25" s="830"/>
    </row>
    <row r="26" spans="2:25" s="5" customFormat="1" ht="105.75" customHeight="1" thickBot="1">
      <c r="B26" s="819" t="s">
        <v>341</v>
      </c>
      <c r="C26" s="850" t="s">
        <v>413</v>
      </c>
      <c r="D26" s="852" t="s">
        <v>414</v>
      </c>
      <c r="E26" s="854" t="s">
        <v>415</v>
      </c>
      <c r="F26" s="457" t="s">
        <v>118</v>
      </c>
      <c r="G26" s="457" t="s">
        <v>345</v>
      </c>
      <c r="H26" s="460" t="s">
        <v>47</v>
      </c>
      <c r="I26" s="196" t="s">
        <v>416</v>
      </c>
      <c r="J26" s="457" t="s">
        <v>193</v>
      </c>
      <c r="K26" s="457" t="s">
        <v>345</v>
      </c>
      <c r="L26" s="460" t="s">
        <v>47</v>
      </c>
      <c r="M26" s="856" t="s">
        <v>119</v>
      </c>
      <c r="N26" s="197" t="s">
        <v>417</v>
      </c>
      <c r="O26" s="198" t="s">
        <v>401</v>
      </c>
      <c r="P26" s="199" t="s">
        <v>63</v>
      </c>
      <c r="Q26" s="199" t="s">
        <v>418</v>
      </c>
      <c r="R26" s="180" t="s">
        <v>350</v>
      </c>
      <c r="S26" s="857" t="s">
        <v>419</v>
      </c>
      <c r="T26" s="852"/>
      <c r="U26" s="852" t="s">
        <v>420</v>
      </c>
      <c r="V26" s="859"/>
      <c r="W26" s="857" t="s">
        <v>83</v>
      </c>
      <c r="X26" s="861"/>
      <c r="Y26" s="863"/>
    </row>
    <row r="27" spans="2:25" s="5" customFormat="1" ht="96" customHeight="1">
      <c r="B27" s="819"/>
      <c r="C27" s="851"/>
      <c r="D27" s="853"/>
      <c r="E27" s="855"/>
      <c r="F27" s="457"/>
      <c r="G27" s="457"/>
      <c r="H27" s="460"/>
      <c r="I27" s="196" t="s">
        <v>421</v>
      </c>
      <c r="J27" s="457"/>
      <c r="K27" s="457"/>
      <c r="L27" s="460"/>
      <c r="M27" s="856"/>
      <c r="N27" s="197" t="s">
        <v>60</v>
      </c>
      <c r="O27" s="198" t="s">
        <v>401</v>
      </c>
      <c r="P27" s="166" t="s">
        <v>63</v>
      </c>
      <c r="Q27" s="167" t="s">
        <v>361</v>
      </c>
      <c r="R27" s="180" t="s">
        <v>350</v>
      </c>
      <c r="S27" s="858"/>
      <c r="T27" s="853"/>
      <c r="U27" s="853"/>
      <c r="V27" s="860"/>
      <c r="W27" s="858"/>
      <c r="X27" s="862"/>
      <c r="Y27" s="864"/>
    </row>
    <row r="28" spans="2:25" s="5" customFormat="1" ht="72.75" customHeight="1">
      <c r="B28" s="200"/>
      <c r="C28" s="201"/>
      <c r="D28" s="201"/>
      <c r="E28" s="202"/>
      <c r="F28" s="203"/>
      <c r="G28" s="203"/>
      <c r="H28" s="204"/>
      <c r="I28" s="205"/>
      <c r="J28" s="203"/>
      <c r="K28" s="203"/>
      <c r="L28" s="204"/>
      <c r="M28" s="206"/>
      <c r="N28" s="207"/>
      <c r="O28" s="208"/>
      <c r="P28" s="208"/>
      <c r="Q28" s="209"/>
      <c r="R28" s="210"/>
      <c r="S28" s="188"/>
      <c r="T28" s="211"/>
      <c r="U28" s="212"/>
      <c r="V28" s="210"/>
      <c r="W28" s="213"/>
      <c r="X28" s="214"/>
      <c r="Y28" s="214"/>
    </row>
  </sheetData>
  <sheetProtection/>
  <mergeCells count="105">
    <mergeCell ref="T26:T27"/>
    <mergeCell ref="U26:U27"/>
    <mergeCell ref="V26:V27"/>
    <mergeCell ref="W26:W27"/>
    <mergeCell ref="X26:X27"/>
    <mergeCell ref="Y26:Y27"/>
    <mergeCell ref="H26:H27"/>
    <mergeCell ref="J26:J27"/>
    <mergeCell ref="K26:K27"/>
    <mergeCell ref="L26:L27"/>
    <mergeCell ref="M26:M27"/>
    <mergeCell ref="S26:S27"/>
    <mergeCell ref="B26:B27"/>
    <mergeCell ref="C26:C27"/>
    <mergeCell ref="D26:D27"/>
    <mergeCell ref="E26:E27"/>
    <mergeCell ref="F26:F27"/>
    <mergeCell ref="G26:G27"/>
    <mergeCell ref="H23:H25"/>
    <mergeCell ref="J23:J25"/>
    <mergeCell ref="K23:K25"/>
    <mergeCell ref="L23:L25"/>
    <mergeCell ref="M23:M25"/>
    <mergeCell ref="W23:W25"/>
    <mergeCell ref="B23:B25"/>
    <mergeCell ref="C23:C25"/>
    <mergeCell ref="D23:D25"/>
    <mergeCell ref="E23:E25"/>
    <mergeCell ref="F23:F25"/>
    <mergeCell ref="G23:G25"/>
    <mergeCell ref="K19:K22"/>
    <mergeCell ref="L19:L22"/>
    <mergeCell ref="M19:M22"/>
    <mergeCell ref="W19:W22"/>
    <mergeCell ref="X19:X22"/>
    <mergeCell ref="Y19:Y22"/>
    <mergeCell ref="V21:V25"/>
    <mergeCell ref="X23:X25"/>
    <mergeCell ref="Y23:Y25"/>
    <mergeCell ref="X13:X18"/>
    <mergeCell ref="Y13:Y18"/>
    <mergeCell ref="B19:B22"/>
    <mergeCell ref="C19:C22"/>
    <mergeCell ref="D19:D22"/>
    <mergeCell ref="E19:E22"/>
    <mergeCell ref="F19:F22"/>
    <mergeCell ref="G19:G22"/>
    <mergeCell ref="H19:H22"/>
    <mergeCell ref="J19:J22"/>
    <mergeCell ref="H13:H18"/>
    <mergeCell ref="J13:J18"/>
    <mergeCell ref="L13:L18"/>
    <mergeCell ref="M13:M18"/>
    <mergeCell ref="V13:V18"/>
    <mergeCell ref="W13:W18"/>
    <mergeCell ref="B13:B18"/>
    <mergeCell ref="C13:C18"/>
    <mergeCell ref="D13:D18"/>
    <mergeCell ref="E13:E18"/>
    <mergeCell ref="F13:F18"/>
    <mergeCell ref="G13:G18"/>
    <mergeCell ref="T10:T11"/>
    <mergeCell ref="U10:U11"/>
    <mergeCell ref="V10:W10"/>
    <mergeCell ref="X10:X11"/>
    <mergeCell ref="Y10:Y11"/>
    <mergeCell ref="B12:Q12"/>
    <mergeCell ref="N10:N11"/>
    <mergeCell ref="O10:O11"/>
    <mergeCell ref="P10:P11"/>
    <mergeCell ref="Q10:Q11"/>
    <mergeCell ref="R10:R11"/>
    <mergeCell ref="S10:S11"/>
    <mergeCell ref="M9:Q9"/>
    <mergeCell ref="R9:Y9"/>
    <mergeCell ref="F10:F11"/>
    <mergeCell ref="G10:G11"/>
    <mergeCell ref="H10:H11"/>
    <mergeCell ref="I10:I11"/>
    <mergeCell ref="J10:J11"/>
    <mergeCell ref="K10:K11"/>
    <mergeCell ref="L10:L11"/>
    <mergeCell ref="M10:M11"/>
    <mergeCell ref="B9:B11"/>
    <mergeCell ref="C9:C11"/>
    <mergeCell ref="D9:D11"/>
    <mergeCell ref="E9:E11"/>
    <mergeCell ref="F9:H9"/>
    <mergeCell ref="I9:L9"/>
    <mergeCell ref="B6:Q6"/>
    <mergeCell ref="B7:Y7"/>
    <mergeCell ref="B8:Q8"/>
    <mergeCell ref="R8:Y8"/>
    <mergeCell ref="B1:D5"/>
    <mergeCell ref="E1:Y1"/>
    <mergeCell ref="E2:Y2"/>
    <mergeCell ref="E3:Y3"/>
    <mergeCell ref="E4:M4"/>
    <mergeCell ref="N4:R4"/>
    <mergeCell ref="S4:T4"/>
    <mergeCell ref="U4:Y4"/>
    <mergeCell ref="E5:M5"/>
    <mergeCell ref="N5:R5"/>
    <mergeCell ref="S5:T5"/>
    <mergeCell ref="U5:Y5"/>
  </mergeCells>
  <printOptions/>
  <pageMargins left="0.7480314960629921" right="0.7480314960629921" top="0.984251968503937" bottom="0.984251968503937" header="0" footer="0"/>
  <pageSetup horizontalDpi="600" verticalDpi="600" orientation="landscape" paperSize="5" scale="45" r:id="rId2"/>
  <drawing r:id="rId1"/>
</worksheet>
</file>

<file path=xl/worksheets/sheet7.xml><?xml version="1.0" encoding="utf-8"?>
<worksheet xmlns="http://schemas.openxmlformats.org/spreadsheetml/2006/main" xmlns:r="http://schemas.openxmlformats.org/officeDocument/2006/relationships">
  <sheetPr>
    <tabColor theme="9"/>
  </sheetPr>
  <dimension ref="A1:Y40"/>
  <sheetViews>
    <sheetView zoomScale="61" zoomScaleNormal="61" zoomScalePageLayoutView="0" workbookViewId="0" topLeftCell="B6">
      <selection activeCell="B7" sqref="B7:Y8"/>
    </sheetView>
  </sheetViews>
  <sheetFormatPr defaultColWidth="11.421875" defaultRowHeight="15"/>
  <cols>
    <col min="1" max="1" width="6.140625" style="0" customWidth="1"/>
    <col min="2" max="2" width="12.00390625" style="3" customWidth="1"/>
    <col min="3" max="3" width="24.140625" style="3" customWidth="1"/>
    <col min="4" max="4" width="28.7109375" style="0" customWidth="1"/>
    <col min="5" max="5" width="19.140625" style="0" customWidth="1"/>
    <col min="6" max="6" width="5.7109375" style="0" customWidth="1"/>
    <col min="7" max="7" width="5.8515625" style="0" customWidth="1"/>
    <col min="8" max="8" width="6.28125" style="0" customWidth="1"/>
    <col min="9" max="9" width="39.00390625" style="0" customWidth="1"/>
    <col min="10" max="10" width="6.00390625" style="0" customWidth="1"/>
    <col min="11" max="11" width="6.421875" style="0" customWidth="1"/>
    <col min="12" max="12" width="4.7109375" style="0" customWidth="1"/>
    <col min="13" max="13" width="9.28125" style="0" customWidth="1"/>
    <col min="14" max="14" width="20.421875" style="4" customWidth="1"/>
    <col min="15" max="15" width="17.8515625" style="4" customWidth="1"/>
    <col min="16" max="16" width="14.8515625" style="4" customWidth="1"/>
    <col min="17" max="17" width="17.00390625" style="0" customWidth="1"/>
    <col min="18" max="18" width="11.8515625" style="0" customWidth="1"/>
    <col min="19" max="19" width="51.28125" style="0" customWidth="1"/>
    <col min="20" max="20" width="25.8515625" style="0" customWidth="1"/>
    <col min="22" max="23" width="5.00390625" style="0" customWidth="1"/>
    <col min="24" max="24" width="14.140625" style="0" customWidth="1"/>
    <col min="25" max="25" width="22.8515625" style="0" customWidth="1"/>
  </cols>
  <sheetData>
    <row r="1" spans="2:25" s="2" customFormat="1" ht="27" customHeight="1" thickBot="1">
      <c r="B1" s="517"/>
      <c r="C1" s="518"/>
      <c r="D1" s="519"/>
      <c r="E1" s="526" t="s">
        <v>1</v>
      </c>
      <c r="F1" s="527"/>
      <c r="G1" s="527"/>
      <c r="H1" s="527"/>
      <c r="I1" s="527"/>
      <c r="J1" s="527"/>
      <c r="K1" s="527"/>
      <c r="L1" s="527"/>
      <c r="M1" s="527"/>
      <c r="N1" s="527"/>
      <c r="O1" s="527"/>
      <c r="P1" s="527"/>
      <c r="Q1" s="527"/>
      <c r="R1" s="527"/>
      <c r="S1" s="527"/>
      <c r="T1" s="527"/>
      <c r="U1" s="527"/>
      <c r="V1" s="527"/>
      <c r="W1" s="527"/>
      <c r="X1" s="527"/>
      <c r="Y1" s="528"/>
    </row>
    <row r="2" spans="2:25" s="2" customFormat="1" ht="21" customHeight="1">
      <c r="B2" s="520"/>
      <c r="C2" s="521"/>
      <c r="D2" s="522"/>
      <c r="E2" s="532" t="s">
        <v>2</v>
      </c>
      <c r="F2" s="533"/>
      <c r="G2" s="533"/>
      <c r="H2" s="533"/>
      <c r="I2" s="533"/>
      <c r="J2" s="533"/>
      <c r="K2" s="533"/>
      <c r="L2" s="533"/>
      <c r="M2" s="533"/>
      <c r="N2" s="533"/>
      <c r="O2" s="533"/>
      <c r="P2" s="533"/>
      <c r="Q2" s="533"/>
      <c r="R2" s="533"/>
      <c r="S2" s="533"/>
      <c r="T2" s="533"/>
      <c r="U2" s="533"/>
      <c r="V2" s="533"/>
      <c r="W2" s="533"/>
      <c r="X2" s="533"/>
      <c r="Y2" s="534"/>
    </row>
    <row r="3" spans="2:25" s="2" customFormat="1" ht="20.25" customHeight="1" thickBot="1">
      <c r="B3" s="520"/>
      <c r="C3" s="521"/>
      <c r="D3" s="522"/>
      <c r="E3" s="535" t="s">
        <v>37</v>
      </c>
      <c r="F3" s="536"/>
      <c r="G3" s="536"/>
      <c r="H3" s="536"/>
      <c r="I3" s="536"/>
      <c r="J3" s="536"/>
      <c r="K3" s="536"/>
      <c r="L3" s="536"/>
      <c r="M3" s="536"/>
      <c r="N3" s="536"/>
      <c r="O3" s="536"/>
      <c r="P3" s="536"/>
      <c r="Q3" s="536"/>
      <c r="R3" s="536"/>
      <c r="S3" s="536"/>
      <c r="T3" s="536"/>
      <c r="U3" s="536"/>
      <c r="V3" s="536"/>
      <c r="W3" s="536"/>
      <c r="X3" s="536"/>
      <c r="Y3" s="537"/>
    </row>
    <row r="4" spans="2:25" s="2" customFormat="1" ht="15" customHeight="1">
      <c r="B4" s="520"/>
      <c r="C4" s="521"/>
      <c r="D4" s="522"/>
      <c r="E4" s="538" t="s">
        <v>3</v>
      </c>
      <c r="F4" s="539"/>
      <c r="G4" s="539"/>
      <c r="H4" s="539"/>
      <c r="I4" s="539"/>
      <c r="J4" s="539"/>
      <c r="K4" s="539"/>
      <c r="L4" s="539"/>
      <c r="M4" s="540"/>
      <c r="N4" s="538" t="s">
        <v>6</v>
      </c>
      <c r="O4" s="539"/>
      <c r="P4" s="539"/>
      <c r="Q4" s="539"/>
      <c r="R4" s="540"/>
      <c r="S4" s="538" t="s">
        <v>4</v>
      </c>
      <c r="T4" s="540"/>
      <c r="U4" s="538" t="s">
        <v>11</v>
      </c>
      <c r="V4" s="539"/>
      <c r="W4" s="539"/>
      <c r="X4" s="539"/>
      <c r="Y4" s="540"/>
    </row>
    <row r="5" spans="2:25" s="2" customFormat="1" ht="15.75" customHeight="1" thickBot="1">
      <c r="B5" s="523"/>
      <c r="C5" s="524"/>
      <c r="D5" s="525"/>
      <c r="E5" s="529" t="s">
        <v>39</v>
      </c>
      <c r="F5" s="530"/>
      <c r="G5" s="530"/>
      <c r="H5" s="530"/>
      <c r="I5" s="530"/>
      <c r="J5" s="530"/>
      <c r="K5" s="530"/>
      <c r="L5" s="530"/>
      <c r="M5" s="531"/>
      <c r="N5" s="529" t="s">
        <v>40</v>
      </c>
      <c r="O5" s="530"/>
      <c r="P5" s="530"/>
      <c r="Q5" s="530"/>
      <c r="R5" s="531"/>
      <c r="S5" s="504" t="s">
        <v>38</v>
      </c>
      <c r="T5" s="505"/>
      <c r="U5" s="504"/>
      <c r="V5" s="506"/>
      <c r="W5" s="506"/>
      <c r="X5" s="506"/>
      <c r="Y5" s="505"/>
    </row>
    <row r="6" spans="2:17" s="1" customFormat="1" ht="8.25" customHeight="1" thickBot="1">
      <c r="B6" s="507"/>
      <c r="C6" s="507"/>
      <c r="D6" s="507"/>
      <c r="E6" s="507"/>
      <c r="F6" s="507"/>
      <c r="G6" s="507"/>
      <c r="H6" s="507"/>
      <c r="I6" s="507"/>
      <c r="J6" s="507"/>
      <c r="K6" s="507"/>
      <c r="L6" s="507"/>
      <c r="M6" s="507"/>
      <c r="N6" s="507"/>
      <c r="O6" s="507"/>
      <c r="P6" s="507"/>
      <c r="Q6" s="507"/>
    </row>
    <row r="7" spans="2:25" s="1" customFormat="1" ht="26.25" customHeight="1" thickBot="1">
      <c r="B7" s="508" t="s">
        <v>109</v>
      </c>
      <c r="C7" s="509"/>
      <c r="D7" s="509"/>
      <c r="E7" s="509"/>
      <c r="F7" s="509"/>
      <c r="G7" s="509"/>
      <c r="H7" s="509"/>
      <c r="I7" s="509"/>
      <c r="J7" s="509"/>
      <c r="K7" s="509"/>
      <c r="L7" s="509"/>
      <c r="M7" s="509"/>
      <c r="N7" s="509"/>
      <c r="O7" s="509"/>
      <c r="P7" s="509"/>
      <c r="Q7" s="509"/>
      <c r="R7" s="509"/>
      <c r="S7" s="509"/>
      <c r="T7" s="509"/>
      <c r="U7" s="509"/>
      <c r="V7" s="509"/>
      <c r="W7" s="509"/>
      <c r="X7" s="509"/>
      <c r="Y7" s="510"/>
    </row>
    <row r="8" spans="2:25" s="1" customFormat="1" ht="42" customHeight="1" thickBot="1">
      <c r="B8" s="511" t="s">
        <v>1083</v>
      </c>
      <c r="C8" s="512"/>
      <c r="D8" s="512"/>
      <c r="E8" s="512"/>
      <c r="F8" s="512"/>
      <c r="G8" s="512"/>
      <c r="H8" s="512"/>
      <c r="I8" s="512"/>
      <c r="J8" s="512"/>
      <c r="K8" s="512"/>
      <c r="L8" s="512"/>
      <c r="M8" s="512"/>
      <c r="N8" s="512"/>
      <c r="O8" s="512"/>
      <c r="P8" s="512"/>
      <c r="Q8" s="513"/>
      <c r="R8" s="514" t="s">
        <v>1310</v>
      </c>
      <c r="S8" s="515"/>
      <c r="T8" s="515"/>
      <c r="U8" s="515"/>
      <c r="V8" s="515"/>
      <c r="W8" s="515"/>
      <c r="X8" s="515"/>
      <c r="Y8" s="516"/>
    </row>
    <row r="9" spans="2:25" ht="85.5" customHeight="1" thickBot="1">
      <c r="B9" s="474" t="s">
        <v>5</v>
      </c>
      <c r="C9" s="474" t="s">
        <v>13</v>
      </c>
      <c r="D9" s="477" t="s">
        <v>21</v>
      </c>
      <c r="E9" s="477" t="s">
        <v>14</v>
      </c>
      <c r="F9" s="477" t="s">
        <v>22</v>
      </c>
      <c r="G9" s="486"/>
      <c r="H9" s="501"/>
      <c r="I9" s="503" t="s">
        <v>26</v>
      </c>
      <c r="J9" s="486"/>
      <c r="K9" s="486"/>
      <c r="L9" s="501"/>
      <c r="M9" s="490" t="s">
        <v>8</v>
      </c>
      <c r="N9" s="491"/>
      <c r="O9" s="491"/>
      <c r="P9" s="491"/>
      <c r="Q9" s="491"/>
      <c r="R9" s="492" t="s">
        <v>28</v>
      </c>
      <c r="S9" s="493"/>
      <c r="T9" s="493"/>
      <c r="U9" s="493"/>
      <c r="V9" s="493"/>
      <c r="W9" s="493"/>
      <c r="X9" s="493"/>
      <c r="Y9" s="494"/>
    </row>
    <row r="10" spans="2:25" ht="85.5" customHeight="1" thickBot="1">
      <c r="B10" s="475"/>
      <c r="C10" s="475"/>
      <c r="D10" s="478"/>
      <c r="E10" s="478"/>
      <c r="F10" s="495" t="s">
        <v>23</v>
      </c>
      <c r="G10" s="497" t="s">
        <v>24</v>
      </c>
      <c r="H10" s="499" t="s">
        <v>25</v>
      </c>
      <c r="I10" s="486" t="s">
        <v>15</v>
      </c>
      <c r="J10" s="495" t="s">
        <v>23</v>
      </c>
      <c r="K10" s="497" t="s">
        <v>24</v>
      </c>
      <c r="L10" s="499" t="s">
        <v>25</v>
      </c>
      <c r="M10" s="501" t="s">
        <v>7</v>
      </c>
      <c r="N10" s="486" t="s">
        <v>9</v>
      </c>
      <c r="O10" s="474" t="s">
        <v>10</v>
      </c>
      <c r="P10" s="474" t="s">
        <v>0</v>
      </c>
      <c r="Q10" s="474" t="s">
        <v>12</v>
      </c>
      <c r="R10" s="471" t="s">
        <v>29</v>
      </c>
      <c r="S10" s="488" t="s">
        <v>30</v>
      </c>
      <c r="T10" s="471" t="s">
        <v>31</v>
      </c>
      <c r="U10" s="471" t="s">
        <v>35</v>
      </c>
      <c r="V10" s="480" t="s">
        <v>27</v>
      </c>
      <c r="W10" s="481"/>
      <c r="X10" s="471" t="s">
        <v>36</v>
      </c>
      <c r="Y10" s="471" t="s">
        <v>34</v>
      </c>
    </row>
    <row r="11" spans="2:25" ht="100.5" customHeight="1" thickBot="1">
      <c r="B11" s="476"/>
      <c r="C11" s="476"/>
      <c r="D11" s="479"/>
      <c r="E11" s="479"/>
      <c r="F11" s="496"/>
      <c r="G11" s="498"/>
      <c r="H11" s="500"/>
      <c r="I11" s="487"/>
      <c r="J11" s="496"/>
      <c r="K11" s="498"/>
      <c r="L11" s="500"/>
      <c r="M11" s="502"/>
      <c r="N11" s="487"/>
      <c r="O11" s="476"/>
      <c r="P11" s="476"/>
      <c r="Q11" s="476"/>
      <c r="R11" s="472"/>
      <c r="S11" s="489"/>
      <c r="T11" s="472"/>
      <c r="U11" s="473"/>
      <c r="V11" s="7" t="s">
        <v>32</v>
      </c>
      <c r="W11" s="8" t="s">
        <v>33</v>
      </c>
      <c r="X11" s="482"/>
      <c r="Y11" s="472"/>
    </row>
    <row r="12" spans="2:17" ht="7.5" customHeight="1" thickBot="1">
      <c r="B12" s="483"/>
      <c r="C12" s="484"/>
      <c r="D12" s="484"/>
      <c r="E12" s="484"/>
      <c r="F12" s="485"/>
      <c r="G12" s="485"/>
      <c r="H12" s="485"/>
      <c r="I12" s="485"/>
      <c r="J12" s="485"/>
      <c r="K12" s="485"/>
      <c r="L12" s="485"/>
      <c r="M12" s="484"/>
      <c r="N12" s="484"/>
      <c r="O12" s="484"/>
      <c r="P12" s="484"/>
      <c r="Q12" s="484"/>
    </row>
    <row r="13" spans="2:25" ht="81" customHeight="1" thickBot="1">
      <c r="B13" s="629" t="s">
        <v>422</v>
      </c>
      <c r="C13" s="865" t="s">
        <v>423</v>
      </c>
      <c r="D13" s="865" t="s">
        <v>424</v>
      </c>
      <c r="E13" s="865" t="s">
        <v>425</v>
      </c>
      <c r="F13" s="866">
        <v>3</v>
      </c>
      <c r="G13" s="456">
        <v>3</v>
      </c>
      <c r="H13" s="871" t="s">
        <v>54</v>
      </c>
      <c r="I13" s="196" t="s">
        <v>426</v>
      </c>
      <c r="J13" s="866">
        <v>1</v>
      </c>
      <c r="K13" s="456">
        <v>3</v>
      </c>
      <c r="L13" s="875" t="s">
        <v>47</v>
      </c>
      <c r="M13" s="744" t="s">
        <v>119</v>
      </c>
      <c r="N13" s="118" t="s">
        <v>417</v>
      </c>
      <c r="O13" s="215" t="s">
        <v>427</v>
      </c>
      <c r="P13" s="116" t="s">
        <v>63</v>
      </c>
      <c r="Q13" s="216" t="s">
        <v>428</v>
      </c>
      <c r="R13" s="715"/>
      <c r="S13" s="117"/>
      <c r="T13" s="595" t="s">
        <v>429</v>
      </c>
      <c r="U13" s="217"/>
      <c r="V13" s="717"/>
      <c r="W13" s="794" t="s">
        <v>83</v>
      </c>
      <c r="X13" s="817"/>
      <c r="Y13" s="725"/>
    </row>
    <row r="14" spans="2:25" s="5" customFormat="1" ht="84.75" customHeight="1">
      <c r="B14" s="630"/>
      <c r="C14" s="735"/>
      <c r="D14" s="735"/>
      <c r="E14" s="735"/>
      <c r="F14" s="867"/>
      <c r="G14" s="870"/>
      <c r="H14" s="872"/>
      <c r="I14" s="218" t="s">
        <v>430</v>
      </c>
      <c r="J14" s="867"/>
      <c r="K14" s="870"/>
      <c r="L14" s="876"/>
      <c r="M14" s="745"/>
      <c r="N14" s="128" t="s">
        <v>431</v>
      </c>
      <c r="O14" s="215" t="s">
        <v>427</v>
      </c>
      <c r="P14" s="126" t="s">
        <v>63</v>
      </c>
      <c r="Q14" s="138" t="s">
        <v>432</v>
      </c>
      <c r="R14" s="716"/>
      <c r="S14" s="219" t="s">
        <v>433</v>
      </c>
      <c r="T14" s="879"/>
      <c r="U14" s="220"/>
      <c r="V14" s="719"/>
      <c r="W14" s="795"/>
      <c r="X14" s="818"/>
      <c r="Y14" s="818"/>
    </row>
    <row r="15" spans="1:25" s="5" customFormat="1" ht="97.5" customHeight="1">
      <c r="A15" s="5">
        <v>1</v>
      </c>
      <c r="B15" s="630"/>
      <c r="C15" s="735"/>
      <c r="D15" s="735"/>
      <c r="E15" s="735"/>
      <c r="F15" s="867"/>
      <c r="G15" s="870"/>
      <c r="H15" s="872"/>
      <c r="I15" s="218" t="s">
        <v>434</v>
      </c>
      <c r="J15" s="867"/>
      <c r="K15" s="870"/>
      <c r="L15" s="876"/>
      <c r="M15" s="745"/>
      <c r="N15" s="221"/>
      <c r="O15" s="192"/>
      <c r="P15" s="192"/>
      <c r="Q15" s="170"/>
      <c r="R15" s="716"/>
      <c r="S15" s="219" t="s">
        <v>435</v>
      </c>
      <c r="T15" s="879"/>
      <c r="U15" s="220"/>
      <c r="V15" s="719"/>
      <c r="W15" s="795"/>
      <c r="X15" s="818"/>
      <c r="Y15" s="818"/>
    </row>
    <row r="16" spans="2:25" s="5" customFormat="1" ht="77.25" customHeight="1">
      <c r="B16" s="630"/>
      <c r="C16" s="735"/>
      <c r="D16" s="735"/>
      <c r="E16" s="735"/>
      <c r="F16" s="868"/>
      <c r="G16" s="457"/>
      <c r="H16" s="873"/>
      <c r="I16" s="181" t="s">
        <v>436</v>
      </c>
      <c r="J16" s="868"/>
      <c r="K16" s="457"/>
      <c r="L16" s="877"/>
      <c r="M16" s="745"/>
      <c r="N16" s="221"/>
      <c r="O16" s="192"/>
      <c r="P16" s="192"/>
      <c r="Q16" s="170"/>
      <c r="R16" s="716"/>
      <c r="S16" s="133"/>
      <c r="T16" s="879"/>
      <c r="U16" s="881"/>
      <c r="V16" s="719"/>
      <c r="W16" s="795"/>
      <c r="X16" s="818"/>
      <c r="Y16" s="818"/>
    </row>
    <row r="17" spans="2:25" s="5" customFormat="1" ht="96.75" customHeight="1" thickBot="1">
      <c r="B17" s="632"/>
      <c r="C17" s="736"/>
      <c r="D17" s="736"/>
      <c r="E17" s="736"/>
      <c r="F17" s="869"/>
      <c r="G17" s="458"/>
      <c r="H17" s="874"/>
      <c r="I17" s="181" t="s">
        <v>437</v>
      </c>
      <c r="J17" s="869"/>
      <c r="K17" s="458"/>
      <c r="L17" s="878"/>
      <c r="M17" s="771"/>
      <c r="N17" s="222"/>
      <c r="O17" s="223"/>
      <c r="P17" s="223"/>
      <c r="Q17" s="224"/>
      <c r="R17" s="772"/>
      <c r="S17" s="146"/>
      <c r="T17" s="596"/>
      <c r="U17" s="882"/>
      <c r="V17" s="774"/>
      <c r="W17" s="796"/>
      <c r="X17" s="880"/>
      <c r="Y17" s="880"/>
    </row>
    <row r="18" spans="2:25" ht="78.75" customHeight="1" thickBot="1">
      <c r="B18" s="629" t="s">
        <v>422</v>
      </c>
      <c r="C18" s="865" t="s">
        <v>438</v>
      </c>
      <c r="D18" s="865" t="s">
        <v>439</v>
      </c>
      <c r="E18" s="865" t="s">
        <v>440</v>
      </c>
      <c r="F18" s="866">
        <v>3</v>
      </c>
      <c r="G18" s="456">
        <v>5</v>
      </c>
      <c r="H18" s="883" t="s">
        <v>246</v>
      </c>
      <c r="I18" s="225" t="s">
        <v>441</v>
      </c>
      <c r="J18" s="866">
        <v>1</v>
      </c>
      <c r="K18" s="456">
        <v>3</v>
      </c>
      <c r="L18" s="875" t="s">
        <v>47</v>
      </c>
      <c r="M18" s="887" t="s">
        <v>119</v>
      </c>
      <c r="N18" s="118" t="s">
        <v>417</v>
      </c>
      <c r="O18" s="215" t="s">
        <v>427</v>
      </c>
      <c r="P18" s="116" t="s">
        <v>63</v>
      </c>
      <c r="Q18" s="216" t="s">
        <v>428</v>
      </c>
      <c r="R18" s="715"/>
      <c r="S18" s="118"/>
      <c r="T18" s="890" t="s">
        <v>442</v>
      </c>
      <c r="U18" s="217"/>
      <c r="V18" s="717"/>
      <c r="W18" s="794" t="s">
        <v>83</v>
      </c>
      <c r="X18" s="817"/>
      <c r="Y18" s="725"/>
    </row>
    <row r="19" spans="2:25" s="5" customFormat="1" ht="77.25" customHeight="1">
      <c r="B19" s="630"/>
      <c r="C19" s="735"/>
      <c r="D19" s="735"/>
      <c r="E19" s="735"/>
      <c r="F19" s="867"/>
      <c r="G19" s="870"/>
      <c r="H19" s="884"/>
      <c r="I19" s="132" t="s">
        <v>443</v>
      </c>
      <c r="J19" s="867"/>
      <c r="K19" s="870"/>
      <c r="L19" s="876"/>
      <c r="M19" s="888"/>
      <c r="N19" s="128" t="s">
        <v>431</v>
      </c>
      <c r="O19" s="215" t="s">
        <v>427</v>
      </c>
      <c r="P19" s="126" t="s">
        <v>63</v>
      </c>
      <c r="Q19" s="138" t="s">
        <v>432</v>
      </c>
      <c r="R19" s="716"/>
      <c r="S19" s="164" t="s">
        <v>444</v>
      </c>
      <c r="T19" s="891"/>
      <c r="U19" s="220"/>
      <c r="V19" s="719"/>
      <c r="W19" s="795"/>
      <c r="X19" s="818"/>
      <c r="Y19" s="818"/>
    </row>
    <row r="20" spans="1:25" s="5" customFormat="1" ht="54" customHeight="1">
      <c r="A20" s="5">
        <v>2</v>
      </c>
      <c r="B20" s="630"/>
      <c r="C20" s="735"/>
      <c r="D20" s="735"/>
      <c r="E20" s="735"/>
      <c r="F20" s="867"/>
      <c r="G20" s="870"/>
      <c r="H20" s="884"/>
      <c r="I20" s="132" t="s">
        <v>445</v>
      </c>
      <c r="J20" s="867"/>
      <c r="K20" s="870"/>
      <c r="L20" s="876"/>
      <c r="M20" s="888"/>
      <c r="N20" s="163"/>
      <c r="O20" s="160"/>
      <c r="P20" s="226"/>
      <c r="Q20" s="227"/>
      <c r="R20" s="716"/>
      <c r="S20" s="228"/>
      <c r="T20" s="891"/>
      <c r="U20" s="220"/>
      <c r="V20" s="719"/>
      <c r="W20" s="795"/>
      <c r="X20" s="818"/>
      <c r="Y20" s="818"/>
    </row>
    <row r="21" spans="2:25" s="5" customFormat="1" ht="81.75" customHeight="1">
      <c r="B21" s="630"/>
      <c r="C21" s="735"/>
      <c r="D21" s="735"/>
      <c r="E21" s="735"/>
      <c r="F21" s="868"/>
      <c r="G21" s="457"/>
      <c r="H21" s="885"/>
      <c r="I21" s="219" t="s">
        <v>446</v>
      </c>
      <c r="J21" s="868"/>
      <c r="K21" s="457"/>
      <c r="L21" s="877"/>
      <c r="M21" s="888"/>
      <c r="N21" s="163"/>
      <c r="O21" s="160"/>
      <c r="P21" s="226"/>
      <c r="Q21" s="227"/>
      <c r="R21" s="716"/>
      <c r="S21" s="229" t="s">
        <v>447</v>
      </c>
      <c r="T21" s="891"/>
      <c r="U21" s="881"/>
      <c r="V21" s="719"/>
      <c r="W21" s="795"/>
      <c r="X21" s="818"/>
      <c r="Y21" s="818"/>
    </row>
    <row r="22" spans="2:25" s="5" customFormat="1" ht="72.75" customHeight="1" thickBot="1">
      <c r="B22" s="632"/>
      <c r="C22" s="736"/>
      <c r="D22" s="736"/>
      <c r="E22" s="736"/>
      <c r="F22" s="869"/>
      <c r="G22" s="458"/>
      <c r="H22" s="886"/>
      <c r="I22" s="146" t="s">
        <v>448</v>
      </c>
      <c r="J22" s="869"/>
      <c r="K22" s="458"/>
      <c r="L22" s="878"/>
      <c r="M22" s="889"/>
      <c r="N22" s="230"/>
      <c r="O22" s="231"/>
      <c r="P22" s="232"/>
      <c r="Q22" s="233"/>
      <c r="R22" s="772"/>
      <c r="S22" s="234"/>
      <c r="T22" s="892"/>
      <c r="U22" s="882"/>
      <c r="V22" s="774"/>
      <c r="W22" s="796"/>
      <c r="X22" s="880"/>
      <c r="Y22" s="880"/>
    </row>
    <row r="23" spans="2:25" ht="69.75" customHeight="1" thickBot="1">
      <c r="B23" s="629" t="s">
        <v>422</v>
      </c>
      <c r="C23" s="865" t="s">
        <v>449</v>
      </c>
      <c r="D23" s="865" t="s">
        <v>450</v>
      </c>
      <c r="E23" s="865" t="s">
        <v>451</v>
      </c>
      <c r="F23" s="866">
        <v>3</v>
      </c>
      <c r="G23" s="456">
        <v>5</v>
      </c>
      <c r="H23" s="883" t="s">
        <v>246</v>
      </c>
      <c r="I23" s="225" t="s">
        <v>452</v>
      </c>
      <c r="J23" s="866">
        <v>1</v>
      </c>
      <c r="K23" s="456">
        <v>3</v>
      </c>
      <c r="L23" s="875" t="s">
        <v>47</v>
      </c>
      <c r="M23" s="887" t="s">
        <v>119</v>
      </c>
      <c r="N23" s="118" t="s">
        <v>417</v>
      </c>
      <c r="O23" s="215" t="s">
        <v>427</v>
      </c>
      <c r="P23" s="116" t="s">
        <v>63</v>
      </c>
      <c r="Q23" s="216" t="s">
        <v>428</v>
      </c>
      <c r="R23" s="715"/>
      <c r="S23" s="117"/>
      <c r="T23" s="595" t="s">
        <v>453</v>
      </c>
      <c r="U23" s="217"/>
      <c r="V23" s="717"/>
      <c r="W23" s="794" t="s">
        <v>83</v>
      </c>
      <c r="X23" s="817"/>
      <c r="Y23" s="725"/>
    </row>
    <row r="24" spans="2:25" ht="75.75" customHeight="1">
      <c r="B24" s="630"/>
      <c r="C24" s="735"/>
      <c r="D24" s="735"/>
      <c r="E24" s="735"/>
      <c r="F24" s="867"/>
      <c r="G24" s="870"/>
      <c r="H24" s="884"/>
      <c r="I24" s="132" t="s">
        <v>454</v>
      </c>
      <c r="J24" s="867"/>
      <c r="K24" s="870"/>
      <c r="L24" s="876"/>
      <c r="M24" s="888"/>
      <c r="N24" s="128" t="s">
        <v>431</v>
      </c>
      <c r="O24" s="215" t="s">
        <v>427</v>
      </c>
      <c r="P24" s="126" t="s">
        <v>63</v>
      </c>
      <c r="Q24" s="138" t="s">
        <v>432</v>
      </c>
      <c r="R24" s="716"/>
      <c r="S24" s="133" t="s">
        <v>455</v>
      </c>
      <c r="T24" s="879"/>
      <c r="U24" s="220"/>
      <c r="V24" s="719"/>
      <c r="W24" s="795"/>
      <c r="X24" s="818"/>
      <c r="Y24" s="818"/>
    </row>
    <row r="25" spans="1:25" ht="59.25" customHeight="1">
      <c r="A25">
        <v>3</v>
      </c>
      <c r="B25" s="630"/>
      <c r="C25" s="735"/>
      <c r="D25" s="735"/>
      <c r="E25" s="735"/>
      <c r="F25" s="867"/>
      <c r="G25" s="870"/>
      <c r="H25" s="884"/>
      <c r="I25" s="132" t="s">
        <v>456</v>
      </c>
      <c r="J25" s="867"/>
      <c r="K25" s="870"/>
      <c r="L25" s="876"/>
      <c r="M25" s="888"/>
      <c r="N25" s="163"/>
      <c r="O25" s="160"/>
      <c r="P25" s="226"/>
      <c r="Q25" s="227"/>
      <c r="R25" s="716"/>
      <c r="S25" s="133" t="s">
        <v>457</v>
      </c>
      <c r="T25" s="879"/>
      <c r="U25" s="220"/>
      <c r="V25" s="719"/>
      <c r="W25" s="795"/>
      <c r="X25" s="818"/>
      <c r="Y25" s="818"/>
    </row>
    <row r="26" spans="2:25" ht="45.75" customHeight="1">
      <c r="B26" s="630"/>
      <c r="C26" s="735"/>
      <c r="D26" s="735"/>
      <c r="E26" s="735"/>
      <c r="F26" s="868"/>
      <c r="G26" s="457"/>
      <c r="H26" s="885"/>
      <c r="I26" s="133" t="s">
        <v>458</v>
      </c>
      <c r="J26" s="868"/>
      <c r="K26" s="457"/>
      <c r="L26" s="877"/>
      <c r="M26" s="888"/>
      <c r="N26" s="163"/>
      <c r="O26" s="160"/>
      <c r="P26" s="226"/>
      <c r="Q26" s="227"/>
      <c r="R26" s="716"/>
      <c r="S26" s="133" t="s">
        <v>459</v>
      </c>
      <c r="T26" s="879"/>
      <c r="U26" s="881"/>
      <c r="V26" s="719"/>
      <c r="W26" s="795"/>
      <c r="X26" s="818"/>
      <c r="Y26" s="818"/>
    </row>
    <row r="27" spans="2:25" ht="58.5" customHeight="1" thickBot="1">
      <c r="B27" s="632"/>
      <c r="C27" s="736"/>
      <c r="D27" s="736"/>
      <c r="E27" s="736"/>
      <c r="F27" s="869"/>
      <c r="G27" s="458"/>
      <c r="H27" s="886"/>
      <c r="I27" s="146" t="s">
        <v>460</v>
      </c>
      <c r="J27" s="869"/>
      <c r="K27" s="458"/>
      <c r="L27" s="878"/>
      <c r="M27" s="889"/>
      <c r="N27" s="230"/>
      <c r="O27" s="231"/>
      <c r="P27" s="232"/>
      <c r="Q27" s="233"/>
      <c r="R27" s="772"/>
      <c r="S27" s="146" t="s">
        <v>461</v>
      </c>
      <c r="T27" s="596"/>
      <c r="U27" s="882"/>
      <c r="V27" s="774"/>
      <c r="W27" s="796"/>
      <c r="X27" s="880"/>
      <c r="Y27" s="880"/>
    </row>
    <row r="28" spans="2:25" s="235" customFormat="1" ht="59.25" customHeight="1" thickBot="1">
      <c r="B28" s="629" t="s">
        <v>422</v>
      </c>
      <c r="C28" s="893" t="s">
        <v>462</v>
      </c>
      <c r="D28" s="893" t="s">
        <v>463</v>
      </c>
      <c r="E28" s="893" t="s">
        <v>464</v>
      </c>
      <c r="F28" s="896">
        <v>3</v>
      </c>
      <c r="G28" s="900">
        <v>3</v>
      </c>
      <c r="H28" s="871" t="s">
        <v>54</v>
      </c>
      <c r="I28" s="236" t="s">
        <v>465</v>
      </c>
      <c r="J28" s="896">
        <v>1</v>
      </c>
      <c r="K28" s="900">
        <v>3</v>
      </c>
      <c r="L28" s="875" t="s">
        <v>47</v>
      </c>
      <c r="M28" s="903" t="s">
        <v>119</v>
      </c>
      <c r="N28" s="237" t="s">
        <v>417</v>
      </c>
      <c r="O28" s="238" t="s">
        <v>427</v>
      </c>
      <c r="P28" s="239" t="s">
        <v>63</v>
      </c>
      <c r="Q28" s="240" t="s">
        <v>428</v>
      </c>
      <c r="R28" s="906"/>
      <c r="S28" s="236"/>
      <c r="T28" s="909" t="s">
        <v>466</v>
      </c>
      <c r="U28" s="241"/>
      <c r="V28" s="912"/>
      <c r="W28" s="915" t="s">
        <v>83</v>
      </c>
      <c r="X28" s="918"/>
      <c r="Y28" s="921"/>
    </row>
    <row r="29" spans="1:25" s="235" customFormat="1" ht="55.5" customHeight="1">
      <c r="A29" s="235">
        <v>4</v>
      </c>
      <c r="B29" s="630"/>
      <c r="C29" s="894"/>
      <c r="D29" s="894"/>
      <c r="E29" s="894"/>
      <c r="F29" s="897"/>
      <c r="G29" s="901"/>
      <c r="H29" s="872"/>
      <c r="I29" s="219" t="s">
        <v>467</v>
      </c>
      <c r="J29" s="897"/>
      <c r="K29" s="901"/>
      <c r="L29" s="876"/>
      <c r="M29" s="904"/>
      <c r="N29" s="242" t="s">
        <v>431</v>
      </c>
      <c r="O29" s="238" t="s">
        <v>427</v>
      </c>
      <c r="P29" s="243" t="s">
        <v>63</v>
      </c>
      <c r="Q29" s="244" t="s">
        <v>432</v>
      </c>
      <c r="R29" s="907"/>
      <c r="S29" s="219" t="s">
        <v>433</v>
      </c>
      <c r="T29" s="910"/>
      <c r="U29" s="245"/>
      <c r="V29" s="913"/>
      <c r="W29" s="916"/>
      <c r="X29" s="919"/>
      <c r="Y29" s="919"/>
    </row>
    <row r="30" spans="2:25" s="235" customFormat="1" ht="66" customHeight="1">
      <c r="B30" s="630"/>
      <c r="C30" s="894"/>
      <c r="D30" s="894"/>
      <c r="E30" s="894"/>
      <c r="F30" s="897"/>
      <c r="G30" s="901"/>
      <c r="H30" s="872"/>
      <c r="I30" s="219" t="s">
        <v>468</v>
      </c>
      <c r="J30" s="897"/>
      <c r="K30" s="901"/>
      <c r="L30" s="876"/>
      <c r="M30" s="904"/>
      <c r="N30" s="246"/>
      <c r="O30" s="247"/>
      <c r="P30" s="248"/>
      <c r="Q30" s="249"/>
      <c r="R30" s="907"/>
      <c r="S30" s="219" t="s">
        <v>435</v>
      </c>
      <c r="T30" s="910"/>
      <c r="U30" s="245"/>
      <c r="V30" s="913"/>
      <c r="W30" s="916"/>
      <c r="X30" s="919"/>
      <c r="Y30" s="919"/>
    </row>
    <row r="31" spans="2:25" s="235" customFormat="1" ht="58.5" customHeight="1">
      <c r="B31" s="630"/>
      <c r="C31" s="894"/>
      <c r="D31" s="894"/>
      <c r="E31" s="894"/>
      <c r="F31" s="898"/>
      <c r="G31" s="822"/>
      <c r="H31" s="873"/>
      <c r="I31" s="219" t="s">
        <v>469</v>
      </c>
      <c r="J31" s="898"/>
      <c r="K31" s="822"/>
      <c r="L31" s="877"/>
      <c r="M31" s="904"/>
      <c r="N31" s="246"/>
      <c r="O31" s="247"/>
      <c r="P31" s="248"/>
      <c r="Q31" s="249"/>
      <c r="R31" s="907"/>
      <c r="S31" s="219"/>
      <c r="T31" s="910"/>
      <c r="U31" s="922"/>
      <c r="V31" s="913"/>
      <c r="W31" s="916"/>
      <c r="X31" s="919"/>
      <c r="Y31" s="919"/>
    </row>
    <row r="32" spans="2:25" s="235" customFormat="1" ht="85.5" customHeight="1" thickBot="1">
      <c r="B32" s="632"/>
      <c r="C32" s="895"/>
      <c r="D32" s="895"/>
      <c r="E32" s="895"/>
      <c r="F32" s="899"/>
      <c r="G32" s="902"/>
      <c r="H32" s="874"/>
      <c r="I32" s="250" t="s">
        <v>470</v>
      </c>
      <c r="J32" s="899"/>
      <c r="K32" s="902"/>
      <c r="L32" s="878"/>
      <c r="M32" s="905"/>
      <c r="N32" s="251"/>
      <c r="O32" s="252"/>
      <c r="P32" s="253"/>
      <c r="Q32" s="254"/>
      <c r="R32" s="908"/>
      <c r="S32" s="250"/>
      <c r="T32" s="911"/>
      <c r="U32" s="923"/>
      <c r="V32" s="914"/>
      <c r="W32" s="917"/>
      <c r="X32" s="920"/>
      <c r="Y32" s="920"/>
    </row>
    <row r="33" spans="2:25" ht="89.25" customHeight="1" thickBot="1">
      <c r="B33" s="924" t="s">
        <v>422</v>
      </c>
      <c r="C33" s="926" t="s">
        <v>471</v>
      </c>
      <c r="D33" s="893" t="s">
        <v>472</v>
      </c>
      <c r="E33" s="893" t="s">
        <v>473</v>
      </c>
      <c r="F33" s="866">
        <v>3</v>
      </c>
      <c r="G33" s="456">
        <v>3</v>
      </c>
      <c r="H33" s="871" t="s">
        <v>54</v>
      </c>
      <c r="I33" s="225" t="s">
        <v>474</v>
      </c>
      <c r="J33" s="866">
        <v>1</v>
      </c>
      <c r="K33" s="456">
        <v>3</v>
      </c>
      <c r="L33" s="875" t="s">
        <v>47</v>
      </c>
      <c r="M33" s="887" t="s">
        <v>119</v>
      </c>
      <c r="N33" s="118" t="s">
        <v>417</v>
      </c>
      <c r="O33" s="215" t="s">
        <v>427</v>
      </c>
      <c r="P33" s="116" t="s">
        <v>63</v>
      </c>
      <c r="Q33" s="216" t="s">
        <v>428</v>
      </c>
      <c r="R33" s="589"/>
      <c r="S33" s="236" t="s">
        <v>475</v>
      </c>
      <c r="T33" s="595" t="s">
        <v>476</v>
      </c>
      <c r="U33" s="217"/>
      <c r="V33" s="717"/>
      <c r="W33" s="794" t="s">
        <v>83</v>
      </c>
      <c r="X33" s="817"/>
      <c r="Y33" s="725"/>
    </row>
    <row r="34" spans="1:25" ht="85.5" customHeight="1">
      <c r="A34">
        <v>5</v>
      </c>
      <c r="B34" s="925"/>
      <c r="C34" s="927"/>
      <c r="D34" s="894"/>
      <c r="E34" s="894"/>
      <c r="F34" s="867"/>
      <c r="G34" s="870"/>
      <c r="H34" s="872"/>
      <c r="I34" s="132" t="s">
        <v>477</v>
      </c>
      <c r="J34" s="867"/>
      <c r="K34" s="870"/>
      <c r="L34" s="876"/>
      <c r="M34" s="888"/>
      <c r="N34" s="128" t="s">
        <v>431</v>
      </c>
      <c r="O34" s="215" t="s">
        <v>427</v>
      </c>
      <c r="P34" s="126" t="s">
        <v>63</v>
      </c>
      <c r="Q34" s="138" t="s">
        <v>432</v>
      </c>
      <c r="R34" s="587"/>
      <c r="S34" s="219" t="s">
        <v>478</v>
      </c>
      <c r="T34" s="879"/>
      <c r="U34" s="220"/>
      <c r="V34" s="719"/>
      <c r="W34" s="795"/>
      <c r="X34" s="818"/>
      <c r="Y34" s="818"/>
    </row>
    <row r="35" spans="2:25" ht="82.5" customHeight="1" thickBot="1">
      <c r="B35" s="925"/>
      <c r="C35" s="928"/>
      <c r="D35" s="894"/>
      <c r="E35" s="894"/>
      <c r="F35" s="867"/>
      <c r="G35" s="870"/>
      <c r="H35" s="872"/>
      <c r="I35" s="132" t="s">
        <v>479</v>
      </c>
      <c r="J35" s="867"/>
      <c r="K35" s="870"/>
      <c r="L35" s="876"/>
      <c r="M35" s="888"/>
      <c r="N35" s="163"/>
      <c r="O35" s="160"/>
      <c r="P35" s="226"/>
      <c r="Q35" s="227"/>
      <c r="R35" s="587"/>
      <c r="S35" s="219" t="s">
        <v>480</v>
      </c>
      <c r="T35" s="596"/>
      <c r="U35" s="220"/>
      <c r="V35" s="719"/>
      <c r="W35" s="795"/>
      <c r="X35" s="818"/>
      <c r="Y35" s="818"/>
    </row>
    <row r="36" spans="1:25" ht="84" customHeight="1" thickBot="1">
      <c r="A36" s="1"/>
      <c r="B36" s="924" t="s">
        <v>422</v>
      </c>
      <c r="C36" s="865" t="s">
        <v>481</v>
      </c>
      <c r="D36" s="865" t="s">
        <v>482</v>
      </c>
      <c r="E36" s="865" t="s">
        <v>483</v>
      </c>
      <c r="F36" s="866">
        <v>3</v>
      </c>
      <c r="G36" s="456">
        <v>3</v>
      </c>
      <c r="H36" s="871" t="s">
        <v>54</v>
      </c>
      <c r="I36" s="225" t="s">
        <v>484</v>
      </c>
      <c r="J36" s="866">
        <v>1</v>
      </c>
      <c r="K36" s="456">
        <v>3</v>
      </c>
      <c r="L36" s="875" t="s">
        <v>47</v>
      </c>
      <c r="M36" s="887" t="s">
        <v>119</v>
      </c>
      <c r="N36" s="118" t="s">
        <v>417</v>
      </c>
      <c r="O36" s="215" t="s">
        <v>427</v>
      </c>
      <c r="P36" s="116" t="s">
        <v>63</v>
      </c>
      <c r="Q36" s="216" t="s">
        <v>428</v>
      </c>
      <c r="R36" s="589"/>
      <c r="S36" s="117" t="s">
        <v>485</v>
      </c>
      <c r="T36" s="595" t="s">
        <v>486</v>
      </c>
      <c r="U36" s="217"/>
      <c r="V36" s="934"/>
      <c r="W36" s="936" t="s">
        <v>83</v>
      </c>
      <c r="X36" s="939"/>
      <c r="Y36" s="778"/>
    </row>
    <row r="37" spans="1:25" ht="71.25" customHeight="1">
      <c r="A37" s="1"/>
      <c r="B37" s="925"/>
      <c r="C37" s="735"/>
      <c r="D37" s="735"/>
      <c r="E37" s="735"/>
      <c r="F37" s="867"/>
      <c r="G37" s="870"/>
      <c r="H37" s="872"/>
      <c r="I37" s="132" t="s">
        <v>487</v>
      </c>
      <c r="J37" s="867"/>
      <c r="K37" s="870"/>
      <c r="L37" s="876"/>
      <c r="M37" s="888"/>
      <c r="N37" s="128" t="s">
        <v>431</v>
      </c>
      <c r="O37" s="215" t="s">
        <v>427</v>
      </c>
      <c r="P37" s="126" t="s">
        <v>63</v>
      </c>
      <c r="Q37" s="138" t="s">
        <v>432</v>
      </c>
      <c r="R37" s="587"/>
      <c r="S37" s="133"/>
      <c r="T37" s="879"/>
      <c r="U37" s="220"/>
      <c r="V37" s="935"/>
      <c r="W37" s="937"/>
      <c r="X37" s="829"/>
      <c r="Y37" s="779"/>
    </row>
    <row r="38" spans="1:25" ht="71.25" customHeight="1">
      <c r="A38" s="1">
        <v>6</v>
      </c>
      <c r="B38" s="925"/>
      <c r="C38" s="735"/>
      <c r="D38" s="735"/>
      <c r="E38" s="735"/>
      <c r="F38" s="867"/>
      <c r="G38" s="870"/>
      <c r="H38" s="872"/>
      <c r="I38" s="132" t="s">
        <v>488</v>
      </c>
      <c r="J38" s="867"/>
      <c r="K38" s="870"/>
      <c r="L38" s="876"/>
      <c r="M38" s="888"/>
      <c r="N38" s="133"/>
      <c r="O38" s="160"/>
      <c r="P38" s="226"/>
      <c r="Q38" s="227"/>
      <c r="R38" s="587"/>
      <c r="S38" s="133"/>
      <c r="T38" s="879"/>
      <c r="U38" s="220"/>
      <c r="V38" s="935"/>
      <c r="W38" s="937"/>
      <c r="X38" s="829"/>
      <c r="Y38" s="779"/>
    </row>
    <row r="39" spans="1:25" ht="51.75" customHeight="1">
      <c r="A39" s="255"/>
      <c r="B39" s="929"/>
      <c r="C39" s="930"/>
      <c r="D39" s="930"/>
      <c r="E39" s="930"/>
      <c r="F39" s="868"/>
      <c r="G39" s="457"/>
      <c r="H39" s="873"/>
      <c r="I39" s="133" t="s">
        <v>489</v>
      </c>
      <c r="J39" s="868"/>
      <c r="K39" s="457"/>
      <c r="L39" s="877"/>
      <c r="M39" s="931"/>
      <c r="N39" s="133"/>
      <c r="O39" s="160"/>
      <c r="P39" s="226"/>
      <c r="Q39" s="227"/>
      <c r="R39" s="932"/>
      <c r="S39" s="133"/>
      <c r="T39" s="933"/>
      <c r="U39" s="257"/>
      <c r="V39" s="718"/>
      <c r="W39" s="938"/>
      <c r="X39" s="830"/>
      <c r="Y39" s="940"/>
    </row>
    <row r="40" spans="1:25" ht="69.75" customHeight="1">
      <c r="A40" s="1"/>
      <c r="B40" s="258"/>
      <c r="C40" s="259"/>
      <c r="D40" s="259"/>
      <c r="E40" s="259"/>
      <c r="F40" s="260"/>
      <c r="G40" s="260"/>
      <c r="H40" s="261"/>
      <c r="I40" s="205"/>
      <c r="J40" s="262"/>
      <c r="K40" s="260"/>
      <c r="L40" s="261"/>
      <c r="M40" s="263"/>
      <c r="N40" s="207"/>
      <c r="O40" s="208"/>
      <c r="P40" s="208"/>
      <c r="Q40" s="209"/>
      <c r="R40" s="264"/>
      <c r="S40" s="188"/>
      <c r="T40" s="211"/>
      <c r="U40" s="212"/>
      <c r="V40" s="264"/>
      <c r="W40" s="265"/>
      <c r="X40" s="266"/>
      <c r="Y40" s="266"/>
    </row>
  </sheetData>
  <sheetProtection/>
  <mergeCells count="150">
    <mergeCell ref="R36:R39"/>
    <mergeCell ref="T36:T39"/>
    <mergeCell ref="V36:V39"/>
    <mergeCell ref="W36:W39"/>
    <mergeCell ref="X36:X39"/>
    <mergeCell ref="Y36:Y39"/>
    <mergeCell ref="G36:G39"/>
    <mergeCell ref="H36:H39"/>
    <mergeCell ref="J36:J39"/>
    <mergeCell ref="K36:K39"/>
    <mergeCell ref="L36:L39"/>
    <mergeCell ref="M36:M39"/>
    <mergeCell ref="T33:T35"/>
    <mergeCell ref="V33:V35"/>
    <mergeCell ref="W33:W35"/>
    <mergeCell ref="X33:X35"/>
    <mergeCell ref="Y33:Y35"/>
    <mergeCell ref="B36:B39"/>
    <mergeCell ref="C36:C39"/>
    <mergeCell ref="D36:D39"/>
    <mergeCell ref="E36:E39"/>
    <mergeCell ref="F36:F39"/>
    <mergeCell ref="H33:H35"/>
    <mergeCell ref="J33:J35"/>
    <mergeCell ref="K33:K35"/>
    <mergeCell ref="L33:L35"/>
    <mergeCell ref="M33:M35"/>
    <mergeCell ref="R33:R35"/>
    <mergeCell ref="B33:B35"/>
    <mergeCell ref="C33:C35"/>
    <mergeCell ref="D33:D35"/>
    <mergeCell ref="E33:E35"/>
    <mergeCell ref="F33:F35"/>
    <mergeCell ref="G33:G35"/>
    <mergeCell ref="T28:T32"/>
    <mergeCell ref="V28:V32"/>
    <mergeCell ref="W28:W32"/>
    <mergeCell ref="X28:X32"/>
    <mergeCell ref="Y28:Y32"/>
    <mergeCell ref="U31:U32"/>
    <mergeCell ref="H28:H32"/>
    <mergeCell ref="J28:J32"/>
    <mergeCell ref="K28:K32"/>
    <mergeCell ref="L28:L32"/>
    <mergeCell ref="M28:M32"/>
    <mergeCell ref="R28:R32"/>
    <mergeCell ref="B28:B32"/>
    <mergeCell ref="C28:C32"/>
    <mergeCell ref="D28:D32"/>
    <mergeCell ref="E28:E32"/>
    <mergeCell ref="F28:F32"/>
    <mergeCell ref="G28:G32"/>
    <mergeCell ref="T23:T27"/>
    <mergeCell ref="V23:V27"/>
    <mergeCell ref="W23:W27"/>
    <mergeCell ref="X23:X27"/>
    <mergeCell ref="Y23:Y27"/>
    <mergeCell ref="U26:U27"/>
    <mergeCell ref="H23:H27"/>
    <mergeCell ref="J23:J27"/>
    <mergeCell ref="K23:K27"/>
    <mergeCell ref="L23:L27"/>
    <mergeCell ref="M23:M27"/>
    <mergeCell ref="R23:R27"/>
    <mergeCell ref="B23:B27"/>
    <mergeCell ref="C23:C27"/>
    <mergeCell ref="D23:D27"/>
    <mergeCell ref="E23:E27"/>
    <mergeCell ref="F23:F27"/>
    <mergeCell ref="G23:G27"/>
    <mergeCell ref="T18:T22"/>
    <mergeCell ref="V18:V22"/>
    <mergeCell ref="W18:W22"/>
    <mergeCell ref="X18:X22"/>
    <mergeCell ref="Y18:Y22"/>
    <mergeCell ref="U21:U22"/>
    <mergeCell ref="H18:H22"/>
    <mergeCell ref="J18:J22"/>
    <mergeCell ref="K18:K22"/>
    <mergeCell ref="L18:L22"/>
    <mergeCell ref="M18:M22"/>
    <mergeCell ref="R18:R22"/>
    <mergeCell ref="B18:B22"/>
    <mergeCell ref="C18:C22"/>
    <mergeCell ref="D18:D22"/>
    <mergeCell ref="E18:E22"/>
    <mergeCell ref="F18:F22"/>
    <mergeCell ref="G18:G22"/>
    <mergeCell ref="T13:T17"/>
    <mergeCell ref="V13:V17"/>
    <mergeCell ref="W13:W17"/>
    <mergeCell ref="X13:X17"/>
    <mergeCell ref="Y13:Y17"/>
    <mergeCell ref="U16:U17"/>
    <mergeCell ref="H13:H17"/>
    <mergeCell ref="J13:J17"/>
    <mergeCell ref="K13:K17"/>
    <mergeCell ref="L13:L17"/>
    <mergeCell ref="M13:M17"/>
    <mergeCell ref="R13:R17"/>
    <mergeCell ref="B13:B17"/>
    <mergeCell ref="C13:C17"/>
    <mergeCell ref="D13:D17"/>
    <mergeCell ref="E13:E17"/>
    <mergeCell ref="F13:F17"/>
    <mergeCell ref="G13:G17"/>
    <mergeCell ref="T10:T11"/>
    <mergeCell ref="U10:U11"/>
    <mergeCell ref="V10:W10"/>
    <mergeCell ref="X10:X11"/>
    <mergeCell ref="Y10:Y11"/>
    <mergeCell ref="B12:Q12"/>
    <mergeCell ref="N10:N11"/>
    <mergeCell ref="O10:O11"/>
    <mergeCell ref="P10:P11"/>
    <mergeCell ref="Q10:Q11"/>
    <mergeCell ref="R10:R11"/>
    <mergeCell ref="S10:S11"/>
    <mergeCell ref="M9:Q9"/>
    <mergeCell ref="R9:Y9"/>
    <mergeCell ref="F10:F11"/>
    <mergeCell ref="G10:G11"/>
    <mergeCell ref="H10:H11"/>
    <mergeCell ref="I10:I11"/>
    <mergeCell ref="J10:J11"/>
    <mergeCell ref="K10:K11"/>
    <mergeCell ref="L10:L11"/>
    <mergeCell ref="M10:M11"/>
    <mergeCell ref="B9:B11"/>
    <mergeCell ref="C9:C11"/>
    <mergeCell ref="D9:D11"/>
    <mergeCell ref="E9:E11"/>
    <mergeCell ref="F9:H9"/>
    <mergeCell ref="I9:L9"/>
    <mergeCell ref="B6:Q6"/>
    <mergeCell ref="B7:Y7"/>
    <mergeCell ref="B8:Q8"/>
    <mergeCell ref="R8:Y8"/>
    <mergeCell ref="B1:D5"/>
    <mergeCell ref="E1:Y1"/>
    <mergeCell ref="E2:Y2"/>
    <mergeCell ref="E3:Y3"/>
    <mergeCell ref="E4:M4"/>
    <mergeCell ref="N4:R4"/>
    <mergeCell ref="S4:T4"/>
    <mergeCell ref="U4:Y4"/>
    <mergeCell ref="E5:M5"/>
    <mergeCell ref="N5:R5"/>
    <mergeCell ref="S5:T5"/>
    <mergeCell ref="U5:Y5"/>
  </mergeCells>
  <printOptions/>
  <pageMargins left="0.7480314960629921" right="0.7480314960629921" top="0.984251968503937" bottom="0.984251968503937" header="0" footer="0"/>
  <pageSetup horizontalDpi="600" verticalDpi="600" orientation="landscape" paperSize="5" scale="45" r:id="rId2"/>
  <drawing r:id="rId1"/>
</worksheet>
</file>

<file path=xl/worksheets/sheet8.xml><?xml version="1.0" encoding="utf-8"?>
<worksheet xmlns="http://schemas.openxmlformats.org/spreadsheetml/2006/main" xmlns:r="http://schemas.openxmlformats.org/officeDocument/2006/relationships">
  <sheetPr>
    <tabColor theme="9"/>
  </sheetPr>
  <dimension ref="B1:Y26"/>
  <sheetViews>
    <sheetView zoomScale="50" zoomScaleNormal="50" zoomScalePageLayoutView="0" workbookViewId="0" topLeftCell="A1">
      <selection activeCell="B7" sqref="B7:Y8"/>
    </sheetView>
  </sheetViews>
  <sheetFormatPr defaultColWidth="11.421875" defaultRowHeight="15"/>
  <cols>
    <col min="1" max="1" width="17.421875" style="0" customWidth="1"/>
    <col min="2" max="2" width="12.00390625" style="3" customWidth="1"/>
    <col min="3" max="3" width="13.28125" style="3" customWidth="1"/>
    <col min="4" max="4" width="18.8515625" style="0" customWidth="1"/>
    <col min="5" max="5" width="10.8515625" style="0" customWidth="1"/>
    <col min="6" max="6" width="5.7109375" style="0" customWidth="1"/>
    <col min="7" max="7" width="5.8515625" style="0" customWidth="1"/>
    <col min="8" max="8" width="6.28125" style="0" customWidth="1"/>
    <col min="9" max="9" width="18.421875" style="0" customWidth="1"/>
    <col min="10" max="10" width="6.00390625" style="0" customWidth="1"/>
    <col min="11" max="11" width="6.421875" style="0" customWidth="1"/>
    <col min="12" max="12" width="4.7109375" style="0" customWidth="1"/>
    <col min="13" max="13" width="8.421875" style="0" customWidth="1"/>
    <col min="14" max="14" width="13.8515625" style="4" customWidth="1"/>
    <col min="15" max="15" width="11.57421875" style="4" customWidth="1"/>
    <col min="16" max="16" width="10.00390625" style="4" customWidth="1"/>
    <col min="17" max="17" width="13.421875" style="0" customWidth="1"/>
    <col min="18" max="18" width="11.8515625" style="0" customWidth="1"/>
    <col min="19" max="19" width="63.140625" style="0" customWidth="1"/>
    <col min="20" max="20" width="31.140625" style="0" customWidth="1"/>
    <col min="22" max="22" width="6.28125" style="0" customWidth="1"/>
    <col min="23" max="23" width="6.00390625" style="0" customWidth="1"/>
    <col min="24" max="24" width="14.57421875" style="0" customWidth="1"/>
    <col min="25" max="25" width="26.57421875" style="0" customWidth="1"/>
  </cols>
  <sheetData>
    <row r="1" spans="2:25" s="2" customFormat="1" ht="27" customHeight="1" thickBot="1">
      <c r="B1" s="517"/>
      <c r="C1" s="518"/>
      <c r="D1" s="519"/>
      <c r="E1" s="526" t="s">
        <v>1</v>
      </c>
      <c r="F1" s="527"/>
      <c r="G1" s="527"/>
      <c r="H1" s="527"/>
      <c r="I1" s="527"/>
      <c r="J1" s="527"/>
      <c r="K1" s="527"/>
      <c r="L1" s="527"/>
      <c r="M1" s="527"/>
      <c r="N1" s="527"/>
      <c r="O1" s="527"/>
      <c r="P1" s="527"/>
      <c r="Q1" s="527"/>
      <c r="R1" s="527"/>
      <c r="S1" s="527"/>
      <c r="T1" s="527"/>
      <c r="U1" s="527"/>
      <c r="V1" s="527"/>
      <c r="W1" s="527"/>
      <c r="X1" s="527"/>
      <c r="Y1" s="528"/>
    </row>
    <row r="2" spans="2:25" s="2" customFormat="1" ht="21" customHeight="1">
      <c r="B2" s="520"/>
      <c r="C2" s="521"/>
      <c r="D2" s="522"/>
      <c r="E2" s="532" t="s">
        <v>2</v>
      </c>
      <c r="F2" s="533"/>
      <c r="G2" s="533"/>
      <c r="H2" s="533"/>
      <c r="I2" s="533"/>
      <c r="J2" s="533"/>
      <c r="K2" s="533"/>
      <c r="L2" s="533"/>
      <c r="M2" s="533"/>
      <c r="N2" s="533"/>
      <c r="O2" s="533"/>
      <c r="P2" s="533"/>
      <c r="Q2" s="533"/>
      <c r="R2" s="533"/>
      <c r="S2" s="533"/>
      <c r="T2" s="533"/>
      <c r="U2" s="533"/>
      <c r="V2" s="533"/>
      <c r="W2" s="533"/>
      <c r="X2" s="533"/>
      <c r="Y2" s="534"/>
    </row>
    <row r="3" spans="2:25" s="2" customFormat="1" ht="20.25" customHeight="1" thickBot="1">
      <c r="B3" s="520"/>
      <c r="C3" s="521"/>
      <c r="D3" s="522"/>
      <c r="E3" s="535" t="s">
        <v>37</v>
      </c>
      <c r="F3" s="536"/>
      <c r="G3" s="536"/>
      <c r="H3" s="536"/>
      <c r="I3" s="536"/>
      <c r="J3" s="536"/>
      <c r="K3" s="536"/>
      <c r="L3" s="536"/>
      <c r="M3" s="536"/>
      <c r="N3" s="536"/>
      <c r="O3" s="536"/>
      <c r="P3" s="536"/>
      <c r="Q3" s="536"/>
      <c r="R3" s="536"/>
      <c r="S3" s="536"/>
      <c r="T3" s="536"/>
      <c r="U3" s="536"/>
      <c r="V3" s="536"/>
      <c r="W3" s="536"/>
      <c r="X3" s="536"/>
      <c r="Y3" s="537"/>
    </row>
    <row r="4" spans="2:25" s="2" customFormat="1" ht="15" customHeight="1">
      <c r="B4" s="520"/>
      <c r="C4" s="521"/>
      <c r="D4" s="522"/>
      <c r="E4" s="538" t="s">
        <v>3</v>
      </c>
      <c r="F4" s="539"/>
      <c r="G4" s="539"/>
      <c r="H4" s="539"/>
      <c r="I4" s="539"/>
      <c r="J4" s="539"/>
      <c r="K4" s="539"/>
      <c r="L4" s="539"/>
      <c r="M4" s="540"/>
      <c r="N4" s="538" t="s">
        <v>6</v>
      </c>
      <c r="O4" s="539"/>
      <c r="P4" s="539"/>
      <c r="Q4" s="539"/>
      <c r="R4" s="540"/>
      <c r="S4" s="538" t="s">
        <v>4</v>
      </c>
      <c r="T4" s="540"/>
      <c r="U4" s="538" t="s">
        <v>11</v>
      </c>
      <c r="V4" s="539"/>
      <c r="W4" s="539"/>
      <c r="X4" s="539"/>
      <c r="Y4" s="540"/>
    </row>
    <row r="5" spans="2:25" s="2" customFormat="1" ht="15.75" customHeight="1" thickBot="1">
      <c r="B5" s="523"/>
      <c r="C5" s="524"/>
      <c r="D5" s="525"/>
      <c r="E5" s="529" t="s">
        <v>39</v>
      </c>
      <c r="F5" s="530"/>
      <c r="G5" s="530"/>
      <c r="H5" s="530"/>
      <c r="I5" s="530"/>
      <c r="J5" s="530"/>
      <c r="K5" s="530"/>
      <c r="L5" s="530"/>
      <c r="M5" s="531"/>
      <c r="N5" s="529" t="s">
        <v>40</v>
      </c>
      <c r="O5" s="530"/>
      <c r="P5" s="530"/>
      <c r="Q5" s="530"/>
      <c r="R5" s="531"/>
      <c r="S5" s="504" t="s">
        <v>38</v>
      </c>
      <c r="T5" s="505"/>
      <c r="U5" s="504"/>
      <c r="V5" s="506"/>
      <c r="W5" s="506"/>
      <c r="X5" s="506"/>
      <c r="Y5" s="505"/>
    </row>
    <row r="6" spans="2:17" s="1" customFormat="1" ht="8.25" customHeight="1" thickBot="1">
      <c r="B6" s="507"/>
      <c r="C6" s="507"/>
      <c r="D6" s="507"/>
      <c r="E6" s="507"/>
      <c r="F6" s="507"/>
      <c r="G6" s="507"/>
      <c r="H6" s="507"/>
      <c r="I6" s="507"/>
      <c r="J6" s="507"/>
      <c r="K6" s="507"/>
      <c r="L6" s="507"/>
      <c r="M6" s="507"/>
      <c r="N6" s="507"/>
      <c r="O6" s="507"/>
      <c r="P6" s="507"/>
      <c r="Q6" s="507"/>
    </row>
    <row r="7" spans="2:25" s="1" customFormat="1" ht="26.25" customHeight="1" thickBot="1">
      <c r="B7" s="508" t="s">
        <v>109</v>
      </c>
      <c r="C7" s="509"/>
      <c r="D7" s="509"/>
      <c r="E7" s="509"/>
      <c r="F7" s="509"/>
      <c r="G7" s="509"/>
      <c r="H7" s="509"/>
      <c r="I7" s="509"/>
      <c r="J7" s="509"/>
      <c r="K7" s="509"/>
      <c r="L7" s="509"/>
      <c r="M7" s="509"/>
      <c r="N7" s="509"/>
      <c r="O7" s="509"/>
      <c r="P7" s="509"/>
      <c r="Q7" s="509"/>
      <c r="R7" s="509"/>
      <c r="S7" s="509"/>
      <c r="T7" s="509"/>
      <c r="U7" s="509"/>
      <c r="V7" s="509"/>
      <c r="W7" s="509"/>
      <c r="X7" s="509"/>
      <c r="Y7" s="510"/>
    </row>
    <row r="8" spans="2:25" s="1" customFormat="1" ht="42" customHeight="1" thickBot="1">
      <c r="B8" s="511" t="s">
        <v>1083</v>
      </c>
      <c r="C8" s="512"/>
      <c r="D8" s="512"/>
      <c r="E8" s="512"/>
      <c r="F8" s="512"/>
      <c r="G8" s="512"/>
      <c r="H8" s="512"/>
      <c r="I8" s="512"/>
      <c r="J8" s="512"/>
      <c r="K8" s="512"/>
      <c r="L8" s="512"/>
      <c r="M8" s="512"/>
      <c r="N8" s="512"/>
      <c r="O8" s="512"/>
      <c r="P8" s="512"/>
      <c r="Q8" s="513"/>
      <c r="R8" s="514" t="s">
        <v>1310</v>
      </c>
      <c r="S8" s="515"/>
      <c r="T8" s="515"/>
      <c r="U8" s="515"/>
      <c r="V8" s="515"/>
      <c r="W8" s="515"/>
      <c r="X8" s="515"/>
      <c r="Y8" s="516"/>
    </row>
    <row r="9" spans="2:25" ht="85.5" customHeight="1" thickBot="1">
      <c r="B9" s="474" t="s">
        <v>5</v>
      </c>
      <c r="C9" s="474" t="s">
        <v>13</v>
      </c>
      <c r="D9" s="477" t="s">
        <v>21</v>
      </c>
      <c r="E9" s="477" t="s">
        <v>14</v>
      </c>
      <c r="F9" s="477" t="s">
        <v>22</v>
      </c>
      <c r="G9" s="486"/>
      <c r="H9" s="501"/>
      <c r="I9" s="503" t="s">
        <v>26</v>
      </c>
      <c r="J9" s="486"/>
      <c r="K9" s="486"/>
      <c r="L9" s="501"/>
      <c r="M9" s="490" t="s">
        <v>8</v>
      </c>
      <c r="N9" s="491"/>
      <c r="O9" s="491"/>
      <c r="P9" s="491"/>
      <c r="Q9" s="491"/>
      <c r="R9" s="492" t="s">
        <v>28</v>
      </c>
      <c r="S9" s="493"/>
      <c r="T9" s="493"/>
      <c r="U9" s="493"/>
      <c r="V9" s="493"/>
      <c r="W9" s="493"/>
      <c r="X9" s="493"/>
      <c r="Y9" s="494"/>
    </row>
    <row r="10" spans="2:25" ht="85.5" customHeight="1" thickBot="1">
      <c r="B10" s="475"/>
      <c r="C10" s="475"/>
      <c r="D10" s="478"/>
      <c r="E10" s="478"/>
      <c r="F10" s="495" t="s">
        <v>23</v>
      </c>
      <c r="G10" s="497" t="s">
        <v>24</v>
      </c>
      <c r="H10" s="499" t="s">
        <v>25</v>
      </c>
      <c r="I10" s="486" t="s">
        <v>15</v>
      </c>
      <c r="J10" s="495" t="s">
        <v>23</v>
      </c>
      <c r="K10" s="497" t="s">
        <v>24</v>
      </c>
      <c r="L10" s="499" t="s">
        <v>25</v>
      </c>
      <c r="M10" s="501" t="s">
        <v>7</v>
      </c>
      <c r="N10" s="486" t="s">
        <v>9</v>
      </c>
      <c r="O10" s="474" t="s">
        <v>10</v>
      </c>
      <c r="P10" s="474" t="s">
        <v>0</v>
      </c>
      <c r="Q10" s="474" t="s">
        <v>12</v>
      </c>
      <c r="R10" s="471" t="s">
        <v>29</v>
      </c>
      <c r="S10" s="488" t="s">
        <v>30</v>
      </c>
      <c r="T10" s="471" t="s">
        <v>31</v>
      </c>
      <c r="U10" s="471" t="s">
        <v>35</v>
      </c>
      <c r="V10" s="480" t="s">
        <v>27</v>
      </c>
      <c r="W10" s="481"/>
      <c r="X10" s="471" t="s">
        <v>36</v>
      </c>
      <c r="Y10" s="471" t="s">
        <v>34</v>
      </c>
    </row>
    <row r="11" spans="2:25" ht="100.5" customHeight="1" thickBot="1">
      <c r="B11" s="476"/>
      <c r="C11" s="476"/>
      <c r="D11" s="479"/>
      <c r="E11" s="479"/>
      <c r="F11" s="496"/>
      <c r="G11" s="498"/>
      <c r="H11" s="500"/>
      <c r="I11" s="487"/>
      <c r="J11" s="496"/>
      <c r="K11" s="498"/>
      <c r="L11" s="500"/>
      <c r="M11" s="502"/>
      <c r="N11" s="487"/>
      <c r="O11" s="476"/>
      <c r="P11" s="476"/>
      <c r="Q11" s="476"/>
      <c r="R11" s="472"/>
      <c r="S11" s="489"/>
      <c r="T11" s="472"/>
      <c r="U11" s="473"/>
      <c r="V11" s="7" t="s">
        <v>32</v>
      </c>
      <c r="W11" s="8" t="s">
        <v>33</v>
      </c>
      <c r="X11" s="482"/>
      <c r="Y11" s="472"/>
    </row>
    <row r="12" spans="2:17" ht="7.5" customHeight="1" thickBot="1">
      <c r="B12" s="483"/>
      <c r="C12" s="484"/>
      <c r="D12" s="484"/>
      <c r="E12" s="484"/>
      <c r="F12" s="485"/>
      <c r="G12" s="485"/>
      <c r="H12" s="485"/>
      <c r="I12" s="485"/>
      <c r="J12" s="485"/>
      <c r="K12" s="485"/>
      <c r="L12" s="485"/>
      <c r="M12" s="484"/>
      <c r="N12" s="484"/>
      <c r="O12" s="484"/>
      <c r="P12" s="484"/>
      <c r="Q12" s="484"/>
    </row>
    <row r="13" spans="2:25" ht="54" customHeight="1" thickBot="1">
      <c r="B13" s="629" t="s">
        <v>490</v>
      </c>
      <c r="C13" s="691" t="s">
        <v>491</v>
      </c>
      <c r="D13" s="691" t="s">
        <v>492</v>
      </c>
      <c r="E13" s="700" t="s">
        <v>493</v>
      </c>
      <c r="F13" s="760" t="s">
        <v>494</v>
      </c>
      <c r="G13" s="707" t="s">
        <v>494</v>
      </c>
      <c r="H13" s="941" t="s">
        <v>54</v>
      </c>
      <c r="I13" s="147" t="s">
        <v>495</v>
      </c>
      <c r="J13" s="704" t="s">
        <v>496</v>
      </c>
      <c r="K13" s="707" t="s">
        <v>494</v>
      </c>
      <c r="L13" s="786" t="s">
        <v>494</v>
      </c>
      <c r="M13" s="744" t="s">
        <v>50</v>
      </c>
      <c r="N13" s="114" t="s">
        <v>59</v>
      </c>
      <c r="O13" s="944" t="s">
        <v>497</v>
      </c>
      <c r="P13" s="115" t="s">
        <v>63</v>
      </c>
      <c r="Q13" s="116" t="s">
        <v>64</v>
      </c>
      <c r="R13" s="944" t="s">
        <v>497</v>
      </c>
      <c r="S13" s="117" t="s">
        <v>498</v>
      </c>
      <c r="T13" s="118" t="s">
        <v>499</v>
      </c>
      <c r="U13" s="217">
        <v>1</v>
      </c>
      <c r="V13" s="717"/>
      <c r="W13" s="794" t="s">
        <v>83</v>
      </c>
      <c r="X13" s="817" t="s">
        <v>500</v>
      </c>
      <c r="Y13" s="725"/>
    </row>
    <row r="14" spans="2:25" s="5" customFormat="1" ht="54" customHeight="1">
      <c r="B14" s="630"/>
      <c r="C14" s="693"/>
      <c r="D14" s="693"/>
      <c r="E14" s="701"/>
      <c r="F14" s="761"/>
      <c r="G14" s="709"/>
      <c r="H14" s="942"/>
      <c r="I14" s="131" t="s">
        <v>501</v>
      </c>
      <c r="J14" s="706"/>
      <c r="K14" s="709"/>
      <c r="L14" s="787"/>
      <c r="M14" s="745"/>
      <c r="N14" s="221" t="s">
        <v>60</v>
      </c>
      <c r="O14" s="729"/>
      <c r="P14" s="192" t="s">
        <v>63</v>
      </c>
      <c r="Q14" s="170" t="s">
        <v>65</v>
      </c>
      <c r="R14" s="729"/>
      <c r="S14" s="117" t="s">
        <v>498</v>
      </c>
      <c r="T14" s="164" t="s">
        <v>502</v>
      </c>
      <c r="U14" s="220">
        <v>1</v>
      </c>
      <c r="V14" s="719"/>
      <c r="W14" s="795"/>
      <c r="X14" s="818"/>
      <c r="Y14" s="818"/>
    </row>
    <row r="15" spans="2:25" s="5" customFormat="1" ht="54" customHeight="1">
      <c r="B15" s="630"/>
      <c r="C15" s="693"/>
      <c r="D15" s="693"/>
      <c r="E15" s="701"/>
      <c r="F15" s="761"/>
      <c r="G15" s="709"/>
      <c r="H15" s="942"/>
      <c r="I15" s="131" t="s">
        <v>503</v>
      </c>
      <c r="J15" s="706"/>
      <c r="K15" s="709"/>
      <c r="L15" s="787"/>
      <c r="M15" s="745"/>
      <c r="N15" s="221"/>
      <c r="O15" s="729"/>
      <c r="P15" s="192"/>
      <c r="Q15" s="170"/>
      <c r="R15" s="729"/>
      <c r="S15" s="133" t="s">
        <v>504</v>
      </c>
      <c r="T15" s="164"/>
      <c r="U15" s="220">
        <v>1</v>
      </c>
      <c r="V15" s="719"/>
      <c r="W15" s="795"/>
      <c r="X15" s="818"/>
      <c r="Y15" s="818"/>
    </row>
    <row r="16" spans="2:25" s="5" customFormat="1" ht="54" customHeight="1">
      <c r="B16" s="630"/>
      <c r="C16" s="693"/>
      <c r="D16" s="693"/>
      <c r="E16" s="701"/>
      <c r="F16" s="761"/>
      <c r="G16" s="709"/>
      <c r="H16" s="942"/>
      <c r="I16" s="131" t="s">
        <v>505</v>
      </c>
      <c r="J16" s="706"/>
      <c r="K16" s="709"/>
      <c r="L16" s="787"/>
      <c r="M16" s="745"/>
      <c r="N16" s="221"/>
      <c r="O16" s="729"/>
      <c r="P16" s="192"/>
      <c r="Q16" s="170"/>
      <c r="R16" s="729"/>
      <c r="S16" s="133" t="s">
        <v>506</v>
      </c>
      <c r="T16" s="164"/>
      <c r="U16" s="220">
        <v>1</v>
      </c>
      <c r="V16" s="719"/>
      <c r="W16" s="795"/>
      <c r="X16" s="818"/>
      <c r="Y16" s="818"/>
    </row>
    <row r="17" spans="2:25" s="5" customFormat="1" ht="57" customHeight="1">
      <c r="B17" s="630"/>
      <c r="C17" s="693"/>
      <c r="D17" s="693"/>
      <c r="E17" s="701"/>
      <c r="F17" s="761"/>
      <c r="G17" s="709"/>
      <c r="H17" s="942"/>
      <c r="I17" s="131" t="s">
        <v>507</v>
      </c>
      <c r="J17" s="706"/>
      <c r="K17" s="709"/>
      <c r="L17" s="787"/>
      <c r="M17" s="745"/>
      <c r="N17" s="221"/>
      <c r="O17" s="729"/>
      <c r="P17" s="192"/>
      <c r="Q17" s="170"/>
      <c r="R17" s="729"/>
      <c r="S17" s="133" t="s">
        <v>508</v>
      </c>
      <c r="T17" s="171"/>
      <c r="U17" s="172">
        <v>1</v>
      </c>
      <c r="V17" s="813"/>
      <c r="W17" s="795"/>
      <c r="X17" s="818"/>
      <c r="Y17" s="818"/>
    </row>
    <row r="18" spans="2:25" s="5" customFormat="1" ht="72.75" customHeight="1" thickBot="1">
      <c r="B18" s="631"/>
      <c r="C18" s="756"/>
      <c r="D18" s="756"/>
      <c r="E18" s="758"/>
      <c r="F18" s="762"/>
      <c r="G18" s="764"/>
      <c r="H18" s="942"/>
      <c r="I18" s="142" t="s">
        <v>509</v>
      </c>
      <c r="J18" s="767"/>
      <c r="K18" s="764"/>
      <c r="L18" s="943"/>
      <c r="M18" s="745"/>
      <c r="N18" s="136"/>
      <c r="O18" s="729"/>
      <c r="P18" s="121"/>
      <c r="Q18" s="122"/>
      <c r="R18" s="729"/>
      <c r="S18" s="144" t="s">
        <v>510</v>
      </c>
      <c r="T18" s="267"/>
      <c r="U18" s="268">
        <v>100</v>
      </c>
      <c r="V18" s="945"/>
      <c r="W18" s="946"/>
      <c r="X18" s="818"/>
      <c r="Y18" s="818"/>
    </row>
    <row r="19" spans="2:25" ht="54" customHeight="1" thickBot="1">
      <c r="B19" s="629" t="s">
        <v>490</v>
      </c>
      <c r="C19" s="691" t="s">
        <v>511</v>
      </c>
      <c r="D19" s="691" t="s">
        <v>512</v>
      </c>
      <c r="E19" s="700" t="s">
        <v>513</v>
      </c>
      <c r="F19" s="760" t="s">
        <v>494</v>
      </c>
      <c r="G19" s="760" t="s">
        <v>494</v>
      </c>
      <c r="H19" s="941" t="s">
        <v>54</v>
      </c>
      <c r="I19" s="147" t="s">
        <v>514</v>
      </c>
      <c r="J19" s="704" t="s">
        <v>496</v>
      </c>
      <c r="K19" s="707" t="s">
        <v>494</v>
      </c>
      <c r="L19" s="786" t="s">
        <v>494</v>
      </c>
      <c r="M19" s="744" t="s">
        <v>50</v>
      </c>
      <c r="N19" s="269" t="s">
        <v>59</v>
      </c>
      <c r="O19" s="944" t="s">
        <v>497</v>
      </c>
      <c r="P19" s="270" t="s">
        <v>63</v>
      </c>
      <c r="Q19" s="116" t="s">
        <v>64</v>
      </c>
      <c r="R19" s="944" t="s">
        <v>497</v>
      </c>
      <c r="S19" s="117" t="s">
        <v>498</v>
      </c>
      <c r="T19" s="118" t="s">
        <v>499</v>
      </c>
      <c r="U19" s="217">
        <v>1</v>
      </c>
      <c r="V19" s="717"/>
      <c r="W19" s="794" t="s">
        <v>83</v>
      </c>
      <c r="X19" s="817" t="s">
        <v>500</v>
      </c>
      <c r="Y19" s="725"/>
    </row>
    <row r="20" spans="2:25" s="5" customFormat="1" ht="54" customHeight="1" thickBot="1">
      <c r="B20" s="630"/>
      <c r="C20" s="693"/>
      <c r="D20" s="693"/>
      <c r="E20" s="701"/>
      <c r="F20" s="761"/>
      <c r="G20" s="761"/>
      <c r="H20" s="942"/>
      <c r="I20" s="131" t="s">
        <v>515</v>
      </c>
      <c r="J20" s="706"/>
      <c r="K20" s="709"/>
      <c r="L20" s="787"/>
      <c r="M20" s="745"/>
      <c r="N20" s="163" t="s">
        <v>60</v>
      </c>
      <c r="O20" s="729"/>
      <c r="P20" s="271" t="s">
        <v>63</v>
      </c>
      <c r="Q20" s="170" t="s">
        <v>65</v>
      </c>
      <c r="R20" s="729"/>
      <c r="S20" s="133" t="s">
        <v>516</v>
      </c>
      <c r="T20" s="164" t="s">
        <v>502</v>
      </c>
      <c r="U20" s="217">
        <v>1</v>
      </c>
      <c r="V20" s="719"/>
      <c r="W20" s="795"/>
      <c r="X20" s="818"/>
      <c r="Y20" s="818"/>
    </row>
    <row r="21" spans="2:25" s="5" customFormat="1" ht="54" customHeight="1" thickBot="1">
      <c r="B21" s="630"/>
      <c r="C21" s="693"/>
      <c r="D21" s="693"/>
      <c r="E21" s="701"/>
      <c r="F21" s="761"/>
      <c r="G21" s="761"/>
      <c r="H21" s="942"/>
      <c r="I21" s="131" t="s">
        <v>517</v>
      </c>
      <c r="J21" s="706"/>
      <c r="K21" s="709"/>
      <c r="L21" s="787"/>
      <c r="M21" s="745"/>
      <c r="N21" s="221"/>
      <c r="O21" s="729"/>
      <c r="P21" s="192"/>
      <c r="Q21" s="170"/>
      <c r="R21" s="729"/>
      <c r="S21" s="133" t="s">
        <v>508</v>
      </c>
      <c r="T21" s="164"/>
      <c r="U21" s="217">
        <v>1</v>
      </c>
      <c r="V21" s="719"/>
      <c r="W21" s="795"/>
      <c r="X21" s="818"/>
      <c r="Y21" s="818"/>
    </row>
    <row r="22" spans="2:25" s="5" customFormat="1" ht="57" customHeight="1" thickBot="1">
      <c r="B22" s="630"/>
      <c r="C22" s="693"/>
      <c r="D22" s="693"/>
      <c r="E22" s="701"/>
      <c r="F22" s="761"/>
      <c r="G22" s="761"/>
      <c r="H22" s="942"/>
      <c r="I22" s="131" t="s">
        <v>518</v>
      </c>
      <c r="J22" s="706"/>
      <c r="K22" s="709"/>
      <c r="L22" s="787"/>
      <c r="M22" s="745"/>
      <c r="N22" s="221"/>
      <c r="O22" s="729"/>
      <c r="P22" s="192"/>
      <c r="Q22" s="170"/>
      <c r="R22" s="729"/>
      <c r="S22" s="133" t="s">
        <v>519</v>
      </c>
      <c r="T22" s="171"/>
      <c r="U22" s="217">
        <v>1</v>
      </c>
      <c r="V22" s="813"/>
      <c r="W22" s="795"/>
      <c r="X22" s="818"/>
      <c r="Y22" s="818"/>
    </row>
    <row r="23" spans="2:25" s="5" customFormat="1" ht="57" customHeight="1" thickBot="1">
      <c r="B23" s="631"/>
      <c r="C23" s="756"/>
      <c r="D23" s="756"/>
      <c r="E23" s="758"/>
      <c r="F23" s="762"/>
      <c r="G23" s="762"/>
      <c r="H23" s="942"/>
      <c r="I23" s="145" t="s">
        <v>520</v>
      </c>
      <c r="J23" s="767"/>
      <c r="K23" s="764"/>
      <c r="L23" s="943"/>
      <c r="M23" s="745"/>
      <c r="N23" s="136"/>
      <c r="O23" s="729"/>
      <c r="P23" s="121"/>
      <c r="Q23" s="122"/>
      <c r="R23" s="729"/>
      <c r="S23" s="144" t="s">
        <v>521</v>
      </c>
      <c r="T23" s="267"/>
      <c r="U23" s="217">
        <v>1</v>
      </c>
      <c r="V23" s="945"/>
      <c r="W23" s="946"/>
      <c r="X23" s="818"/>
      <c r="Y23" s="818"/>
    </row>
    <row r="24" spans="2:25" s="5" customFormat="1" ht="72.75" customHeight="1" thickBot="1">
      <c r="B24" s="632"/>
      <c r="C24" s="757"/>
      <c r="D24" s="757"/>
      <c r="E24" s="759"/>
      <c r="F24" s="763"/>
      <c r="G24" s="763"/>
      <c r="H24" s="947"/>
      <c r="I24" s="145" t="s">
        <v>522</v>
      </c>
      <c r="J24" s="768"/>
      <c r="K24" s="765"/>
      <c r="L24" s="948"/>
      <c r="M24" s="771"/>
      <c r="N24" s="222"/>
      <c r="O24" s="730"/>
      <c r="P24" s="223"/>
      <c r="Q24" s="224"/>
      <c r="R24" s="730"/>
      <c r="S24" s="146" t="s">
        <v>523</v>
      </c>
      <c r="T24" s="272"/>
      <c r="U24" s="217">
        <v>1</v>
      </c>
      <c r="V24" s="949"/>
      <c r="W24" s="796"/>
      <c r="X24" s="880"/>
      <c r="Y24" s="880"/>
    </row>
    <row r="25" spans="2:25" ht="54" customHeight="1" thickBot="1">
      <c r="B25" s="629" t="s">
        <v>490</v>
      </c>
      <c r="C25" s="691" t="s">
        <v>524</v>
      </c>
      <c r="D25" s="691" t="s">
        <v>525</v>
      </c>
      <c r="E25" s="700" t="s">
        <v>526</v>
      </c>
      <c r="F25" s="760" t="s">
        <v>494</v>
      </c>
      <c r="G25" s="707" t="s">
        <v>494</v>
      </c>
      <c r="H25" s="950" t="s">
        <v>54</v>
      </c>
      <c r="I25" s="147" t="s">
        <v>527</v>
      </c>
      <c r="J25" s="704" t="s">
        <v>496</v>
      </c>
      <c r="K25" s="707" t="s">
        <v>494</v>
      </c>
      <c r="L25" s="786" t="s">
        <v>494</v>
      </c>
      <c r="M25" s="788" t="s">
        <v>528</v>
      </c>
      <c r="N25" s="269" t="s">
        <v>59</v>
      </c>
      <c r="O25" s="944" t="s">
        <v>497</v>
      </c>
      <c r="P25" s="270" t="s">
        <v>63</v>
      </c>
      <c r="Q25" s="116" t="s">
        <v>64</v>
      </c>
      <c r="R25" s="944" t="s">
        <v>497</v>
      </c>
      <c r="S25" s="133" t="s">
        <v>508</v>
      </c>
      <c r="T25" s="118" t="s">
        <v>499</v>
      </c>
      <c r="U25" s="217">
        <v>1</v>
      </c>
      <c r="V25" s="717"/>
      <c r="W25" s="794" t="s">
        <v>83</v>
      </c>
      <c r="X25" s="817" t="s">
        <v>500</v>
      </c>
      <c r="Y25" s="725"/>
    </row>
    <row r="26" spans="2:25" s="5" customFormat="1" ht="54" customHeight="1" thickBot="1">
      <c r="B26" s="632"/>
      <c r="C26" s="757"/>
      <c r="D26" s="757"/>
      <c r="E26" s="759"/>
      <c r="F26" s="763"/>
      <c r="G26" s="765"/>
      <c r="H26" s="951"/>
      <c r="I26" s="145" t="s">
        <v>529</v>
      </c>
      <c r="J26" s="768"/>
      <c r="K26" s="765"/>
      <c r="L26" s="948"/>
      <c r="M26" s="790"/>
      <c r="N26" s="163" t="s">
        <v>60</v>
      </c>
      <c r="O26" s="730"/>
      <c r="P26" s="271" t="s">
        <v>63</v>
      </c>
      <c r="Q26" s="170" t="s">
        <v>65</v>
      </c>
      <c r="R26" s="730"/>
      <c r="S26" s="146" t="s">
        <v>530</v>
      </c>
      <c r="T26" s="164" t="s">
        <v>502</v>
      </c>
      <c r="U26" s="217">
        <v>1</v>
      </c>
      <c r="V26" s="774"/>
      <c r="W26" s="796"/>
      <c r="X26" s="880"/>
      <c r="Y26" s="880"/>
    </row>
  </sheetData>
  <sheetProtection/>
  <mergeCells count="95">
    <mergeCell ref="R25:R26"/>
    <mergeCell ref="V25:V26"/>
    <mergeCell ref="W25:W26"/>
    <mergeCell ref="X25:X26"/>
    <mergeCell ref="Y25:Y26"/>
    <mergeCell ref="H25:H26"/>
    <mergeCell ref="J25:J26"/>
    <mergeCell ref="K25:K26"/>
    <mergeCell ref="L25:L26"/>
    <mergeCell ref="M25:M26"/>
    <mergeCell ref="O25:O26"/>
    <mergeCell ref="B25:B26"/>
    <mergeCell ref="C25:C26"/>
    <mergeCell ref="D25:D26"/>
    <mergeCell ref="E25:E26"/>
    <mergeCell ref="F25:F26"/>
    <mergeCell ref="G25:G26"/>
    <mergeCell ref="O19:O24"/>
    <mergeCell ref="R19:R24"/>
    <mergeCell ref="V19:V24"/>
    <mergeCell ref="W19:W24"/>
    <mergeCell ref="X19:X24"/>
    <mergeCell ref="Y19:Y24"/>
    <mergeCell ref="G19:G24"/>
    <mergeCell ref="H19:H24"/>
    <mergeCell ref="J19:J24"/>
    <mergeCell ref="K19:K24"/>
    <mergeCell ref="L19:L24"/>
    <mergeCell ref="M19:M24"/>
    <mergeCell ref="R13:R18"/>
    <mergeCell ref="V13:V18"/>
    <mergeCell ref="W13:W18"/>
    <mergeCell ref="X13:X18"/>
    <mergeCell ref="Y13:Y18"/>
    <mergeCell ref="B19:B24"/>
    <mergeCell ref="C19:C24"/>
    <mergeCell ref="D19:D24"/>
    <mergeCell ref="E19:E24"/>
    <mergeCell ref="F19:F24"/>
    <mergeCell ref="H13:H18"/>
    <mergeCell ref="J13:J18"/>
    <mergeCell ref="K13:K18"/>
    <mergeCell ref="L13:L18"/>
    <mergeCell ref="M13:M18"/>
    <mergeCell ref="O13:O18"/>
    <mergeCell ref="B13:B18"/>
    <mergeCell ref="C13:C18"/>
    <mergeCell ref="D13:D18"/>
    <mergeCell ref="E13:E18"/>
    <mergeCell ref="F13:F18"/>
    <mergeCell ref="G13:G18"/>
    <mergeCell ref="T10:T11"/>
    <mergeCell ref="U10:U11"/>
    <mergeCell ref="V10:W10"/>
    <mergeCell ref="X10:X11"/>
    <mergeCell ref="Y10:Y11"/>
    <mergeCell ref="B12:Q12"/>
    <mergeCell ref="N10:N11"/>
    <mergeCell ref="O10:O11"/>
    <mergeCell ref="P10:P11"/>
    <mergeCell ref="Q10:Q11"/>
    <mergeCell ref="R10:R11"/>
    <mergeCell ref="S10:S11"/>
    <mergeCell ref="M9:Q9"/>
    <mergeCell ref="R9:Y9"/>
    <mergeCell ref="F10:F11"/>
    <mergeCell ref="G10:G11"/>
    <mergeCell ref="H10:H11"/>
    <mergeCell ref="I10:I11"/>
    <mergeCell ref="J10:J11"/>
    <mergeCell ref="K10:K11"/>
    <mergeCell ref="L10:L11"/>
    <mergeCell ref="M10:M11"/>
    <mergeCell ref="B9:B11"/>
    <mergeCell ref="C9:C11"/>
    <mergeCell ref="D9:D11"/>
    <mergeCell ref="E9:E11"/>
    <mergeCell ref="F9:H9"/>
    <mergeCell ref="I9:L9"/>
    <mergeCell ref="B6:Q6"/>
    <mergeCell ref="B7:Y7"/>
    <mergeCell ref="B8:Q8"/>
    <mergeCell ref="R8:Y8"/>
    <mergeCell ref="B1:D5"/>
    <mergeCell ref="E1:Y1"/>
    <mergeCell ref="E2:Y2"/>
    <mergeCell ref="E3:Y3"/>
    <mergeCell ref="E4:M4"/>
    <mergeCell ref="N4:R4"/>
    <mergeCell ref="S4:T4"/>
    <mergeCell ref="U4:Y4"/>
    <mergeCell ref="E5:M5"/>
    <mergeCell ref="N5:R5"/>
    <mergeCell ref="S5:T5"/>
    <mergeCell ref="U5:Y5"/>
  </mergeCells>
  <printOptions/>
  <pageMargins left="0.7480314960629921" right="0.7480314960629921" top="0.984251968503937" bottom="0.984251968503937" header="0" footer="0"/>
  <pageSetup horizontalDpi="600" verticalDpi="600" orientation="landscape" paperSize="5" scale="45" r:id="rId2"/>
  <drawing r:id="rId1"/>
</worksheet>
</file>

<file path=xl/worksheets/sheet9.xml><?xml version="1.0" encoding="utf-8"?>
<worksheet xmlns="http://schemas.openxmlformats.org/spreadsheetml/2006/main" xmlns:r="http://schemas.openxmlformats.org/officeDocument/2006/relationships">
  <sheetPr>
    <tabColor theme="9"/>
  </sheetPr>
  <dimension ref="B1:Y33"/>
  <sheetViews>
    <sheetView zoomScale="50" zoomScaleNormal="50" zoomScalePageLayoutView="0" workbookViewId="0" topLeftCell="A3">
      <selection activeCell="B7" sqref="B7:Y8"/>
    </sheetView>
  </sheetViews>
  <sheetFormatPr defaultColWidth="11.421875" defaultRowHeight="15"/>
  <cols>
    <col min="1" max="1" width="5.28125" style="0" customWidth="1"/>
    <col min="2" max="2" width="13.7109375" style="3" customWidth="1"/>
    <col min="3" max="3" width="13.28125" style="3" customWidth="1"/>
    <col min="4" max="4" width="26.57421875" style="0" customWidth="1"/>
    <col min="5" max="5" width="14.7109375" style="0" customWidth="1"/>
    <col min="6" max="6" width="5.7109375" style="0" customWidth="1"/>
    <col min="7" max="7" width="5.8515625" style="0" customWidth="1"/>
    <col min="8" max="8" width="6.28125" style="0" customWidth="1"/>
    <col min="9" max="9" width="23.57421875" style="0" customWidth="1"/>
    <col min="10" max="10" width="6.00390625" style="0" customWidth="1"/>
    <col min="11" max="11" width="6.421875" style="0" customWidth="1"/>
    <col min="12" max="12" width="4.7109375" style="0" customWidth="1"/>
    <col min="13" max="13" width="12.00390625" style="0" customWidth="1"/>
    <col min="14" max="14" width="13.8515625" style="4" customWidth="1"/>
    <col min="15" max="15" width="11.57421875" style="4" customWidth="1"/>
    <col min="16" max="16" width="12.421875" style="4" customWidth="1"/>
    <col min="17" max="17" width="14.28125" style="0" customWidth="1"/>
    <col min="18" max="18" width="15.57421875" style="0" customWidth="1"/>
    <col min="19" max="19" width="63.140625" style="0" customWidth="1"/>
    <col min="20" max="20" width="33.00390625" style="0" customWidth="1"/>
    <col min="21" max="21" width="14.421875" style="0" customWidth="1"/>
    <col min="22" max="22" width="6.28125" style="0" customWidth="1"/>
    <col min="23" max="23" width="6.00390625" style="0" customWidth="1"/>
    <col min="24" max="24" width="14.57421875" style="0" customWidth="1"/>
    <col min="25" max="25" width="26.57421875" style="0" customWidth="1"/>
  </cols>
  <sheetData>
    <row r="1" spans="2:25" s="2" customFormat="1" ht="27" customHeight="1" thickBot="1">
      <c r="B1" s="517"/>
      <c r="C1" s="518"/>
      <c r="D1" s="519"/>
      <c r="E1" s="526" t="s">
        <v>1</v>
      </c>
      <c r="F1" s="527"/>
      <c r="G1" s="527"/>
      <c r="H1" s="527"/>
      <c r="I1" s="527"/>
      <c r="J1" s="527"/>
      <c r="K1" s="527"/>
      <c r="L1" s="527"/>
      <c r="M1" s="527"/>
      <c r="N1" s="527"/>
      <c r="O1" s="527"/>
      <c r="P1" s="527"/>
      <c r="Q1" s="527"/>
      <c r="R1" s="527"/>
      <c r="S1" s="527"/>
      <c r="T1" s="527"/>
      <c r="U1" s="527"/>
      <c r="V1" s="527"/>
      <c r="W1" s="527"/>
      <c r="X1" s="527"/>
      <c r="Y1" s="528"/>
    </row>
    <row r="2" spans="2:25" s="2" customFormat="1" ht="21" customHeight="1">
      <c r="B2" s="520"/>
      <c r="C2" s="521"/>
      <c r="D2" s="522"/>
      <c r="E2" s="532" t="s">
        <v>2</v>
      </c>
      <c r="F2" s="533"/>
      <c r="G2" s="533"/>
      <c r="H2" s="533"/>
      <c r="I2" s="533"/>
      <c r="J2" s="533"/>
      <c r="K2" s="533"/>
      <c r="L2" s="533"/>
      <c r="M2" s="533"/>
      <c r="N2" s="533"/>
      <c r="O2" s="533"/>
      <c r="P2" s="533"/>
      <c r="Q2" s="533"/>
      <c r="R2" s="533"/>
      <c r="S2" s="533"/>
      <c r="T2" s="533"/>
      <c r="U2" s="533"/>
      <c r="V2" s="533"/>
      <c r="W2" s="533"/>
      <c r="X2" s="533"/>
      <c r="Y2" s="534"/>
    </row>
    <row r="3" spans="2:25" s="2" customFormat="1" ht="20.25" customHeight="1" thickBot="1">
      <c r="B3" s="520"/>
      <c r="C3" s="521"/>
      <c r="D3" s="522"/>
      <c r="E3" s="535" t="s">
        <v>37</v>
      </c>
      <c r="F3" s="536"/>
      <c r="G3" s="536"/>
      <c r="H3" s="536"/>
      <c r="I3" s="536"/>
      <c r="J3" s="536"/>
      <c r="K3" s="536"/>
      <c r="L3" s="536"/>
      <c r="M3" s="536"/>
      <c r="N3" s="536"/>
      <c r="O3" s="536"/>
      <c r="P3" s="536"/>
      <c r="Q3" s="536"/>
      <c r="R3" s="536"/>
      <c r="S3" s="536"/>
      <c r="T3" s="536"/>
      <c r="U3" s="536"/>
      <c r="V3" s="536"/>
      <c r="W3" s="536"/>
      <c r="X3" s="536"/>
      <c r="Y3" s="537"/>
    </row>
    <row r="4" spans="2:25" s="2" customFormat="1" ht="15" customHeight="1">
      <c r="B4" s="520"/>
      <c r="C4" s="521"/>
      <c r="D4" s="522"/>
      <c r="E4" s="538" t="s">
        <v>3</v>
      </c>
      <c r="F4" s="539"/>
      <c r="G4" s="539"/>
      <c r="H4" s="539"/>
      <c r="I4" s="539"/>
      <c r="J4" s="539"/>
      <c r="K4" s="539"/>
      <c r="L4" s="539"/>
      <c r="M4" s="540"/>
      <c r="N4" s="538" t="s">
        <v>6</v>
      </c>
      <c r="O4" s="539"/>
      <c r="P4" s="539"/>
      <c r="Q4" s="539"/>
      <c r="R4" s="540"/>
      <c r="S4" s="538" t="s">
        <v>4</v>
      </c>
      <c r="T4" s="540"/>
      <c r="U4" s="538" t="s">
        <v>11</v>
      </c>
      <c r="V4" s="539"/>
      <c r="W4" s="539"/>
      <c r="X4" s="539"/>
      <c r="Y4" s="540"/>
    </row>
    <row r="5" spans="2:25" s="2" customFormat="1" ht="15.75" customHeight="1" thickBot="1">
      <c r="B5" s="523"/>
      <c r="C5" s="524"/>
      <c r="D5" s="525"/>
      <c r="E5" s="529" t="s">
        <v>39</v>
      </c>
      <c r="F5" s="530"/>
      <c r="G5" s="530"/>
      <c r="H5" s="530"/>
      <c r="I5" s="530"/>
      <c r="J5" s="530"/>
      <c r="K5" s="530"/>
      <c r="L5" s="530"/>
      <c r="M5" s="531"/>
      <c r="N5" s="529" t="s">
        <v>40</v>
      </c>
      <c r="O5" s="530"/>
      <c r="P5" s="530"/>
      <c r="Q5" s="530"/>
      <c r="R5" s="531"/>
      <c r="S5" s="504" t="s">
        <v>38</v>
      </c>
      <c r="T5" s="505"/>
      <c r="U5" s="504"/>
      <c r="V5" s="506"/>
      <c r="W5" s="506"/>
      <c r="X5" s="506"/>
      <c r="Y5" s="505"/>
    </row>
    <row r="6" spans="2:17" s="1" customFormat="1" ht="8.25" customHeight="1" thickBot="1">
      <c r="B6" s="507"/>
      <c r="C6" s="507"/>
      <c r="D6" s="507"/>
      <c r="E6" s="507"/>
      <c r="F6" s="507"/>
      <c r="G6" s="507"/>
      <c r="H6" s="507"/>
      <c r="I6" s="507"/>
      <c r="J6" s="507"/>
      <c r="K6" s="507"/>
      <c r="L6" s="507"/>
      <c r="M6" s="507"/>
      <c r="N6" s="507"/>
      <c r="O6" s="507"/>
      <c r="P6" s="507"/>
      <c r="Q6" s="507"/>
    </row>
    <row r="7" spans="2:25" s="1" customFormat="1" ht="26.25" customHeight="1" thickBot="1">
      <c r="B7" s="508" t="s">
        <v>109</v>
      </c>
      <c r="C7" s="509"/>
      <c r="D7" s="509"/>
      <c r="E7" s="509"/>
      <c r="F7" s="509"/>
      <c r="G7" s="509"/>
      <c r="H7" s="509"/>
      <c r="I7" s="509"/>
      <c r="J7" s="509"/>
      <c r="K7" s="509"/>
      <c r="L7" s="509"/>
      <c r="M7" s="509"/>
      <c r="N7" s="509"/>
      <c r="O7" s="509"/>
      <c r="P7" s="509"/>
      <c r="Q7" s="509"/>
      <c r="R7" s="509"/>
      <c r="S7" s="509"/>
      <c r="T7" s="509"/>
      <c r="U7" s="509"/>
      <c r="V7" s="509"/>
      <c r="W7" s="509"/>
      <c r="X7" s="509"/>
      <c r="Y7" s="510"/>
    </row>
    <row r="8" spans="2:25" s="1" customFormat="1" ht="42" customHeight="1" thickBot="1">
      <c r="B8" s="511" t="s">
        <v>1083</v>
      </c>
      <c r="C8" s="512"/>
      <c r="D8" s="512"/>
      <c r="E8" s="512"/>
      <c r="F8" s="512"/>
      <c r="G8" s="512"/>
      <c r="H8" s="512"/>
      <c r="I8" s="512"/>
      <c r="J8" s="512"/>
      <c r="K8" s="512"/>
      <c r="L8" s="512"/>
      <c r="M8" s="512"/>
      <c r="N8" s="512"/>
      <c r="O8" s="512"/>
      <c r="P8" s="512"/>
      <c r="Q8" s="513"/>
      <c r="R8" s="514" t="s">
        <v>1310</v>
      </c>
      <c r="S8" s="515"/>
      <c r="T8" s="515"/>
      <c r="U8" s="515"/>
      <c r="V8" s="515"/>
      <c r="W8" s="515"/>
      <c r="X8" s="515"/>
      <c r="Y8" s="516"/>
    </row>
    <row r="9" spans="2:25" ht="85.5" customHeight="1" thickBot="1">
      <c r="B9" s="474" t="s">
        <v>5</v>
      </c>
      <c r="C9" s="474" t="s">
        <v>13</v>
      </c>
      <c r="D9" s="477" t="s">
        <v>21</v>
      </c>
      <c r="E9" s="477" t="s">
        <v>14</v>
      </c>
      <c r="F9" s="477" t="s">
        <v>22</v>
      </c>
      <c r="G9" s="486"/>
      <c r="H9" s="501"/>
      <c r="I9" s="503" t="s">
        <v>26</v>
      </c>
      <c r="J9" s="486"/>
      <c r="K9" s="486"/>
      <c r="L9" s="501"/>
      <c r="M9" s="490" t="s">
        <v>8</v>
      </c>
      <c r="N9" s="491"/>
      <c r="O9" s="491"/>
      <c r="P9" s="491"/>
      <c r="Q9" s="491"/>
      <c r="R9" s="492" t="s">
        <v>28</v>
      </c>
      <c r="S9" s="493"/>
      <c r="T9" s="493"/>
      <c r="U9" s="493"/>
      <c r="V9" s="493"/>
      <c r="W9" s="493"/>
      <c r="X9" s="493"/>
      <c r="Y9" s="494"/>
    </row>
    <row r="10" spans="2:25" ht="85.5" customHeight="1" thickBot="1">
      <c r="B10" s="475"/>
      <c r="C10" s="475"/>
      <c r="D10" s="478"/>
      <c r="E10" s="478"/>
      <c r="F10" s="495" t="s">
        <v>23</v>
      </c>
      <c r="G10" s="497" t="s">
        <v>24</v>
      </c>
      <c r="H10" s="499" t="s">
        <v>25</v>
      </c>
      <c r="I10" s="486" t="s">
        <v>15</v>
      </c>
      <c r="J10" s="495" t="s">
        <v>23</v>
      </c>
      <c r="K10" s="497" t="s">
        <v>24</v>
      </c>
      <c r="L10" s="499" t="s">
        <v>25</v>
      </c>
      <c r="M10" s="952" t="s">
        <v>7</v>
      </c>
      <c r="N10" s="486" t="s">
        <v>9</v>
      </c>
      <c r="O10" s="474" t="s">
        <v>10</v>
      </c>
      <c r="P10" s="474" t="s">
        <v>0</v>
      </c>
      <c r="Q10" s="474" t="s">
        <v>12</v>
      </c>
      <c r="R10" s="471" t="s">
        <v>29</v>
      </c>
      <c r="S10" s="488" t="s">
        <v>30</v>
      </c>
      <c r="T10" s="471" t="s">
        <v>31</v>
      </c>
      <c r="U10" s="471" t="s">
        <v>35</v>
      </c>
      <c r="V10" s="480" t="s">
        <v>27</v>
      </c>
      <c r="W10" s="481"/>
      <c r="X10" s="471" t="s">
        <v>36</v>
      </c>
      <c r="Y10" s="471" t="s">
        <v>34</v>
      </c>
    </row>
    <row r="11" spans="2:25" ht="100.5" customHeight="1" thickBot="1">
      <c r="B11" s="476"/>
      <c r="C11" s="476"/>
      <c r="D11" s="479"/>
      <c r="E11" s="479"/>
      <c r="F11" s="496"/>
      <c r="G11" s="498"/>
      <c r="H11" s="500"/>
      <c r="I11" s="487"/>
      <c r="J11" s="496"/>
      <c r="K11" s="498"/>
      <c r="L11" s="500"/>
      <c r="M11" s="953"/>
      <c r="N11" s="487"/>
      <c r="O11" s="476"/>
      <c r="P11" s="476"/>
      <c r="Q11" s="476"/>
      <c r="R11" s="472"/>
      <c r="S11" s="489"/>
      <c r="T11" s="472"/>
      <c r="U11" s="473"/>
      <c r="V11" s="7" t="s">
        <v>32</v>
      </c>
      <c r="W11" s="8" t="s">
        <v>33</v>
      </c>
      <c r="X11" s="482"/>
      <c r="Y11" s="472"/>
    </row>
    <row r="12" spans="2:17" ht="7.5" customHeight="1" thickBot="1">
      <c r="B12" s="483"/>
      <c r="C12" s="484"/>
      <c r="D12" s="484"/>
      <c r="E12" s="484"/>
      <c r="F12" s="485"/>
      <c r="G12" s="485"/>
      <c r="H12" s="485"/>
      <c r="I12" s="485"/>
      <c r="J12" s="485"/>
      <c r="K12" s="485"/>
      <c r="L12" s="485"/>
      <c r="M12" s="484"/>
      <c r="N12" s="484"/>
      <c r="O12" s="484"/>
      <c r="P12" s="484"/>
      <c r="Q12" s="484"/>
    </row>
    <row r="13" spans="2:25" ht="54" customHeight="1">
      <c r="B13" s="629">
        <v>1</v>
      </c>
      <c r="C13" s="691" t="s">
        <v>531</v>
      </c>
      <c r="D13" s="691" t="s">
        <v>532</v>
      </c>
      <c r="E13" s="700" t="s">
        <v>533</v>
      </c>
      <c r="F13" s="696" t="s">
        <v>534</v>
      </c>
      <c r="G13" s="698" t="s">
        <v>45</v>
      </c>
      <c r="H13" s="954" t="s">
        <v>54</v>
      </c>
      <c r="I13" s="956" t="s">
        <v>535</v>
      </c>
      <c r="J13" s="704" t="s">
        <v>536</v>
      </c>
      <c r="K13" s="707" t="s">
        <v>537</v>
      </c>
      <c r="L13" s="958" t="s">
        <v>47</v>
      </c>
      <c r="M13" s="713" t="s">
        <v>538</v>
      </c>
      <c r="N13" s="944" t="s">
        <v>539</v>
      </c>
      <c r="O13" s="944" t="s">
        <v>540</v>
      </c>
      <c r="P13" s="944" t="s">
        <v>63</v>
      </c>
      <c r="Q13" s="964" t="s">
        <v>541</v>
      </c>
      <c r="R13" s="589" t="s">
        <v>542</v>
      </c>
      <c r="S13" s="966" t="s">
        <v>543</v>
      </c>
      <c r="T13" s="970" t="s">
        <v>544</v>
      </c>
      <c r="U13" s="972">
        <v>0.8</v>
      </c>
      <c r="V13" s="717"/>
      <c r="W13" s="974" t="s">
        <v>83</v>
      </c>
      <c r="X13" s="591" t="s">
        <v>33</v>
      </c>
      <c r="Y13" s="589" t="s">
        <v>545</v>
      </c>
    </row>
    <row r="14" spans="2:25" ht="54" customHeight="1">
      <c r="B14" s="929"/>
      <c r="C14" s="692"/>
      <c r="D14" s="692"/>
      <c r="E14" s="837"/>
      <c r="F14" s="697"/>
      <c r="G14" s="699"/>
      <c r="H14" s="955"/>
      <c r="I14" s="957"/>
      <c r="J14" s="705"/>
      <c r="K14" s="708"/>
      <c r="L14" s="959"/>
      <c r="M14" s="714"/>
      <c r="N14" s="800"/>
      <c r="O14" s="800"/>
      <c r="P14" s="800"/>
      <c r="Q14" s="965"/>
      <c r="R14" s="587"/>
      <c r="S14" s="967"/>
      <c r="T14" s="971"/>
      <c r="U14" s="973"/>
      <c r="V14" s="718"/>
      <c r="W14" s="975"/>
      <c r="X14" s="600"/>
      <c r="Y14" s="587"/>
    </row>
    <row r="15" spans="2:25" s="5" customFormat="1" ht="54" customHeight="1">
      <c r="B15" s="630"/>
      <c r="C15" s="693"/>
      <c r="D15" s="693"/>
      <c r="E15" s="701"/>
      <c r="F15" s="697"/>
      <c r="G15" s="699"/>
      <c r="H15" s="955"/>
      <c r="I15" s="962" t="s">
        <v>546</v>
      </c>
      <c r="J15" s="706"/>
      <c r="K15" s="709"/>
      <c r="L15" s="960"/>
      <c r="M15" s="714"/>
      <c r="N15" s="728" t="s">
        <v>547</v>
      </c>
      <c r="O15" s="728" t="s">
        <v>548</v>
      </c>
      <c r="P15" s="968" t="s">
        <v>549</v>
      </c>
      <c r="Q15" s="731" t="s">
        <v>550</v>
      </c>
      <c r="R15" s="587"/>
      <c r="S15" s="781"/>
      <c r="T15" s="781"/>
      <c r="U15" s="977"/>
      <c r="V15" s="719"/>
      <c r="W15" s="975"/>
      <c r="X15" s="600"/>
      <c r="Y15" s="600"/>
    </row>
    <row r="16" spans="2:25" s="5" customFormat="1" ht="54" customHeight="1">
      <c r="B16" s="630"/>
      <c r="C16" s="693"/>
      <c r="D16" s="693"/>
      <c r="E16" s="701"/>
      <c r="F16" s="697"/>
      <c r="G16" s="699"/>
      <c r="H16" s="955"/>
      <c r="I16" s="957"/>
      <c r="J16" s="706"/>
      <c r="K16" s="709"/>
      <c r="L16" s="960"/>
      <c r="M16" s="714"/>
      <c r="N16" s="729"/>
      <c r="O16" s="729"/>
      <c r="P16" s="969"/>
      <c r="Q16" s="732"/>
      <c r="R16" s="587"/>
      <c r="S16" s="782"/>
      <c r="T16" s="782"/>
      <c r="U16" s="978"/>
      <c r="V16" s="719"/>
      <c r="W16" s="975"/>
      <c r="X16" s="600"/>
      <c r="Y16" s="600"/>
    </row>
    <row r="17" spans="2:25" s="5" customFormat="1" ht="57" customHeight="1">
      <c r="B17" s="630"/>
      <c r="C17" s="693"/>
      <c r="D17" s="693"/>
      <c r="E17" s="701"/>
      <c r="F17" s="697"/>
      <c r="G17" s="699"/>
      <c r="H17" s="955"/>
      <c r="I17" s="963"/>
      <c r="J17" s="706"/>
      <c r="K17" s="709"/>
      <c r="L17" s="960"/>
      <c r="M17" s="714"/>
      <c r="N17" s="729"/>
      <c r="O17" s="729"/>
      <c r="P17" s="969"/>
      <c r="Q17" s="732"/>
      <c r="R17" s="587" t="s">
        <v>551</v>
      </c>
      <c r="S17" s="782"/>
      <c r="T17" s="782"/>
      <c r="U17" s="978"/>
      <c r="V17" s="719"/>
      <c r="W17" s="975"/>
      <c r="X17" s="600"/>
      <c r="Y17" s="600"/>
    </row>
    <row r="18" spans="2:25" s="5" customFormat="1" ht="57" customHeight="1">
      <c r="B18" s="631"/>
      <c r="C18" s="756"/>
      <c r="D18" s="756"/>
      <c r="E18" s="758"/>
      <c r="F18" s="697"/>
      <c r="G18" s="699"/>
      <c r="H18" s="955"/>
      <c r="I18" s="962" t="s">
        <v>552</v>
      </c>
      <c r="J18" s="767"/>
      <c r="K18" s="764"/>
      <c r="L18" s="961"/>
      <c r="M18" s="714"/>
      <c r="N18" s="729"/>
      <c r="O18" s="729"/>
      <c r="P18" s="969"/>
      <c r="Q18" s="732"/>
      <c r="R18" s="587"/>
      <c r="S18" s="782"/>
      <c r="T18" s="782"/>
      <c r="U18" s="978"/>
      <c r="V18" s="773"/>
      <c r="W18" s="975"/>
      <c r="X18" s="600"/>
      <c r="Y18" s="600"/>
    </row>
    <row r="19" spans="2:25" s="5" customFormat="1" ht="57" customHeight="1">
      <c r="B19" s="631"/>
      <c r="C19" s="756"/>
      <c r="D19" s="756"/>
      <c r="E19" s="758"/>
      <c r="F19" s="697"/>
      <c r="G19" s="699"/>
      <c r="H19" s="955"/>
      <c r="I19" s="957"/>
      <c r="J19" s="767"/>
      <c r="K19" s="764"/>
      <c r="L19" s="961"/>
      <c r="M19" s="714"/>
      <c r="N19" s="729"/>
      <c r="O19" s="729"/>
      <c r="P19" s="969"/>
      <c r="Q19" s="732"/>
      <c r="R19" s="587"/>
      <c r="S19" s="782"/>
      <c r="T19" s="782"/>
      <c r="U19" s="978"/>
      <c r="V19" s="773"/>
      <c r="W19" s="975"/>
      <c r="X19" s="600"/>
      <c r="Y19" s="600"/>
    </row>
    <row r="20" spans="2:25" s="5" customFormat="1" ht="57" customHeight="1" thickBot="1">
      <c r="B20" s="631"/>
      <c r="C20" s="756"/>
      <c r="D20" s="756"/>
      <c r="E20" s="758"/>
      <c r="F20" s="697"/>
      <c r="G20" s="699"/>
      <c r="H20" s="955"/>
      <c r="I20" s="275" t="s">
        <v>553</v>
      </c>
      <c r="J20" s="767"/>
      <c r="K20" s="764"/>
      <c r="L20" s="961"/>
      <c r="M20" s="714"/>
      <c r="N20" s="729"/>
      <c r="O20" s="729"/>
      <c r="P20" s="969"/>
      <c r="Q20" s="732"/>
      <c r="R20" s="588"/>
      <c r="S20" s="783"/>
      <c r="T20" s="783"/>
      <c r="U20" s="979"/>
      <c r="V20" s="773"/>
      <c r="W20" s="976"/>
      <c r="X20" s="592"/>
      <c r="Y20" s="592"/>
    </row>
    <row r="21" spans="2:25" ht="108" customHeight="1">
      <c r="B21" s="980">
        <v>2</v>
      </c>
      <c r="C21" s="865" t="s">
        <v>554</v>
      </c>
      <c r="D21" s="865" t="s">
        <v>555</v>
      </c>
      <c r="E21" s="865" t="s">
        <v>556</v>
      </c>
      <c r="F21" s="866" t="s">
        <v>534</v>
      </c>
      <c r="G21" s="456" t="s">
        <v>534</v>
      </c>
      <c r="H21" s="871" t="s">
        <v>54</v>
      </c>
      <c r="I21" s="225" t="s">
        <v>557</v>
      </c>
      <c r="J21" s="866" t="s">
        <v>558</v>
      </c>
      <c r="K21" s="456" t="s">
        <v>45</v>
      </c>
      <c r="L21" s="875" t="s">
        <v>47</v>
      </c>
      <c r="M21" s="846" t="s">
        <v>559</v>
      </c>
      <c r="N21" s="118" t="s">
        <v>560</v>
      </c>
      <c r="O21" s="215" t="s">
        <v>561</v>
      </c>
      <c r="P21" s="116" t="s">
        <v>63</v>
      </c>
      <c r="Q21" s="116" t="s">
        <v>562</v>
      </c>
      <c r="R21" s="589" t="s">
        <v>542</v>
      </c>
      <c r="S21" s="117" t="s">
        <v>563</v>
      </c>
      <c r="T21" s="278" t="s">
        <v>564</v>
      </c>
      <c r="U21" s="217">
        <v>1</v>
      </c>
      <c r="V21" s="717"/>
      <c r="W21" s="991" t="s">
        <v>83</v>
      </c>
      <c r="X21" s="591" t="s">
        <v>33</v>
      </c>
      <c r="Y21" s="589" t="s">
        <v>565</v>
      </c>
    </row>
    <row r="22" spans="2:25" s="5" customFormat="1" ht="98.25" customHeight="1">
      <c r="B22" s="981"/>
      <c r="C22" s="735"/>
      <c r="D22" s="735"/>
      <c r="E22" s="735"/>
      <c r="F22" s="867"/>
      <c r="G22" s="870"/>
      <c r="H22" s="872"/>
      <c r="I22" s="132" t="s">
        <v>566</v>
      </c>
      <c r="J22" s="867"/>
      <c r="K22" s="870"/>
      <c r="L22" s="876"/>
      <c r="M22" s="847"/>
      <c r="N22" s="781" t="s">
        <v>567</v>
      </c>
      <c r="O22" s="781" t="s">
        <v>568</v>
      </c>
      <c r="P22" s="731" t="s">
        <v>63</v>
      </c>
      <c r="Q22" s="731" t="s">
        <v>569</v>
      </c>
      <c r="R22" s="587"/>
      <c r="S22" s="781"/>
      <c r="T22" s="781"/>
      <c r="U22" s="977"/>
      <c r="V22" s="719"/>
      <c r="W22" s="992"/>
      <c r="X22" s="600"/>
      <c r="Y22" s="600"/>
    </row>
    <row r="23" spans="2:25" s="5" customFormat="1" ht="93" customHeight="1" thickBot="1">
      <c r="B23" s="981"/>
      <c r="C23" s="735"/>
      <c r="D23" s="735"/>
      <c r="E23" s="735"/>
      <c r="F23" s="843"/>
      <c r="G23" s="984"/>
      <c r="H23" s="986"/>
      <c r="I23" s="279" t="s">
        <v>570</v>
      </c>
      <c r="J23" s="843"/>
      <c r="K23" s="984"/>
      <c r="L23" s="988"/>
      <c r="M23" s="847"/>
      <c r="N23" s="782"/>
      <c r="O23" s="782"/>
      <c r="P23" s="732"/>
      <c r="Q23" s="732"/>
      <c r="R23" s="587"/>
      <c r="S23" s="782"/>
      <c r="T23" s="782"/>
      <c r="U23" s="978"/>
      <c r="V23" s="719"/>
      <c r="W23" s="992"/>
      <c r="X23" s="600"/>
      <c r="Y23" s="600"/>
    </row>
    <row r="24" spans="2:25" s="5" customFormat="1" ht="81.75" customHeight="1">
      <c r="B24" s="981"/>
      <c r="C24" s="735"/>
      <c r="D24" s="735"/>
      <c r="E24" s="735"/>
      <c r="F24" s="843"/>
      <c r="G24" s="984"/>
      <c r="H24" s="986"/>
      <c r="I24" s="225" t="s">
        <v>571</v>
      </c>
      <c r="J24" s="843"/>
      <c r="K24" s="984"/>
      <c r="L24" s="988"/>
      <c r="M24" s="847"/>
      <c r="N24" s="782"/>
      <c r="O24" s="782"/>
      <c r="P24" s="732"/>
      <c r="Q24" s="732"/>
      <c r="R24" s="587" t="s">
        <v>551</v>
      </c>
      <c r="S24" s="782"/>
      <c r="T24" s="782"/>
      <c r="U24" s="978"/>
      <c r="V24" s="719"/>
      <c r="W24" s="992"/>
      <c r="X24" s="600"/>
      <c r="Y24" s="600"/>
    </row>
    <row r="25" spans="2:25" s="5" customFormat="1" ht="72.75" customHeight="1" thickBot="1">
      <c r="B25" s="982"/>
      <c r="C25" s="736"/>
      <c r="D25" s="736"/>
      <c r="E25" s="736"/>
      <c r="F25" s="983"/>
      <c r="G25" s="985"/>
      <c r="H25" s="987"/>
      <c r="I25" s="132" t="s">
        <v>572</v>
      </c>
      <c r="J25" s="983"/>
      <c r="K25" s="985"/>
      <c r="L25" s="989"/>
      <c r="M25" s="990"/>
      <c r="N25" s="783"/>
      <c r="O25" s="783"/>
      <c r="P25" s="733"/>
      <c r="Q25" s="733"/>
      <c r="R25" s="588"/>
      <c r="S25" s="782"/>
      <c r="T25" s="782"/>
      <c r="U25" s="978"/>
      <c r="V25" s="773"/>
      <c r="W25" s="993"/>
      <c r="X25" s="592"/>
      <c r="Y25" s="592"/>
    </row>
    <row r="26" spans="2:25" ht="105" customHeight="1">
      <c r="B26" s="980">
        <v>3</v>
      </c>
      <c r="C26" s="865" t="s">
        <v>573</v>
      </c>
      <c r="D26" s="865" t="s">
        <v>574</v>
      </c>
      <c r="E26" s="865" t="s">
        <v>575</v>
      </c>
      <c r="F26" s="866" t="s">
        <v>534</v>
      </c>
      <c r="G26" s="456" t="s">
        <v>534</v>
      </c>
      <c r="H26" s="871" t="s">
        <v>54</v>
      </c>
      <c r="I26" s="225" t="s">
        <v>576</v>
      </c>
      <c r="J26" s="866" t="s">
        <v>577</v>
      </c>
      <c r="K26" s="456" t="s">
        <v>45</v>
      </c>
      <c r="L26" s="875" t="s">
        <v>47</v>
      </c>
      <c r="M26" s="846" t="s">
        <v>559</v>
      </c>
      <c r="N26" s="118" t="s">
        <v>578</v>
      </c>
      <c r="O26" s="215" t="s">
        <v>579</v>
      </c>
      <c r="P26" s="116" t="s">
        <v>63</v>
      </c>
      <c r="Q26" s="116" t="s">
        <v>580</v>
      </c>
      <c r="R26" s="587" t="s">
        <v>542</v>
      </c>
      <c r="S26" s="994" t="s">
        <v>581</v>
      </c>
      <c r="T26" s="994" t="s">
        <v>582</v>
      </c>
      <c r="U26" s="997">
        <v>0.8</v>
      </c>
      <c r="V26" s="1000"/>
      <c r="W26" s="1003"/>
      <c r="X26" s="1006" t="s">
        <v>33</v>
      </c>
      <c r="Y26" s="1009" t="s">
        <v>583</v>
      </c>
    </row>
    <row r="27" spans="2:25" ht="121.5" customHeight="1">
      <c r="B27" s="981"/>
      <c r="C27" s="735"/>
      <c r="D27" s="735"/>
      <c r="E27" s="735"/>
      <c r="F27" s="867"/>
      <c r="G27" s="870"/>
      <c r="H27" s="872"/>
      <c r="I27" s="132" t="s">
        <v>584</v>
      </c>
      <c r="J27" s="867"/>
      <c r="K27" s="870"/>
      <c r="L27" s="876"/>
      <c r="M27" s="847"/>
      <c r="N27" s="781" t="s">
        <v>585</v>
      </c>
      <c r="O27" s="781" t="s">
        <v>568</v>
      </c>
      <c r="P27" s="731" t="s">
        <v>63</v>
      </c>
      <c r="Q27" s="731" t="s">
        <v>586</v>
      </c>
      <c r="R27" s="587"/>
      <c r="S27" s="995"/>
      <c r="T27" s="995"/>
      <c r="U27" s="998"/>
      <c r="V27" s="1001"/>
      <c r="W27" s="1004"/>
      <c r="X27" s="1007"/>
      <c r="Y27" s="1010"/>
    </row>
    <row r="28" spans="2:25" ht="108.75" thickBot="1">
      <c r="B28" s="982"/>
      <c r="C28" s="736"/>
      <c r="D28" s="736"/>
      <c r="E28" s="736"/>
      <c r="F28" s="983"/>
      <c r="G28" s="985"/>
      <c r="H28" s="987"/>
      <c r="I28" s="279" t="s">
        <v>587</v>
      </c>
      <c r="J28" s="983"/>
      <c r="K28" s="985"/>
      <c r="L28" s="989"/>
      <c r="M28" s="990"/>
      <c r="N28" s="783"/>
      <c r="O28" s="783"/>
      <c r="P28" s="733"/>
      <c r="Q28" s="733"/>
      <c r="R28" s="39" t="s">
        <v>551</v>
      </c>
      <c r="S28" s="996"/>
      <c r="T28" s="996"/>
      <c r="U28" s="999"/>
      <c r="V28" s="1002"/>
      <c r="W28" s="1005"/>
      <c r="X28" s="1008"/>
      <c r="Y28" s="1011"/>
    </row>
    <row r="29" spans="2:25" ht="94.5">
      <c r="B29" s="980">
        <v>4</v>
      </c>
      <c r="C29" s="865" t="s">
        <v>588</v>
      </c>
      <c r="D29" s="865" t="s">
        <v>589</v>
      </c>
      <c r="E29" s="865" t="s">
        <v>590</v>
      </c>
      <c r="F29" s="866" t="s">
        <v>534</v>
      </c>
      <c r="G29" s="456" t="s">
        <v>534</v>
      </c>
      <c r="H29" s="871" t="s">
        <v>54</v>
      </c>
      <c r="I29" s="225" t="s">
        <v>591</v>
      </c>
      <c r="J29" s="866" t="s">
        <v>558</v>
      </c>
      <c r="K29" s="456" t="s">
        <v>45</v>
      </c>
      <c r="L29" s="875" t="s">
        <v>47</v>
      </c>
      <c r="M29" s="846" t="s">
        <v>559</v>
      </c>
      <c r="N29" s="256" t="s">
        <v>560</v>
      </c>
      <c r="O29" s="277" t="s">
        <v>592</v>
      </c>
      <c r="P29" s="276" t="s">
        <v>63</v>
      </c>
      <c r="Q29" s="276" t="s">
        <v>562</v>
      </c>
      <c r="R29" s="1009" t="s">
        <v>542</v>
      </c>
      <c r="S29" s="280" t="s">
        <v>593</v>
      </c>
      <c r="T29" s="280" t="s">
        <v>594</v>
      </c>
      <c r="U29" s="1012">
        <v>0.85</v>
      </c>
      <c r="V29" s="1000"/>
      <c r="W29" s="1016" t="s">
        <v>83</v>
      </c>
      <c r="X29" s="1019" t="s">
        <v>33</v>
      </c>
      <c r="Y29" s="1009" t="s">
        <v>595</v>
      </c>
    </row>
    <row r="30" spans="2:25" ht="135" customHeight="1">
      <c r="B30" s="981"/>
      <c r="C30" s="735"/>
      <c r="D30" s="735"/>
      <c r="E30" s="735"/>
      <c r="F30" s="867"/>
      <c r="G30" s="870"/>
      <c r="H30" s="872"/>
      <c r="I30" s="132" t="s">
        <v>596</v>
      </c>
      <c r="J30" s="867"/>
      <c r="K30" s="870"/>
      <c r="L30" s="876"/>
      <c r="M30" s="847"/>
      <c r="N30" s="781" t="s">
        <v>567</v>
      </c>
      <c r="O30" s="781" t="s">
        <v>597</v>
      </c>
      <c r="P30" s="731" t="s">
        <v>63</v>
      </c>
      <c r="Q30" s="731" t="s">
        <v>569</v>
      </c>
      <c r="R30" s="1010"/>
      <c r="S30" s="1022"/>
      <c r="T30" s="1024"/>
      <c r="U30" s="1013"/>
      <c r="V30" s="1001"/>
      <c r="W30" s="1017"/>
      <c r="X30" s="1020"/>
      <c r="Y30" s="1010"/>
    </row>
    <row r="31" spans="2:25" ht="108">
      <c r="B31" s="981"/>
      <c r="C31" s="735"/>
      <c r="D31" s="735"/>
      <c r="E31" s="735"/>
      <c r="F31" s="843"/>
      <c r="G31" s="984"/>
      <c r="H31" s="986"/>
      <c r="I31" s="132" t="s">
        <v>598</v>
      </c>
      <c r="J31" s="843"/>
      <c r="K31" s="984"/>
      <c r="L31" s="988"/>
      <c r="M31" s="847"/>
      <c r="N31" s="782"/>
      <c r="O31" s="782"/>
      <c r="P31" s="732"/>
      <c r="Q31" s="732"/>
      <c r="R31" s="1010" t="s">
        <v>599</v>
      </c>
      <c r="S31" s="1022"/>
      <c r="T31" s="1024"/>
      <c r="U31" s="1013"/>
      <c r="V31" s="1001"/>
      <c r="W31" s="1017"/>
      <c r="X31" s="1020"/>
      <c r="Y31" s="1010"/>
    </row>
    <row r="32" spans="2:25" ht="121.5">
      <c r="B32" s="981"/>
      <c r="C32" s="735"/>
      <c r="D32" s="735"/>
      <c r="E32" s="735"/>
      <c r="F32" s="843"/>
      <c r="G32" s="984"/>
      <c r="H32" s="986"/>
      <c r="I32" s="132" t="s">
        <v>600</v>
      </c>
      <c r="J32" s="843"/>
      <c r="K32" s="984"/>
      <c r="L32" s="988"/>
      <c r="M32" s="847"/>
      <c r="N32" s="782"/>
      <c r="O32" s="782"/>
      <c r="P32" s="732"/>
      <c r="Q32" s="732"/>
      <c r="R32" s="1010"/>
      <c r="S32" s="1022"/>
      <c r="T32" s="1024"/>
      <c r="U32" s="1013"/>
      <c r="V32" s="1001"/>
      <c r="W32" s="1017"/>
      <c r="X32" s="1020"/>
      <c r="Y32" s="1010"/>
    </row>
    <row r="33" spans="2:25" ht="95.25" thickBot="1">
      <c r="B33" s="982"/>
      <c r="C33" s="736"/>
      <c r="D33" s="736"/>
      <c r="E33" s="736"/>
      <c r="F33" s="983"/>
      <c r="G33" s="985"/>
      <c r="H33" s="987"/>
      <c r="I33" s="279" t="s">
        <v>601</v>
      </c>
      <c r="J33" s="983"/>
      <c r="K33" s="985"/>
      <c r="L33" s="989"/>
      <c r="M33" s="990"/>
      <c r="N33" s="783"/>
      <c r="O33" s="783"/>
      <c r="P33" s="733"/>
      <c r="Q33" s="733"/>
      <c r="R33" s="281" t="s">
        <v>602</v>
      </c>
      <c r="S33" s="1023"/>
      <c r="T33" s="1025"/>
      <c r="U33" s="1014"/>
      <c r="V33" s="1015"/>
      <c r="W33" s="1018"/>
      <c r="X33" s="1021"/>
      <c r="Y33" s="1011"/>
    </row>
  </sheetData>
  <sheetProtection/>
  <mergeCells count="149">
    <mergeCell ref="W29:W33"/>
    <mergeCell ref="X29:X33"/>
    <mergeCell ref="Y29:Y33"/>
    <mergeCell ref="N30:N33"/>
    <mergeCell ref="O30:O33"/>
    <mergeCell ref="P30:P33"/>
    <mergeCell ref="Q30:Q33"/>
    <mergeCell ref="S30:S33"/>
    <mergeCell ref="T30:T33"/>
    <mergeCell ref="R31:R32"/>
    <mergeCell ref="U29:U33"/>
    <mergeCell ref="V29:V33"/>
    <mergeCell ref="H29:H33"/>
    <mergeCell ref="J29:J33"/>
    <mergeCell ref="K29:K33"/>
    <mergeCell ref="L29:L33"/>
    <mergeCell ref="M29:M33"/>
    <mergeCell ref="R29:R30"/>
    <mergeCell ref="B29:B33"/>
    <mergeCell ref="C29:C33"/>
    <mergeCell ref="D29:D33"/>
    <mergeCell ref="E29:E33"/>
    <mergeCell ref="F29:F33"/>
    <mergeCell ref="G29:G33"/>
    <mergeCell ref="T26:T28"/>
    <mergeCell ref="U26:U28"/>
    <mergeCell ref="V26:V28"/>
    <mergeCell ref="W26:W28"/>
    <mergeCell ref="X26:X28"/>
    <mergeCell ref="Y26:Y28"/>
    <mergeCell ref="J26:J28"/>
    <mergeCell ref="K26:K28"/>
    <mergeCell ref="L26:L28"/>
    <mergeCell ref="M26:M28"/>
    <mergeCell ref="R26:R27"/>
    <mergeCell ref="S26:S28"/>
    <mergeCell ref="N27:N28"/>
    <mergeCell ref="O27:O28"/>
    <mergeCell ref="P27:P28"/>
    <mergeCell ref="Q27:Q28"/>
    <mergeCell ref="T22:T25"/>
    <mergeCell ref="U22:U25"/>
    <mergeCell ref="R24:R25"/>
    <mergeCell ref="B26:B28"/>
    <mergeCell ref="C26:C28"/>
    <mergeCell ref="D26:D28"/>
    <mergeCell ref="E26:E28"/>
    <mergeCell ref="F26:F28"/>
    <mergeCell ref="G26:G28"/>
    <mergeCell ref="H26:H28"/>
    <mergeCell ref="R21:R23"/>
    <mergeCell ref="V21:V25"/>
    <mergeCell ref="W21:W25"/>
    <mergeCell ref="X21:X25"/>
    <mergeCell ref="Y21:Y25"/>
    <mergeCell ref="N22:N25"/>
    <mergeCell ref="O22:O25"/>
    <mergeCell ref="P22:P25"/>
    <mergeCell ref="Q22:Q25"/>
    <mergeCell ref="S22:S25"/>
    <mergeCell ref="G21:G25"/>
    <mergeCell ref="H21:H25"/>
    <mergeCell ref="J21:J25"/>
    <mergeCell ref="K21:K25"/>
    <mergeCell ref="L21:L25"/>
    <mergeCell ref="M21:M25"/>
    <mergeCell ref="S15:S20"/>
    <mergeCell ref="T15:T20"/>
    <mergeCell ref="U15:U20"/>
    <mergeCell ref="R17:R20"/>
    <mergeCell ref="I18:I19"/>
    <mergeCell ref="B21:B25"/>
    <mergeCell ref="C21:C25"/>
    <mergeCell ref="D21:D25"/>
    <mergeCell ref="E21:E25"/>
    <mergeCell ref="F21:F25"/>
    <mergeCell ref="T13:T14"/>
    <mergeCell ref="U13:U14"/>
    <mergeCell ref="V13:V20"/>
    <mergeCell ref="W13:W20"/>
    <mergeCell ref="X13:X20"/>
    <mergeCell ref="Y13:Y20"/>
    <mergeCell ref="N13:N14"/>
    <mergeCell ref="O13:O14"/>
    <mergeCell ref="P13:P14"/>
    <mergeCell ref="Q13:Q14"/>
    <mergeCell ref="R13:R16"/>
    <mergeCell ref="S13:S14"/>
    <mergeCell ref="N15:N20"/>
    <mergeCell ref="O15:O20"/>
    <mergeCell ref="P15:P20"/>
    <mergeCell ref="Q15:Q20"/>
    <mergeCell ref="H13:H20"/>
    <mergeCell ref="I13:I14"/>
    <mergeCell ref="J13:J20"/>
    <mergeCell ref="K13:K20"/>
    <mergeCell ref="L13:L20"/>
    <mergeCell ref="M13:M20"/>
    <mergeCell ref="I15:I17"/>
    <mergeCell ref="B13:B20"/>
    <mergeCell ref="C13:C20"/>
    <mergeCell ref="D13:D20"/>
    <mergeCell ref="E13:E20"/>
    <mergeCell ref="F13:F20"/>
    <mergeCell ref="G13:G20"/>
    <mergeCell ref="T10:T11"/>
    <mergeCell ref="U10:U11"/>
    <mergeCell ref="V10:W10"/>
    <mergeCell ref="X10:X11"/>
    <mergeCell ref="Y10:Y11"/>
    <mergeCell ref="B12:Q12"/>
    <mergeCell ref="N10:N11"/>
    <mergeCell ref="O10:O11"/>
    <mergeCell ref="P10:P11"/>
    <mergeCell ref="Q10:Q11"/>
    <mergeCell ref="R10:R11"/>
    <mergeCell ref="S10:S11"/>
    <mergeCell ref="M9:Q9"/>
    <mergeCell ref="R9:Y9"/>
    <mergeCell ref="F10:F11"/>
    <mergeCell ref="G10:G11"/>
    <mergeCell ref="H10:H11"/>
    <mergeCell ref="I10:I11"/>
    <mergeCell ref="J10:J11"/>
    <mergeCell ref="K10:K11"/>
    <mergeCell ref="L10:L11"/>
    <mergeCell ref="M10:M11"/>
    <mergeCell ref="B9:B11"/>
    <mergeCell ref="C9:C11"/>
    <mergeCell ref="D9:D11"/>
    <mergeCell ref="E9:E11"/>
    <mergeCell ref="F9:H9"/>
    <mergeCell ref="I9:L9"/>
    <mergeCell ref="B6:Q6"/>
    <mergeCell ref="B7:Y7"/>
    <mergeCell ref="B8:Q8"/>
    <mergeCell ref="R8:Y8"/>
    <mergeCell ref="B1:D5"/>
    <mergeCell ref="E1:Y1"/>
    <mergeCell ref="E2:Y2"/>
    <mergeCell ref="E3:Y3"/>
    <mergeCell ref="E4:M4"/>
    <mergeCell ref="N4:R4"/>
    <mergeCell ref="S4:T4"/>
    <mergeCell ref="U4:Y4"/>
    <mergeCell ref="E5:M5"/>
    <mergeCell ref="N5:R5"/>
    <mergeCell ref="S5:T5"/>
    <mergeCell ref="U5:Y5"/>
  </mergeCells>
  <printOptions/>
  <pageMargins left="0.7480314960629921" right="0.7480314960629921" top="0.984251968503937" bottom="0.984251968503937" header="0" footer="0"/>
  <pageSetup horizontalDpi="600" verticalDpi="600" orientation="landscape" paperSize="5"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PC01</dc:creator>
  <cp:keywords/>
  <dc:description/>
  <cp:lastModifiedBy>calidad Pasto</cp:lastModifiedBy>
  <cp:lastPrinted>2018-10-08T20:51:35Z</cp:lastPrinted>
  <dcterms:created xsi:type="dcterms:W3CDTF">2009-09-15T10:13:39Z</dcterms:created>
  <dcterms:modified xsi:type="dcterms:W3CDTF">2019-04-10T21:02:34Z</dcterms:modified>
  <cp:category/>
  <cp:version/>
  <cp:contentType/>
  <cp:contentStatus/>
</cp:coreProperties>
</file>