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2\"/>
    </mc:Choice>
  </mc:AlternateContent>
  <bookViews>
    <workbookView xWindow="1890" yWindow="0" windowWidth="20490" windowHeight="7755" activeTab="1"/>
  </bookViews>
  <sheets>
    <sheet name="Plan Indicativo" sheetId="1" r:id="rId1"/>
    <sheet name="Plan de acción 2020" sheetId="2" r:id="rId2"/>
  </sheets>
  <definedNames>
    <definedName name="_xlnm._FilterDatabase" localSheetId="1" hidden="1">'Plan de acción 2020'!$A$3:$AH$799</definedName>
    <definedName name="_xlnm._FilterDatabase" localSheetId="0" hidden="1">'Plan Indicativo'!$A$1:$GQ$805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444" i="2" l="1"/>
  <c r="AG436" i="2" l="1"/>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7" i="2"/>
  <c r="AG438" i="2"/>
  <c r="AG439" i="2"/>
  <c r="AG440" i="2"/>
  <c r="AG441" i="2"/>
  <c r="AG442" i="2"/>
  <c r="AG443" i="2"/>
  <c r="AG445" i="2"/>
  <c r="AG446" i="2"/>
  <c r="AG447" i="2"/>
  <c r="AG448" i="2"/>
  <c r="AG449" i="2"/>
  <c r="AG450"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 ref="S436" authorId="0" shapeId="0">
      <text>
        <r>
          <rPr>
            <b/>
            <sz val="15"/>
            <color indexed="81"/>
            <rFont val="Tahoma"/>
            <family val="2"/>
          </rPr>
          <t>Tienen un presupusto de " 2,150,000, ajustar acorde al techo asignado y respetar las fuentes de financiación</t>
        </r>
        <r>
          <rPr>
            <sz val="9"/>
            <color indexed="81"/>
            <rFont val="Tahoma"/>
            <family val="2"/>
          </rPr>
          <t xml:space="preserve">
</t>
        </r>
      </text>
    </comment>
  </commentList>
</comments>
</file>

<file path=xl/sharedStrings.xml><?xml version="1.0" encoding="utf-8"?>
<sst xmlns="http://schemas.openxmlformats.org/spreadsheetml/2006/main" count="33889" uniqueCount="2753">
  <si>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</si>
  <si>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</si>
  <si>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</si>
  <si>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</si>
  <si>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</si>
  <si>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</si>
  <si>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</si>
  <si>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</si>
  <si>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</si>
  <si>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</si>
  <si>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</si>
  <si>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</si>
  <si>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</si>
  <si>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</si>
  <si>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</si>
  <si>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</si>
  <si>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</si>
  <si>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</si>
  <si>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</si>
  <si>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</si>
  <si>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</si>
  <si>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</si>
  <si>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</si>
  <si>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</si>
  <si>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</si>
  <si>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</si>
  <si>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</si>
  <si>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</si>
  <si>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</si>
  <si>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</si>
  <si>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</si>
  <si>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</si>
  <si>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</si>
  <si>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</si>
  <si>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</si>
  <si>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</si>
  <si>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</si>
  <si>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</si>
  <si>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</si>
  <si>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</si>
  <si>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</si>
  <si>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</si>
  <si>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</si>
  <si>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</si>
  <si>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</si>
  <si>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</si>
  <si>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</si>
  <si>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</si>
  <si>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</si>
  <si>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</si>
  <si>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</si>
  <si>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</si>
  <si>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</si>
  <si>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</si>
  <si>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</si>
  <si>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</si>
  <si>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</si>
  <si>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</si>
  <si>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</si>
  <si>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</si>
  <si>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</si>
  <si>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</si>
  <si>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</si>
  <si>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</si>
  <si>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</si>
  <si>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</si>
  <si>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</si>
  <si>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</si>
  <si>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</si>
  <si>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</si>
  <si>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</si>
  <si>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</si>
  <si>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</si>
  <si>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</si>
  <si>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</si>
  <si>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</si>
  <si>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</si>
  <si>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</si>
  <si>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</si>
  <si>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</si>
  <si>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</si>
  <si>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</si>
  <si>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</si>
  <si>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</si>
  <si>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</si>
  <si>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</si>
  <si>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</si>
  <si>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</si>
  <si>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</si>
  <si>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</si>
  <si>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</si>
  <si>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</si>
  <si>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</si>
  <si>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</si>
  <si>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</si>
  <si>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</si>
  <si>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</si>
  <si>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</si>
  <si>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</si>
  <si>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</si>
  <si>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</si>
  <si>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</si>
  <si>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</si>
  <si>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</si>
  <si>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</si>
  <si>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</si>
  <si>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</si>
  <si>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</si>
  <si>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</si>
  <si>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</si>
  <si>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</si>
  <si>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</si>
  <si>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</si>
  <si>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</si>
  <si>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</si>
  <si>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</si>
  <si>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</si>
  <si>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</si>
  <si>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</si>
  <si>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</si>
  <si>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</si>
  <si>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</si>
  <si>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</si>
  <si>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</si>
  <si>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</si>
  <si>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</si>
  <si>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</si>
  <si>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</si>
  <si>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</si>
  <si>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</si>
  <si>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</si>
  <si>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</si>
  <si>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</si>
  <si>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</si>
  <si>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</si>
  <si>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</si>
  <si>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</si>
  <si>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</si>
  <si>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</si>
  <si>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</si>
  <si>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</si>
  <si>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</si>
  <si>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</si>
  <si>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</si>
  <si>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</si>
  <si>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</si>
  <si>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</si>
  <si>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</si>
  <si>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</si>
  <si>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</si>
  <si>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</si>
  <si>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</si>
  <si>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</si>
  <si>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</si>
  <si>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</si>
  <si>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</si>
  <si>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</si>
  <si>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</si>
  <si>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</si>
  <si>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</si>
  <si>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</si>
  <si>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</si>
  <si>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</si>
  <si>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</si>
  <si>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</si>
  <si>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</si>
  <si>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</si>
  <si>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</si>
  <si>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</si>
  <si>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</si>
  <si>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</si>
  <si>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</si>
  <si>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</si>
  <si>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</si>
  <si>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</si>
  <si>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</si>
  <si>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</si>
  <si>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</si>
  <si>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</si>
  <si>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</si>
  <si>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</si>
  <si>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</si>
  <si>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</si>
  <si>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</si>
  <si>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</si>
  <si>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</si>
  <si>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</si>
  <si>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</si>
  <si>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</si>
  <si>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</si>
  <si>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</si>
  <si>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</si>
  <si>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</si>
  <si>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</si>
  <si>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</si>
  <si>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</si>
  <si>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</si>
  <si>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</si>
  <si>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</si>
  <si>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</si>
  <si>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</si>
  <si>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</si>
  <si>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</si>
  <si>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</si>
  <si>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</si>
  <si>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</si>
  <si>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</si>
  <si>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</si>
  <si>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</si>
  <si>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</si>
  <si>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</si>
  <si>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</si>
  <si>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</si>
  <si>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</si>
  <si>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</si>
  <si>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</si>
  <si>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</si>
  <si>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</si>
  <si>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</si>
  <si>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</si>
  <si>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</si>
  <si>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</si>
  <si>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</si>
  <si>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</si>
  <si>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</si>
  <si>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</si>
  <si>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</si>
  <si>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</si>
  <si>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</si>
  <si>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</si>
  <si>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</si>
  <si>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</si>
  <si>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</si>
  <si>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</si>
  <si>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</si>
  <si>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</si>
  <si>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</si>
  <si>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</si>
  <si>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</si>
  <si>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</si>
  <si>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</si>
  <si>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</si>
  <si>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</si>
  <si>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</si>
  <si>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</si>
  <si>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</si>
  <si>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</si>
  <si>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</si>
  <si>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</si>
  <si>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</si>
  <si>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</si>
  <si>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</si>
  <si>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</si>
  <si>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</si>
  <si>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</si>
  <si>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</si>
  <si>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</si>
  <si>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</si>
  <si>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</si>
  <si>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</si>
  <si>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</si>
  <si>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</si>
  <si>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</si>
  <si>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</si>
  <si>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</si>
  <si>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</si>
  <si>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</si>
  <si>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</si>
  <si>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</si>
  <si>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</si>
  <si>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</si>
  <si>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</si>
  <si>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</si>
  <si>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</si>
  <si>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</si>
  <si>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</si>
  <si>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</si>
  <si>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</si>
  <si>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</si>
  <si>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</si>
  <si>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</si>
  <si>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</si>
  <si>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</si>
  <si>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</si>
  <si>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</si>
  <si>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</si>
  <si>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</si>
  <si>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</si>
  <si>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</si>
  <si>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</si>
  <si>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</si>
  <si>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</si>
  <si>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</si>
  <si>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</si>
  <si>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</si>
  <si>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</si>
  <si>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</si>
  <si>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</si>
  <si>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</si>
  <si>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</si>
  <si>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</si>
  <si>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</si>
  <si>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</si>
  <si>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</si>
  <si>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</si>
  <si>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</si>
  <si>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</si>
  <si>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</si>
  <si>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</si>
  <si>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</si>
  <si>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</si>
  <si>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</si>
  <si>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</si>
  <si>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</si>
  <si>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</si>
  <si>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</si>
  <si>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</si>
  <si>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</si>
  <si>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</si>
  <si>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</si>
  <si>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</si>
  <si>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</si>
  <si>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</si>
  <si>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</si>
  <si>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</si>
  <si>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</si>
  <si>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</si>
  <si>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</si>
  <si>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</si>
  <si>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</si>
  <si>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</si>
  <si>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</si>
  <si>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</si>
  <si>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</si>
  <si>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</si>
  <si>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</si>
  <si>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</si>
  <si>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</si>
  <si>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</si>
  <si>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</si>
  <si>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</si>
  <si>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</si>
  <si>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</si>
  <si>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</si>
  <si>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</si>
  <si>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</si>
  <si>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</si>
  <si>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</si>
  <si>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</si>
  <si>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</si>
  <si>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</si>
  <si>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</si>
  <si>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</si>
  <si>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</si>
  <si>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</si>
  <si>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</si>
  <si>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</si>
  <si>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</si>
  <si>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</si>
  <si>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</si>
  <si>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</si>
  <si>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</si>
  <si>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</si>
  <si>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</si>
  <si>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</si>
  <si>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</si>
  <si>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</si>
  <si>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</si>
  <si>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</si>
  <si>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</si>
  <si>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</si>
  <si>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</si>
  <si>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</si>
  <si>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</si>
  <si>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</si>
  <si>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</si>
  <si>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</si>
  <si>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</si>
  <si>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</si>
  <si>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</si>
  <si>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</si>
  <si>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</si>
  <si>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</si>
  <si>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</si>
  <si>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</si>
  <si>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</si>
  <si>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</si>
  <si>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</si>
  <si>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</si>
  <si>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</si>
  <si>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</si>
  <si>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</si>
  <si>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</si>
  <si>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</si>
  <si>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</si>
  <si>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</si>
  <si>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</si>
  <si>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</si>
  <si>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</si>
  <si>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</si>
  <si>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</si>
  <si>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</si>
  <si>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</si>
  <si>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</si>
  <si>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</si>
  <si>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</si>
  <si>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</si>
  <si>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</si>
  <si>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</si>
  <si>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</si>
  <si>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</si>
  <si>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</si>
  <si>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</si>
  <si>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</si>
  <si>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</si>
  <si>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</si>
  <si>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</si>
  <si>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</si>
  <si>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</si>
  <si>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</si>
  <si>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</si>
  <si>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</si>
  <si>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</si>
  <si>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</si>
  <si>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</si>
  <si>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</si>
  <si>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</si>
  <si>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</si>
  <si>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</si>
  <si>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</si>
  <si>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</si>
  <si>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</si>
  <si>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</si>
  <si>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</si>
  <si>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</si>
  <si>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</si>
  <si>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</si>
  <si>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</si>
  <si>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</si>
  <si>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</si>
  <si>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</si>
  <si>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</si>
  <si>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</si>
  <si>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</si>
  <si>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</si>
  <si>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</si>
  <si>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</si>
  <si>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</si>
  <si>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</si>
  <si>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</si>
  <si>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</si>
  <si>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</si>
  <si>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</si>
  <si>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</si>
  <si>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</si>
  <si>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</si>
  <si>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</si>
  <si>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</si>
  <si>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</si>
  <si>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</si>
  <si>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</si>
  <si>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</si>
  <si>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</si>
  <si>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</si>
  <si>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</si>
  <si>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</si>
  <si>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</si>
  <si>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</si>
  <si>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</si>
  <si>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</si>
  <si>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</si>
  <si>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</si>
  <si>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</si>
  <si>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</si>
  <si>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</si>
  <si>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</si>
  <si>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</si>
  <si>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</si>
  <si>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</si>
  <si>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</si>
  <si>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</si>
  <si>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</si>
  <si>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</si>
  <si>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</si>
  <si>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</si>
  <si>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</si>
  <si>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</si>
  <si>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</si>
  <si>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</si>
  <si>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</si>
  <si>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</si>
  <si>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</si>
  <si>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</si>
  <si>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</si>
  <si>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</si>
  <si>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</si>
  <si>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</si>
  <si>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</si>
  <si>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</si>
  <si>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</si>
  <si>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</si>
  <si>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</si>
  <si>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</si>
  <si>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</si>
  <si>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</si>
  <si>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</si>
  <si>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</si>
  <si>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</si>
  <si>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</si>
  <si>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</si>
  <si>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</si>
  <si>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</si>
  <si>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</si>
  <si>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</si>
  <si>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</si>
  <si>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</si>
  <si>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</si>
  <si>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</si>
  <si>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</si>
  <si>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</si>
  <si>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</si>
  <si>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</si>
  <si>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</si>
  <si>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</si>
  <si>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</si>
  <si>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</si>
  <si>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</si>
  <si>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</si>
  <si>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</si>
  <si>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</si>
  <si>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</si>
  <si>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</si>
  <si>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</si>
  <si>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</si>
  <si>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</si>
  <si>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</si>
  <si>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</si>
  <si>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</si>
  <si>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</si>
  <si>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</si>
  <si>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</si>
  <si>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</si>
  <si>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</si>
  <si>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</si>
  <si>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</si>
  <si>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</si>
  <si>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</si>
  <si>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</si>
  <si>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</si>
  <si>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</si>
  <si>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</si>
  <si>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</si>
  <si>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</si>
  <si>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</si>
  <si>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</si>
  <si>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</si>
  <si>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</si>
  <si>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</si>
  <si>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</si>
  <si>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</si>
  <si>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</si>
  <si>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</si>
  <si>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</si>
  <si>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</si>
  <si>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</si>
  <si>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</si>
  <si>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</si>
  <si>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</si>
  <si>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</si>
  <si>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</si>
  <si>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</si>
  <si>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</si>
  <si>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</si>
  <si>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</si>
  <si>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</si>
  <si>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</si>
  <si>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</si>
  <si>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</si>
  <si>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</si>
  <si>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</si>
  <si>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</si>
  <si>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</si>
  <si>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</si>
  <si>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</si>
  <si>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</si>
  <si>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</si>
  <si>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</si>
  <si>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</si>
  <si>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</si>
  <si>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</si>
  <si>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</si>
  <si>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</si>
  <si>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</si>
  <si>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</si>
  <si>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</si>
  <si>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</si>
  <si>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</si>
  <si>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</si>
  <si>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</si>
  <si>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</si>
  <si>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</si>
  <si>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</si>
  <si>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</si>
  <si>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</si>
  <si>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</si>
  <si>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</si>
  <si>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</si>
  <si>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</si>
  <si>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</si>
  <si>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</si>
  <si>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</si>
  <si>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</si>
  <si>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</si>
  <si>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</si>
  <si>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</si>
  <si>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</si>
  <si>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</si>
  <si>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</si>
  <si>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</si>
  <si>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</si>
  <si>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</si>
  <si>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</si>
  <si>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</si>
  <si>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</si>
  <si>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</si>
  <si>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</si>
  <si>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</si>
  <si>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</si>
  <si>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</si>
  <si>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</si>
  <si>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</si>
  <si>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</si>
  <si>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</si>
  <si>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</si>
  <si>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</si>
  <si>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</si>
  <si>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</si>
  <si>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</si>
  <si>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</si>
  <si>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</si>
  <si>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</si>
  <si>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</si>
  <si>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</si>
  <si>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</si>
  <si>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</si>
  <si>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</si>
  <si>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</si>
  <si>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</si>
  <si>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</si>
  <si>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</si>
  <si>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</si>
  <si>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</si>
  <si>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</si>
  <si>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</si>
  <si>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</si>
  <si>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</si>
  <si>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</si>
  <si>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</si>
  <si>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</si>
  <si>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</si>
  <si>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</si>
  <si>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</si>
  <si>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</si>
  <si>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</si>
  <si>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</si>
  <si>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</si>
  <si>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</si>
  <si>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</si>
  <si>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</si>
  <si>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</si>
  <si>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</si>
  <si>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</si>
  <si>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</si>
  <si>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</si>
  <si>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</si>
  <si>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</si>
  <si>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</si>
  <si>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</si>
  <si>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</si>
  <si>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</si>
  <si>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</si>
  <si>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</si>
  <si>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</si>
  <si>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</si>
  <si>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</si>
  <si>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</si>
  <si>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</si>
  <si>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</si>
  <si>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</si>
  <si>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</si>
  <si>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</si>
  <si>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</si>
  <si>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</si>
  <si>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</si>
  <si>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</si>
  <si>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</si>
  <si>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</si>
  <si>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</si>
  <si>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</si>
  <si>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</si>
  <si>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</si>
  <si>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</si>
  <si>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</si>
  <si>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</si>
  <si>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</si>
  <si>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</si>
  <si>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</si>
  <si>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</si>
  <si>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</si>
  <si>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</si>
  <si>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</si>
  <si>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</si>
  <si>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</si>
  <si>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</si>
  <si>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</si>
  <si>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</si>
  <si>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</si>
  <si>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</si>
  <si>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</si>
  <si>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</si>
  <si>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</si>
  <si>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</si>
  <si>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</si>
  <si>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</si>
  <si>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</si>
  <si>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</si>
  <si>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</si>
  <si>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</si>
  <si>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</si>
  <si>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</si>
  <si>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</si>
  <si>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</si>
  <si>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</si>
  <si>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</si>
  <si>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</si>
  <si>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</si>
  <si>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</si>
  <si>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</si>
  <si>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</si>
  <si>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</si>
  <si>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</si>
  <si>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</si>
  <si>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</si>
  <si>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</si>
  <si>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</si>
  <si>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</si>
  <si>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</si>
  <si>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</si>
  <si>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</si>
  <si>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</si>
  <si>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</si>
  <si>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</si>
  <si>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</si>
  <si>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</si>
  <si>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</si>
  <si>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</si>
  <si>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</si>
  <si>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</si>
  <si>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</si>
  <si>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</si>
  <si>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</si>
  <si>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</si>
  <si>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</si>
  <si>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</si>
  <si>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</si>
  <si>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</si>
  <si>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</si>
  <si>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</si>
  <si>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</si>
  <si>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</si>
  <si>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</si>
  <si>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</si>
  <si>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</si>
  <si>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</si>
  <si>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</si>
  <si>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</si>
  <si>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</si>
  <si>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</si>
  <si>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</si>
  <si>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</si>
  <si>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</si>
  <si>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</si>
  <si>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</si>
  <si>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</si>
  <si>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</si>
  <si>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</si>
  <si>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</si>
  <si>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</si>
  <si>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</si>
  <si>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</si>
  <si>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</si>
  <si>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</si>
  <si>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</si>
  <si>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</si>
  <si>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</si>
  <si>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</si>
  <si>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</si>
  <si>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</si>
  <si>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</si>
  <si>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</si>
  <si>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</si>
  <si>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</si>
  <si>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</si>
  <si>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</si>
  <si>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</si>
  <si>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</si>
  <si>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</si>
  <si>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</si>
  <si>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</si>
  <si>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</si>
  <si>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</si>
  <si>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</si>
  <si>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</si>
  <si>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</si>
  <si>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</si>
  <si>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</si>
  <si>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</si>
  <si>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</si>
  <si>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</si>
  <si>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</si>
  <si>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</si>
  <si>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</si>
  <si>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</si>
  <si>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</si>
  <si>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</si>
  <si>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</si>
  <si>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</si>
  <si>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</si>
  <si>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</si>
  <si>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</si>
  <si>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</si>
  <si>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</si>
  <si>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</si>
  <si>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</si>
  <si>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</si>
  <si>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</si>
  <si>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</si>
  <si>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</si>
  <si>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</si>
  <si>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</si>
  <si>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</si>
  <si>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</si>
  <si>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</si>
  <si>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</si>
  <si>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</si>
  <si>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</si>
  <si>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</si>
  <si>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</si>
  <si>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</si>
  <si>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</si>
  <si>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</si>
  <si>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</si>
  <si>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</si>
  <si>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</si>
  <si>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</si>
  <si>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</si>
  <si>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</si>
  <si>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</si>
  <si>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</si>
  <si>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</si>
  <si>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</si>
  <si>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</si>
  <si>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</si>
  <si>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</si>
  <si>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</si>
  <si>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</si>
  <si>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</si>
  <si>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</si>
  <si>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</si>
  <si>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</si>
  <si>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</si>
  <si>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</si>
  <si>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</si>
  <si>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</si>
  <si>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</si>
  <si>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</si>
  <si>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</si>
  <si>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</si>
  <si>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</si>
  <si>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</si>
  <si>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</si>
  <si>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</si>
  <si>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</si>
  <si>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</si>
  <si>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</si>
  <si>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</si>
  <si>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</si>
  <si>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</si>
  <si>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</si>
  <si>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</si>
  <si>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</si>
  <si>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</si>
  <si>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</si>
  <si>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</si>
  <si>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</si>
  <si>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</si>
  <si>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</si>
  <si>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</si>
  <si>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</si>
  <si>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</si>
  <si>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</si>
  <si>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</si>
  <si>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</si>
  <si>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</si>
  <si>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</si>
  <si>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</si>
  <si>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</si>
  <si>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</si>
  <si>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</si>
  <si>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</si>
  <si>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</si>
  <si>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</si>
  <si>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</si>
  <si>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</si>
  <si>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</si>
  <si>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</si>
  <si>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</si>
  <si>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</si>
  <si>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</si>
  <si>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</si>
  <si>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</si>
  <si>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</si>
  <si>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</si>
  <si>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</si>
  <si>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</si>
  <si>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</si>
  <si>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</si>
  <si>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</si>
  <si>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</si>
  <si>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</si>
  <si>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</si>
  <si>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</si>
  <si>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</si>
  <si>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</si>
  <si>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</si>
  <si>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</si>
  <si>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</si>
  <si>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</si>
  <si>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</si>
  <si>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</si>
  <si>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</si>
  <si>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</si>
  <si>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</si>
  <si>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</si>
  <si>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</si>
  <si>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</si>
  <si>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</si>
  <si>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</si>
  <si>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</si>
  <si>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</si>
  <si>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</si>
  <si>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</si>
  <si>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</si>
  <si>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</si>
  <si>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</si>
  <si>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</si>
  <si>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</si>
  <si>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</si>
  <si>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</si>
  <si>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</si>
  <si>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</si>
  <si>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</si>
  <si>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</si>
  <si>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</si>
  <si>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</si>
  <si>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</si>
  <si>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</si>
  <si>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</si>
  <si>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</si>
  <si>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</si>
  <si>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</si>
  <si>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</si>
  <si>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</si>
  <si>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</si>
  <si>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</si>
  <si>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</si>
  <si>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</si>
  <si>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</si>
  <si>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</si>
  <si>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</si>
  <si>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</si>
  <si>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</si>
  <si>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</si>
  <si>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</si>
  <si>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</si>
  <si>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</si>
  <si>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</si>
  <si>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</si>
  <si>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</si>
  <si>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</si>
  <si>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</si>
  <si>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</si>
  <si>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</si>
  <si>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</si>
  <si>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</si>
  <si>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</si>
  <si>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</si>
  <si>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</si>
  <si>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</si>
  <si>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</si>
  <si>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</si>
  <si>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</si>
  <si>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</si>
  <si>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</si>
  <si>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</si>
  <si>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</si>
  <si>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</si>
  <si>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</si>
  <si>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</si>
  <si>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</si>
  <si>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</si>
  <si>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</si>
  <si>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</si>
  <si>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</si>
  <si>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</si>
  <si>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</si>
  <si>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</si>
  <si>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</si>
  <si>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</si>
  <si>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</si>
  <si>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</si>
  <si>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</si>
  <si>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</si>
  <si>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</si>
  <si>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</si>
  <si>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</si>
  <si>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</si>
  <si>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</si>
  <si>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</si>
  <si>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</si>
  <si>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</si>
  <si>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</si>
  <si>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</si>
  <si>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</si>
  <si>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</si>
  <si>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</si>
  <si>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</si>
  <si>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</si>
  <si>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</si>
  <si>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</si>
  <si>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</si>
  <si>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</si>
  <si>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</si>
  <si>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</si>
  <si>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</si>
  <si>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</si>
  <si>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</si>
  <si>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</si>
  <si>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</si>
  <si>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</si>
  <si>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</si>
  <si>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</si>
  <si>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</si>
  <si>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</si>
  <si>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</si>
  <si>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</si>
  <si>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</si>
  <si>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</si>
  <si>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</si>
  <si>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</si>
  <si>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</si>
  <si>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</si>
  <si>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</si>
  <si>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</si>
  <si>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</si>
  <si>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</si>
  <si>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</si>
  <si>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</si>
  <si>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</si>
  <si>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</si>
  <si>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</si>
  <si>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</si>
  <si>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</si>
  <si>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</si>
  <si>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</si>
  <si>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</si>
  <si>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</si>
  <si>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</si>
  <si>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</si>
  <si>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</si>
  <si>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</si>
  <si>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</si>
  <si>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</si>
  <si>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</si>
  <si>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</si>
  <si>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</si>
  <si>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</si>
  <si>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</si>
  <si>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</si>
  <si>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</si>
  <si>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</si>
  <si>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</si>
  <si>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</si>
  <si>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</si>
  <si>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</si>
  <si>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</si>
  <si>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</si>
  <si>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</si>
  <si>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</si>
  <si>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</si>
  <si>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</si>
  <si>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</si>
  <si>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</si>
  <si>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</si>
  <si>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</si>
  <si>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</si>
  <si>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</si>
  <si>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</si>
  <si>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</si>
  <si>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</si>
  <si>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</si>
  <si>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</si>
  <si>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</si>
  <si>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</si>
  <si>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</si>
  <si>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</si>
  <si>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</si>
  <si>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</si>
  <si>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</si>
  <si>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</si>
  <si>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</si>
  <si>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</si>
  <si>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</si>
  <si>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</si>
  <si>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</si>
  <si>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</si>
  <si>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</si>
  <si>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</si>
  <si>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</si>
  <si>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</si>
  <si>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</si>
  <si>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</si>
  <si>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</si>
  <si>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</si>
  <si>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</si>
  <si>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</si>
  <si>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</si>
  <si>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</si>
  <si>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</si>
  <si>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</si>
  <si>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</si>
  <si>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</si>
  <si>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</si>
  <si>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</si>
  <si>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</si>
  <si>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</si>
  <si>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</si>
  <si>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</si>
  <si>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</si>
  <si>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</si>
  <si>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</si>
  <si>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</si>
  <si>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</si>
  <si>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</si>
  <si>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</si>
  <si>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</si>
  <si>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</si>
  <si>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</si>
  <si>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</si>
  <si>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</si>
  <si>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</si>
  <si>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</si>
  <si>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</si>
  <si>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</si>
  <si>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</si>
  <si>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</si>
  <si>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</si>
  <si>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</si>
  <si>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</si>
  <si>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</si>
  <si>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</si>
  <si>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</si>
  <si>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</si>
  <si>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</si>
  <si>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</si>
  <si>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</si>
  <si>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</si>
  <si>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</si>
  <si>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</si>
  <si>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</si>
  <si>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</si>
  <si>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</si>
  <si>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</si>
  <si>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</si>
  <si>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</si>
  <si>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</si>
  <si>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</si>
  <si>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</si>
  <si>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</si>
  <si>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</si>
  <si>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</si>
  <si>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</si>
  <si>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</si>
  <si>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</si>
  <si>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</si>
  <si>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</si>
  <si>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</si>
  <si>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</si>
  <si>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</si>
  <si>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</si>
  <si>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</si>
  <si>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</si>
  <si>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</si>
  <si>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</si>
  <si>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</si>
  <si>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</si>
  <si>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</si>
  <si>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</si>
  <si>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</si>
  <si>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</si>
  <si>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</si>
  <si>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</si>
  <si>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</si>
  <si>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</si>
  <si>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</si>
  <si>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</si>
  <si>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</si>
  <si>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</si>
  <si>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</si>
  <si>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</si>
  <si>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</si>
  <si>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</si>
  <si>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</si>
  <si>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</si>
  <si>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</si>
  <si>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</si>
  <si>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</si>
  <si>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</si>
  <si>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</si>
  <si>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</si>
  <si>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</si>
  <si>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</si>
  <si>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</si>
  <si>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</si>
  <si>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</si>
  <si>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</si>
  <si>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</si>
  <si>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</si>
  <si>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</si>
  <si>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</si>
  <si>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</si>
  <si>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</si>
  <si>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</si>
  <si>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</si>
  <si>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</si>
  <si>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</si>
  <si>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</si>
  <si>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</si>
  <si>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</si>
  <si>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</si>
  <si>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</si>
  <si>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</si>
  <si>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</si>
  <si>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</si>
  <si>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</si>
  <si>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</si>
  <si>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</si>
  <si>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</si>
  <si>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</si>
  <si>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</si>
  <si>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</si>
  <si>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</si>
  <si>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</si>
  <si>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</si>
  <si>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</si>
  <si>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</si>
  <si>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</si>
  <si>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</si>
  <si>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</si>
  <si>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</si>
  <si>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</si>
  <si>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</si>
  <si>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</si>
  <si>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</si>
  <si>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</si>
  <si>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</si>
  <si>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</si>
  <si>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</si>
  <si>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</si>
  <si>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</si>
  <si>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</si>
  <si>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</si>
  <si>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</si>
  <si>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</si>
  <si>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</si>
  <si>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</si>
  <si>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</si>
  <si>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</si>
  <si>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</si>
  <si>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</si>
  <si>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</si>
  <si>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</si>
  <si>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</si>
  <si>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</si>
  <si>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</si>
  <si>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</si>
  <si>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</si>
  <si>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</si>
  <si>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</si>
  <si>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</si>
  <si>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</si>
  <si>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</si>
  <si>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</si>
  <si>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</si>
  <si>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</si>
  <si>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</si>
  <si>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</si>
  <si>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</si>
  <si>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</si>
  <si>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</si>
  <si>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</si>
  <si>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</si>
  <si>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</si>
  <si>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</si>
  <si>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</si>
  <si>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</si>
  <si>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</si>
  <si>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</si>
  <si>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</si>
  <si>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</si>
  <si>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</si>
  <si>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</si>
  <si>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</si>
  <si>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</si>
  <si>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</si>
  <si>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</si>
  <si>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</si>
  <si>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</si>
  <si>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</si>
  <si>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</si>
  <si>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</si>
  <si>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</si>
  <si>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</si>
  <si>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</si>
  <si>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</si>
  <si>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</si>
  <si>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</si>
  <si>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</si>
  <si>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</si>
  <si>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</si>
  <si>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</si>
  <si>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</si>
  <si>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</si>
  <si>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</si>
  <si>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</si>
  <si>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</si>
  <si>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</si>
  <si>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</si>
  <si>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</si>
  <si>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</si>
  <si>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</si>
  <si>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</si>
  <si>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</si>
  <si>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</si>
  <si>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</si>
  <si>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</si>
  <si>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</si>
  <si>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</si>
  <si>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</si>
  <si>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</si>
  <si>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</si>
  <si>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</si>
  <si>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</si>
  <si>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</si>
  <si>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</si>
  <si>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</si>
  <si>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</si>
  <si>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</si>
  <si>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</si>
  <si>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</si>
  <si>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</si>
  <si>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</si>
  <si>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</si>
  <si>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</si>
  <si>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</si>
  <si>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</si>
  <si>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</si>
  <si>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</si>
  <si>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</si>
  <si>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</si>
  <si>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</si>
  <si>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</si>
  <si>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</si>
  <si>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</si>
  <si>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</si>
  <si>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</si>
  <si>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</si>
  <si>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</si>
  <si>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</si>
  <si>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</si>
  <si>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</si>
  <si>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</si>
  <si>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</si>
  <si>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</si>
  <si>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</si>
  <si>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</si>
  <si>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</si>
  <si>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</si>
  <si>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</si>
  <si>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</si>
  <si>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</si>
  <si>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</si>
  <si>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</si>
  <si>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</si>
  <si>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</si>
  <si>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</si>
  <si>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</si>
  <si>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</si>
  <si>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</si>
  <si>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</si>
  <si>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</si>
  <si>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</si>
  <si>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</si>
  <si>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</si>
  <si>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</si>
  <si>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</si>
  <si>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</si>
  <si>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</si>
  <si>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</si>
  <si>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</si>
  <si>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</si>
  <si>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</si>
  <si>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</si>
  <si>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</si>
  <si>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</si>
  <si>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</si>
  <si>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</si>
  <si>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</si>
  <si>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</si>
  <si>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</si>
  <si>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</si>
  <si>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</si>
  <si>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</si>
  <si>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</si>
  <si>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</si>
  <si>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</si>
  <si>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</si>
  <si>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</si>
  <si>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</si>
  <si>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</si>
  <si>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</si>
  <si>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</si>
  <si>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</si>
  <si>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</si>
  <si>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</si>
  <si>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</si>
  <si>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</si>
  <si>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</si>
  <si>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</si>
  <si>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</si>
  <si>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</si>
  <si>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</si>
  <si>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</si>
  <si>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</si>
  <si>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</si>
  <si>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</si>
  <si>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</si>
  <si>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</si>
  <si>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</si>
  <si>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</si>
  <si>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</si>
  <si>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</si>
  <si>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</si>
  <si>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</si>
  <si>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</si>
  <si>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</si>
  <si>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</si>
  <si>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</si>
  <si>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</si>
  <si>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</si>
  <si>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</si>
  <si>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</si>
  <si>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</si>
  <si>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</si>
  <si>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</si>
  <si>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</si>
  <si>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</si>
  <si>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</si>
  <si>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</si>
  <si>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</si>
  <si>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</si>
  <si>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</si>
  <si>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</si>
  <si>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</si>
  <si>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</si>
  <si>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</si>
  <si>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</si>
  <si>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</si>
  <si>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</si>
  <si>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</si>
  <si>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</si>
  <si>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</si>
  <si>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</si>
  <si>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</si>
  <si>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</si>
  <si>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</si>
  <si>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</si>
  <si>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</si>
  <si>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</si>
  <si>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</si>
  <si>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</si>
  <si>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</si>
  <si>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</si>
  <si>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</si>
  <si>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</si>
  <si>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</si>
  <si>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</si>
  <si>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</si>
  <si>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</si>
  <si>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</si>
  <si>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</si>
  <si>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</si>
  <si>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</si>
  <si>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</si>
  <si>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</si>
  <si>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</si>
  <si>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</si>
  <si>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</si>
  <si>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</si>
  <si>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</si>
  <si>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</si>
  <si>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</si>
  <si>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</si>
  <si>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</si>
  <si>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</si>
  <si>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</si>
  <si>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</si>
  <si>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</si>
  <si>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</si>
  <si>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</si>
  <si>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</si>
  <si>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</si>
  <si>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</si>
  <si>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</si>
  <si>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</si>
  <si>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</si>
  <si>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</si>
  <si>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</si>
  <si>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</si>
  <si>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</si>
  <si>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</si>
  <si>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</si>
  <si>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</si>
  <si>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</si>
  <si>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</si>
  <si>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</si>
  <si>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</si>
  <si>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</si>
  <si>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</si>
  <si>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</si>
  <si>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</si>
  <si>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</si>
  <si>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</si>
  <si>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</si>
  <si>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</si>
  <si>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</si>
  <si>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</si>
  <si>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</si>
  <si>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</si>
  <si>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</si>
  <si>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</si>
  <si>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</si>
  <si>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</si>
  <si>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</si>
  <si>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</si>
  <si>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</si>
  <si>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</si>
  <si>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</si>
  <si>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</si>
  <si>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</si>
  <si>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</si>
  <si>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</si>
  <si>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</si>
  <si>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</si>
  <si>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</si>
  <si>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</si>
  <si>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</si>
  <si>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</si>
  <si>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</si>
  <si>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</si>
  <si>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</si>
  <si>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</si>
  <si>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</si>
  <si>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</si>
  <si>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</si>
  <si>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</si>
  <si>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</si>
  <si>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</si>
  <si>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</si>
  <si>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</si>
  <si>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</si>
  <si>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</si>
  <si>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</si>
  <si>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</si>
  <si>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</si>
  <si>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</si>
  <si>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</si>
  <si>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</si>
  <si>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</si>
  <si>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</si>
  <si>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</si>
  <si>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</si>
  <si>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</si>
  <si>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</si>
  <si>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</si>
  <si>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</si>
  <si>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</si>
  <si>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</si>
  <si>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</si>
  <si>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</si>
  <si>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</si>
  <si>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</si>
  <si>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</si>
  <si>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</si>
  <si>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</si>
  <si>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</si>
  <si>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</si>
  <si>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</si>
  <si>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</si>
  <si>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</si>
  <si>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</si>
  <si>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</si>
  <si>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</si>
  <si>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</si>
  <si>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</si>
  <si>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</si>
  <si>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</si>
  <si>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</si>
  <si>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</si>
  <si>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</si>
  <si>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</si>
  <si>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</si>
  <si>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</si>
  <si>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</si>
  <si>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</si>
  <si>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</si>
  <si>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</si>
  <si>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</si>
  <si>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</si>
  <si>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</si>
  <si>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</si>
  <si>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</si>
  <si>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</si>
  <si>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</si>
  <si>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</si>
  <si>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</si>
  <si>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</si>
  <si>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</si>
  <si>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</si>
  <si>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</si>
  <si>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</si>
  <si>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</si>
  <si>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</si>
  <si>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</si>
  <si>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</si>
  <si>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</si>
  <si>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</si>
  <si>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</si>
  <si>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</si>
  <si>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</si>
  <si>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</si>
  <si>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</si>
  <si>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</si>
  <si>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</si>
  <si>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</si>
  <si>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</si>
  <si>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</si>
  <si>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</si>
  <si>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</si>
  <si>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</si>
  <si>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</si>
  <si>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</si>
  <si>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</si>
  <si>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</si>
  <si>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</si>
  <si>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</si>
  <si>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</si>
  <si>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</si>
  <si>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</si>
  <si>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</si>
  <si>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</si>
  <si>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</si>
  <si>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</si>
  <si>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</si>
  <si>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</si>
  <si>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</si>
  <si>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</si>
  <si>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</si>
  <si>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</si>
  <si>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</si>
  <si>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</si>
  <si>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</si>
  <si>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</si>
  <si>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</si>
  <si>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</si>
  <si>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</si>
  <si>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</si>
  <si>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</si>
  <si>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</si>
  <si>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</si>
  <si>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</si>
  <si>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</si>
  <si>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</si>
  <si>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</si>
  <si>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</si>
  <si>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</si>
  <si>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</si>
  <si>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</si>
  <si>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</si>
  <si>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</si>
  <si>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</si>
  <si>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</si>
  <si>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</si>
  <si>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</si>
  <si>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</si>
  <si>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</si>
  <si>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</si>
  <si>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</si>
  <si>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</si>
  <si>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</si>
  <si>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</si>
  <si>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</si>
  <si>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</si>
  <si>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</si>
  <si>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</si>
  <si>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</si>
  <si>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</si>
  <si>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</si>
  <si>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</si>
  <si>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</si>
  <si>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</si>
  <si>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</si>
  <si>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</si>
  <si>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</si>
  <si>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</si>
  <si>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</si>
  <si>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</si>
  <si>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</si>
  <si>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</si>
  <si>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</si>
  <si>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</si>
  <si>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</si>
  <si>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</si>
  <si>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</si>
  <si>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</si>
  <si>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</si>
  <si>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</si>
  <si>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</si>
  <si>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</si>
  <si>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</si>
  <si>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</si>
  <si>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</si>
  <si>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</si>
  <si>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</si>
  <si>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</si>
  <si>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</si>
  <si>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</si>
  <si>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</si>
  <si>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</si>
  <si>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</si>
  <si>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</si>
  <si>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</si>
  <si>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</si>
  <si>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</si>
  <si>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</si>
  <si>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</si>
  <si>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</si>
  <si>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</si>
  <si>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</si>
  <si>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</si>
  <si>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</si>
  <si>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</si>
  <si>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</si>
  <si>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</si>
  <si>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</si>
  <si>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</si>
  <si>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</si>
  <si>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</si>
  <si>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</si>
  <si>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</si>
  <si>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</si>
  <si>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</si>
  <si>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</si>
  <si>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</si>
  <si>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</si>
  <si>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</si>
  <si>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</si>
  <si>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</si>
  <si>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</si>
  <si>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</si>
  <si>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</si>
  <si>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</si>
  <si>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</si>
  <si>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</si>
  <si>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</si>
  <si>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</si>
  <si>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</si>
  <si>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</si>
  <si>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</si>
  <si>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</si>
  <si>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</si>
  <si>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</si>
  <si>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</si>
  <si>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</si>
  <si>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</si>
  <si>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</si>
  <si>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</si>
  <si>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</si>
  <si>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</si>
  <si>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</si>
  <si>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</si>
  <si>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</si>
  <si>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</si>
  <si>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</si>
  <si>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</si>
  <si>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</si>
  <si>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</si>
  <si>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</si>
  <si>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</si>
  <si>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</si>
  <si>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</si>
  <si>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</si>
  <si>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</si>
  <si>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</si>
  <si>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</si>
  <si>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</si>
  <si>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</si>
  <si>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</si>
  <si>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</si>
  <si>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</si>
  <si>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</si>
  <si>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</si>
  <si>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</si>
  <si>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</si>
  <si>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</si>
  <si>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</si>
  <si>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</si>
  <si>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</si>
  <si>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</si>
  <si>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</si>
  <si>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</si>
  <si>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</si>
  <si>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</si>
  <si>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</si>
  <si>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</si>
  <si>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</si>
  <si>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</si>
  <si>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</si>
  <si>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</si>
  <si>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</si>
  <si>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</si>
  <si>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</si>
  <si>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</si>
  <si>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</si>
  <si>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</si>
  <si>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</si>
  <si>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</si>
  <si>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</si>
  <si>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</si>
  <si>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</si>
  <si>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</si>
  <si>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</si>
  <si>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</si>
  <si>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</si>
  <si>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</si>
  <si>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</si>
  <si>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</si>
  <si>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</si>
  <si>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</si>
  <si>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</si>
  <si>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</si>
  <si>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</si>
  <si>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</si>
  <si>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</si>
  <si>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</si>
  <si>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</si>
  <si>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</si>
  <si>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</si>
  <si>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</si>
  <si>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</si>
  <si>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</si>
  <si>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</si>
  <si>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</si>
  <si>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</si>
  <si>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</si>
  <si>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</si>
  <si>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</si>
  <si>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</si>
  <si>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</si>
  <si>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</si>
  <si>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</si>
  <si>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</si>
  <si>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</si>
  <si>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</si>
  <si>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</si>
  <si>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</si>
  <si>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</si>
  <si>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</si>
  <si>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</si>
  <si>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</si>
  <si>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</si>
  <si>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</si>
  <si>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</si>
  <si>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</si>
  <si>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</si>
  <si>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</si>
  <si>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</si>
  <si>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</si>
  <si>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</si>
  <si>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</si>
  <si>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</si>
  <si>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</si>
  <si>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</si>
  <si>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</si>
  <si>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</si>
  <si>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</si>
  <si>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</si>
  <si>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</si>
  <si>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</si>
  <si>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</si>
  <si>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</si>
  <si>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</si>
  <si>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</si>
  <si>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</si>
  <si>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</si>
  <si>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</si>
  <si>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</si>
  <si>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</si>
  <si>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</si>
  <si>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</si>
  <si>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</si>
  <si>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</si>
  <si>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</si>
  <si>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</si>
  <si>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</si>
  <si>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</si>
  <si>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</si>
  <si>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</si>
  <si>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</si>
  <si>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</si>
  <si>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</si>
  <si>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</si>
  <si>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</si>
  <si>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</si>
  <si>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</si>
  <si>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</si>
  <si>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</si>
  <si>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</si>
  <si>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</si>
  <si>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</si>
  <si>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</si>
  <si>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</si>
  <si>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</si>
  <si>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</si>
  <si>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</si>
  <si>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</si>
  <si>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</si>
  <si>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</si>
  <si>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</si>
  <si>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</si>
  <si>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</si>
  <si>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</si>
  <si>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</si>
  <si>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</si>
  <si>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</si>
  <si>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</si>
  <si>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</si>
  <si>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</si>
  <si>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</si>
  <si>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</si>
  <si>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</si>
  <si>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</si>
  <si>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</si>
  <si>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</si>
  <si>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</si>
  <si>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</si>
  <si>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</si>
  <si>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</si>
  <si>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</si>
  <si>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</si>
  <si>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</si>
  <si>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</si>
  <si>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</si>
  <si>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</si>
  <si>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</si>
  <si>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</si>
  <si>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</si>
  <si>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</si>
  <si>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</si>
  <si>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</si>
  <si>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</si>
  <si>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</si>
  <si>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</si>
  <si>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</si>
  <si>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</si>
  <si>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</si>
  <si>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</si>
  <si>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</si>
  <si>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</si>
  <si>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</si>
  <si>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</si>
  <si>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</si>
  <si>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</si>
  <si>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</si>
  <si>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</si>
  <si>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</si>
  <si>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</si>
  <si>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</si>
  <si>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</si>
  <si>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</si>
  <si>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</si>
  <si>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</si>
  <si>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</si>
  <si>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</si>
  <si>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</si>
  <si>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</si>
  <si>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</si>
  <si>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</si>
  <si>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</si>
  <si>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</si>
  <si>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</si>
  <si>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</si>
  <si>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</si>
  <si>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</si>
  <si>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</si>
  <si>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</si>
  <si>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</si>
  <si>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</si>
  <si>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</si>
  <si>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</si>
  <si>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</si>
  <si>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</si>
  <si>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</si>
  <si>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</si>
  <si>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</si>
  <si>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</si>
  <si>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</si>
  <si>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</si>
  <si>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</si>
  <si>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</si>
  <si>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</si>
  <si>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</si>
  <si>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</si>
  <si>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</si>
  <si>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</si>
  <si>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</si>
  <si>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</si>
  <si>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</si>
  <si>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</si>
  <si>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</si>
  <si>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</si>
  <si>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</si>
  <si>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</si>
  <si>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</si>
  <si>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</si>
  <si>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</si>
  <si>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</si>
  <si>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</si>
  <si>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</si>
  <si>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</si>
  <si>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</si>
  <si>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</si>
  <si>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</si>
  <si>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</si>
  <si>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</si>
  <si>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</si>
  <si>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</si>
  <si>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</si>
  <si>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</si>
  <si>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</si>
  <si>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</si>
  <si>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</si>
  <si>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</si>
  <si>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</si>
  <si>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</si>
  <si>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</si>
  <si>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</si>
  <si>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</si>
  <si>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</si>
  <si>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</si>
  <si>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</si>
  <si>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</si>
  <si>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</si>
  <si>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</si>
  <si>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</si>
  <si>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</si>
  <si>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</si>
  <si>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</si>
  <si>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</si>
  <si>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</si>
  <si>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</si>
  <si>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</si>
  <si>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</si>
  <si>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</si>
  <si>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</si>
  <si>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</si>
  <si>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</si>
  <si>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</si>
  <si>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</si>
  <si>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</si>
  <si>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</si>
  <si>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</si>
  <si>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</si>
  <si>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</si>
  <si>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</si>
  <si>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</si>
  <si>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</si>
  <si>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</si>
  <si>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</si>
  <si>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</si>
  <si>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</si>
  <si>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</si>
  <si>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</si>
  <si>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</si>
  <si>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</si>
  <si>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</si>
  <si>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</si>
  <si>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</si>
  <si>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</si>
  <si>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</si>
  <si>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</si>
  <si>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</si>
  <si>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</si>
  <si>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</si>
  <si>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</si>
  <si>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</si>
  <si>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</si>
  <si>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</si>
  <si>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</si>
  <si>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</si>
  <si>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</si>
  <si>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</si>
  <si>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</si>
  <si>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</si>
  <si>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</si>
  <si>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</si>
  <si>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</si>
  <si>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</si>
  <si>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</si>
  <si>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</si>
  <si>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</si>
  <si>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</si>
  <si>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</si>
  <si>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</si>
  <si>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</si>
  <si>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</si>
  <si>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</si>
  <si>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</si>
  <si>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</si>
  <si>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</si>
  <si>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</si>
  <si>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</si>
  <si>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</si>
  <si>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</si>
  <si>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</si>
  <si>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</si>
  <si>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</si>
  <si>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</si>
  <si>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</si>
  <si>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</si>
  <si>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</si>
  <si>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</si>
  <si>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</si>
  <si>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</si>
  <si>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</si>
  <si>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</si>
  <si>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</si>
  <si>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</si>
  <si>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</si>
  <si>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</si>
  <si>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</si>
  <si>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</si>
  <si>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</si>
  <si>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</si>
  <si>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</si>
  <si>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</si>
  <si>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</si>
  <si>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</si>
  <si>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</si>
  <si>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</si>
  <si>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</si>
  <si>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</si>
  <si>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</si>
  <si>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</si>
  <si>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</si>
  <si>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</si>
  <si>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</si>
  <si>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</si>
  <si>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</si>
  <si>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</si>
  <si>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</si>
  <si>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</si>
  <si>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</si>
  <si>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</si>
  <si>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</si>
  <si>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</si>
  <si>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</si>
  <si>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</si>
  <si>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</si>
  <si>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</si>
  <si>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</si>
  <si>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</si>
  <si>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</si>
  <si>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</si>
  <si>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</si>
  <si>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</si>
  <si>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</si>
  <si>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</si>
  <si>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</si>
  <si>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</si>
  <si>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</si>
  <si>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</si>
  <si>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</si>
  <si>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</si>
  <si>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</si>
  <si>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</si>
  <si>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</si>
  <si>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</si>
  <si>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</si>
  <si>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</si>
  <si>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</si>
  <si>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</si>
  <si>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</si>
  <si>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</si>
  <si>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</si>
  <si>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</si>
  <si>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</si>
  <si>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</si>
  <si>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</si>
  <si>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</si>
  <si>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</si>
  <si>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</si>
  <si>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</si>
  <si>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</si>
  <si>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</si>
  <si>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</si>
  <si>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</si>
  <si>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</si>
  <si>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</si>
  <si>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</si>
  <si>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</si>
  <si>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</si>
  <si>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</si>
  <si>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</si>
  <si>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</si>
  <si>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</si>
  <si>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</si>
  <si>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</si>
  <si>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</si>
  <si>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</si>
  <si>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</si>
  <si>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</si>
  <si>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</si>
  <si>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</si>
  <si>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</si>
  <si>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</si>
  <si>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</si>
  <si>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</si>
  <si>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</si>
  <si>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</si>
  <si>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</si>
  <si>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</si>
  <si>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</si>
  <si>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</si>
  <si>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</si>
  <si>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</si>
  <si>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</si>
  <si>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</si>
  <si>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</si>
  <si>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</si>
  <si>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</si>
  <si>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</si>
  <si>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</si>
  <si>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</si>
  <si>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</si>
  <si>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</si>
  <si>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</si>
  <si>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</si>
  <si>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</si>
  <si>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</si>
  <si>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</si>
  <si>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</si>
  <si>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</si>
  <si>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</si>
  <si>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</si>
  <si>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</si>
  <si>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</si>
  <si>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</si>
  <si>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</si>
  <si>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</si>
  <si>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</si>
  <si>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</si>
  <si>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</si>
  <si>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</si>
  <si>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</si>
  <si>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</si>
  <si>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</si>
  <si>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</si>
  <si>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</si>
  <si>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</si>
  <si>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</si>
  <si>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</si>
  <si>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</si>
  <si>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</si>
  <si>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</si>
  <si>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</si>
  <si>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</si>
  <si>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</si>
  <si>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</si>
  <si>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</si>
  <si>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</si>
  <si>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</si>
  <si>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</si>
  <si>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</si>
  <si>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</si>
  <si>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</si>
  <si>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</si>
  <si>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</si>
  <si>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</si>
  <si>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</si>
  <si>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</si>
  <si>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</si>
  <si>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</si>
  <si>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</si>
  <si>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</si>
  <si>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</si>
  <si>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</si>
  <si>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</si>
  <si>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</si>
  <si>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</si>
  <si>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</si>
  <si>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</si>
  <si>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</si>
  <si>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</si>
  <si>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</si>
  <si>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</si>
  <si>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</si>
  <si>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</si>
  <si>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</si>
  <si>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</si>
  <si>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</si>
  <si>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</si>
  <si>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</si>
  <si>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</si>
  <si>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</si>
  <si>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</si>
  <si>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</si>
  <si>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</si>
  <si>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</si>
  <si>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</si>
  <si>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</si>
  <si>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</si>
  <si>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</si>
  <si>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</si>
  <si>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</si>
  <si>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</si>
  <si>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</si>
  <si>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</si>
  <si>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</si>
  <si>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</si>
  <si>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</si>
  <si>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</si>
  <si>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</si>
  <si>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</si>
  <si>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</si>
  <si>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</si>
  <si>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</si>
  <si>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</si>
  <si>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</si>
  <si>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</si>
  <si>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</si>
  <si>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</si>
  <si>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</si>
  <si>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</si>
  <si>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</si>
  <si>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</si>
  <si>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</si>
  <si>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</si>
  <si>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</si>
  <si>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</si>
  <si>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</si>
  <si>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</si>
  <si>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</si>
  <si>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</si>
  <si>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</si>
  <si>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</si>
  <si>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</si>
  <si>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</si>
  <si>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</si>
  <si>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</si>
  <si>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</si>
  <si>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</si>
  <si>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</si>
  <si>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</si>
  <si>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</si>
  <si>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</si>
  <si>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</si>
  <si>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</si>
  <si>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</si>
  <si>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</si>
  <si>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</si>
  <si>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</si>
  <si>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</si>
  <si>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</si>
  <si>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</si>
  <si>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</si>
  <si>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</si>
  <si>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</si>
  <si>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</si>
  <si>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</si>
  <si>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</si>
  <si>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</si>
  <si>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</si>
  <si>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</si>
  <si>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</si>
  <si>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</si>
  <si>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</si>
  <si>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</si>
  <si>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</si>
  <si>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</si>
  <si>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</si>
  <si>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</si>
  <si>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</si>
  <si>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</si>
  <si>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</si>
  <si>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</si>
  <si>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</si>
  <si>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</si>
  <si>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</si>
  <si>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</si>
  <si>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</si>
  <si>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</si>
  <si>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</si>
  <si>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</si>
  <si>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</si>
  <si>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</si>
  <si>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</si>
  <si>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</si>
  <si>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</si>
  <si>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</si>
  <si>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</si>
  <si>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</si>
  <si>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</si>
  <si>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</si>
  <si>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</si>
  <si>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</si>
  <si>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</si>
  <si>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</si>
  <si>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</si>
  <si>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</si>
  <si>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</si>
  <si>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</si>
  <si>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</si>
  <si>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</si>
  <si>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</si>
  <si>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</si>
  <si>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</si>
  <si>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</si>
  <si>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</si>
  <si>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</si>
  <si>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</si>
  <si>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</si>
  <si>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</si>
  <si>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</si>
  <si>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</si>
  <si>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</si>
  <si>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</si>
  <si>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</si>
  <si>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</si>
  <si>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</si>
  <si>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</si>
  <si>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</si>
  <si>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</si>
  <si>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</si>
  <si>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</si>
  <si>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</si>
  <si>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</si>
  <si>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</si>
  <si>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</si>
  <si>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</si>
  <si>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</si>
  <si>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</si>
  <si>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</si>
  <si>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</si>
  <si>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</si>
  <si>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</si>
  <si>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</si>
  <si>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</si>
  <si>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</si>
  <si>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</si>
  <si>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</si>
  <si>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</si>
  <si>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</si>
  <si>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</si>
  <si>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</si>
  <si>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</si>
  <si>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</si>
  <si>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</si>
  <si>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</si>
  <si>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</si>
  <si>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</si>
  <si>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</si>
  <si>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</si>
  <si>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</si>
  <si>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</si>
  <si>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</si>
  <si>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</si>
  <si>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</si>
  <si>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</si>
  <si>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</si>
  <si>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</si>
  <si>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</si>
  <si>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</si>
  <si>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</si>
  <si>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</si>
  <si>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</si>
  <si>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</si>
  <si>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</si>
  <si>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</si>
  <si>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</si>
  <si>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</si>
  <si>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</si>
  <si>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</si>
  <si>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</si>
  <si>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</si>
  <si>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</si>
  <si>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</si>
  <si>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</si>
  <si>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</si>
  <si>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</si>
  <si>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</si>
  <si>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</si>
  <si>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</si>
  <si>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</si>
  <si>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</si>
  <si>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</si>
  <si>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</si>
  <si>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</si>
  <si>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</si>
  <si>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</si>
  <si>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</si>
  <si>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</si>
  <si>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</si>
  <si>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</si>
  <si>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</si>
  <si>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</si>
  <si>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</si>
  <si>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</si>
  <si>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</si>
  <si>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</si>
  <si>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</si>
  <si>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</si>
  <si>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</si>
  <si>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</si>
  <si>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</si>
  <si>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</si>
  <si>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</si>
  <si>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</si>
  <si>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</si>
  <si>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</si>
  <si>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</si>
  <si>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</si>
  <si>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</si>
  <si>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</si>
  <si>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</si>
  <si>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</si>
  <si>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</si>
  <si>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</si>
  <si>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</si>
  <si>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</si>
  <si>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</si>
  <si>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</si>
  <si>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</si>
  <si>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</si>
  <si>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</si>
  <si>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</si>
  <si>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</si>
  <si>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</si>
  <si>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</si>
  <si>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</si>
  <si>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</si>
  <si>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</si>
  <si>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</si>
  <si>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</si>
  <si>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</si>
  <si>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</si>
  <si>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</si>
  <si>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</si>
  <si>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</si>
  <si>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</si>
  <si>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</si>
  <si>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</si>
  <si>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</si>
  <si>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</si>
  <si>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</si>
  <si>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</si>
  <si>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</si>
  <si>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</si>
  <si>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</si>
  <si>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</si>
  <si>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</si>
  <si>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</si>
  <si>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</si>
  <si>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</si>
  <si>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</si>
  <si>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</si>
  <si>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</si>
  <si>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</si>
  <si>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</si>
  <si>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</si>
  <si>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</si>
  <si>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</si>
  <si>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</si>
  <si>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</si>
  <si>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</si>
  <si>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</si>
  <si>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</si>
  <si>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</si>
  <si>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</si>
  <si>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</si>
  <si>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</si>
  <si>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</si>
  <si>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</si>
  <si>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</si>
  <si>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</si>
  <si>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</si>
  <si>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</si>
  <si>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</si>
  <si>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</si>
  <si>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</si>
  <si>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</si>
  <si>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</si>
  <si>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</si>
  <si>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</si>
  <si>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</si>
  <si>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</si>
  <si>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</si>
  <si>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</si>
  <si>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</si>
  <si>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</si>
  <si>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</si>
  <si>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</si>
  <si>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</si>
  <si>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</si>
  <si>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</si>
  <si>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</si>
  <si>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</si>
  <si>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</si>
  <si>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</si>
  <si>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</si>
  <si>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</si>
  <si>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</si>
  <si>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</si>
  <si>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</si>
  <si>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</si>
  <si>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</si>
  <si>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</si>
  <si>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</si>
  <si>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</si>
  <si>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</si>
  <si>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</si>
  <si>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</si>
  <si>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</si>
  <si>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</si>
  <si>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</si>
  <si>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</si>
  <si>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</si>
  <si>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</si>
  <si>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</si>
  <si>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</si>
  <si>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</si>
  <si>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</si>
  <si>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</si>
  <si>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</si>
  <si>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</si>
  <si>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</si>
  <si>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</si>
  <si>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</si>
  <si>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</si>
  <si>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</si>
  <si>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</si>
  <si>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</si>
  <si>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</si>
  <si>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</si>
  <si>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</si>
  <si>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</si>
  <si>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</si>
  <si>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</si>
  <si>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</si>
  <si>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</si>
  <si>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</si>
  <si>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</si>
  <si>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</si>
  <si>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</si>
  <si>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</si>
  <si>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</si>
  <si>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</si>
  <si>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</si>
  <si>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</si>
  <si>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ATENCION Y ORIENTACION A POBLACION VICTIMA DE LA VIOLENCIA DEL CONFLICTO ARMADO VIGENCIA 2020, PASTO</t>
  </si>
  <si>
    <t>SE HA FORTALECIDO LA IMPLEMENTACION DE LA POLITICA PUBLICA DE ATENCION INTEGRAL DE VICTIMAS DEL CONFLICTO ARMADO EN EL MUNICIPIO DE PASTO</t>
  </si>
  <si>
    <t>np</t>
  </si>
  <si>
    <t>COORDINACION</t>
  </si>
  <si>
    <t>ORIENTACION</t>
  </si>
  <si>
    <t>ENFOQUE DIFERENCIAL</t>
  </si>
  <si>
    <t>OPERADOR</t>
  </si>
  <si>
    <t>GENERACION DE INGRESO</t>
  </si>
  <si>
    <t>JURIDICO</t>
  </si>
  <si>
    <t>APOYO JURIDICO</t>
  </si>
  <si>
    <t>EQUIPO PAV</t>
  </si>
  <si>
    <t>MESA DE VICTIMAS</t>
  </si>
  <si>
    <t>LUDOTECA</t>
  </si>
  <si>
    <t>INGENIERO</t>
  </si>
  <si>
    <t>RESTITUCION DE TIERRAS</t>
  </si>
  <si>
    <t xml:space="preserve">Realizado y en implementación  un plan de prevención y protección </t>
  </si>
  <si>
    <t xml:space="preserve">Actualizar anualmente el plan de prevención y protección </t>
  </si>
  <si>
    <t>Actualizar anualmemnte el  plan de contingencia y activarlo cuando ocurra un desplazamiento masivo en la ciudad de Pasto</t>
  </si>
  <si>
    <t>Implementada la Estrategia interintitucional de Promoción de los Derechos de Niños Niñas y Adolescentes para la prevención del reclutamiento forzado</t>
  </si>
  <si>
    <t xml:space="preserve"> Brindar atención psicojurídica clara y oportuna acorde a la ley 1448/2011 y decreto reglamentario 1084 /2015. Brindar atención en Protocolo de Salud Integral a las víctimas del conflicto  armado.  Orientación y atención ocupacional de  educación formal y no formal a poblacion víctima del conflcito armado. Orientación a padres y madres, realizar  orientación. </t>
  </si>
  <si>
    <t>Entregar  asistencia humanitaria inmediata (Decreto 1085 de 2015)</t>
  </si>
  <si>
    <t>Orientar a víctimas para la inclusión laboral y generación de ingresos</t>
  </si>
  <si>
    <t xml:space="preserve">Atender jurídicamente a la población víctima </t>
  </si>
  <si>
    <t xml:space="preserve">Brindar atención psicosocial a la poblacion víctima </t>
  </si>
  <si>
    <t>PSICÓLOGO</t>
  </si>
  <si>
    <t xml:space="preserve">Implementar  los planes integrales de reparación colectiva </t>
  </si>
  <si>
    <t>Realizar jornadas de acompañamiento a indemnizaciones administrativas organizadas por los miembros del SNARIV</t>
  </si>
  <si>
    <t xml:space="preserve">Implementar la estrategia del día de la reconciliación y el perdón </t>
  </si>
  <si>
    <t>Cancelar tabla de valores</t>
  </si>
  <si>
    <t>Implementar los protocolos de NNA exigidos en la ley 1448/11</t>
  </si>
  <si>
    <t xml:space="preserve">Diligenciar  matriz del plan de acción territorial </t>
  </si>
  <si>
    <t>Realizar la caracterizacion de la poblacion víctima del conflicto armado.</t>
  </si>
  <si>
    <t xml:space="preserve"> Reportar y hacer seguimiento de la herramienta tablero plan de accion territorial </t>
  </si>
  <si>
    <t xml:space="preserve">Sesiones de subcomités técnicos de Justicia Transicional </t>
  </si>
  <si>
    <t xml:space="preserve">Realizar sesiones del comité de justicia transicional  </t>
  </si>
  <si>
    <t xml:space="preserve"> Consollidar y entregar  reporte unificado del sistema de informacion coordinacion y seguimiento territorial RUCISCT y formato unico territorial FUT  </t>
  </si>
  <si>
    <t xml:space="preserve">Implementar y hacer seguimiento a los  planes de retorno y reubicación para la población víctima </t>
  </si>
  <si>
    <t xml:space="preserve">Implementar las estrategias de apoyo al proceso de restitución de tierras </t>
  </si>
  <si>
    <t xml:space="preserve">Realizar eventos de preservacion difusión y apropiación de la verdad y la memoria histórica </t>
  </si>
  <si>
    <t xml:space="preserve"> Implementar las acciones de acceso a la justicia y verdad judicial por demanda o cuando se requiera (entrega de osarios, apoyo psocosocial)</t>
  </si>
  <si>
    <t xml:space="preserve">Acciones de apoyo complementario  en la aplicación de las medidas contenidas en el proceso de reconciliación  realizadas. </t>
  </si>
  <si>
    <t xml:space="preserve">Realizar capacitaciones en actualizacion ley 1448/11 y decretos complementarios. </t>
  </si>
  <si>
    <t>Estrategia del Día de la reconciliación y el perdón instaurada.</t>
  </si>
  <si>
    <t>Construcción y funcionamiento del
Centro Regional de Atención a las
Víctimas</t>
  </si>
  <si>
    <t xml:space="preserve"> Centro Regional de Atención a las Víctimas habilitado </t>
  </si>
  <si>
    <t>Eventos  de preservación, difusión y apropiación de la verdad y la memoria histórica.</t>
  </si>
  <si>
    <t xml:space="preserve"> Implementar  acciones de articulación y apoyo en los proceso de reconociliación  según ley 1448 de 2011</t>
  </si>
  <si>
    <t xml:space="preserve">Protocolo de participación efectiva de NNA en el Plan Acción Territorial incluidos e implementados. </t>
  </si>
  <si>
    <t>Implementar la estrategia de cobertura de derechos para la superación de condición de vulnerabilidad</t>
  </si>
  <si>
    <t xml:space="preserve">Realizado y en implementación un plan de contingencia frente a ocurrencias de hechos victimizantes. </t>
  </si>
  <si>
    <t xml:space="preserve">Apoyo logístico y profesional en el plan de trabajo de la  mesa de víctimas  </t>
  </si>
  <si>
    <t>Realizar las sesiones de los subcomités técnicos  de justicia transicional municipal</t>
  </si>
  <si>
    <t>Realizar un plan operativo de actividades encaminadas a la asistencia, atención y reparación integral de personas  Mayores, población con Discapacidad, mujer  y género, población con Orientaciones Sexuales e Identidades de Género No Hegemónicas, Afros, Indígenas y víctimas del conflicto armado</t>
  </si>
  <si>
    <t>Articular un estratgia de acciones interinstitucionales  enfocadas en la promoción de los Derechos de Niños Niñas y Adolescentes para la prevención del reclutamiento forzado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</si>
</sst>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20"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b/>
      <sz val="15"/>
      <color indexed="81"/>
      <name val="Tahoma"/>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4">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14" fontId="16" fillId="0" borderId="5" xfId="0" applyNumberFormat="1" applyFont="1" applyBorder="1" applyAlignment="1" applyProtection="1">
      <protection locked="0"/>
    </xf>
    <xf numFmtId="0" fontId="0" fillId="0" borderId="5" xfId="0" applyNumberFormat="1" applyBorder="1" applyAlignment="1" applyProtection="1">
      <alignment wrapText="1"/>
      <protection locked="0"/>
    </xf>
    <xf numFmtId="9" fontId="0" fillId="11" borderId="5" xfId="0" applyNumberFormat="1" applyFill="1" applyBorder="1" applyAlignment="1" applyProtection="1">
      <alignment horizontal="center" vertical="center"/>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zoomScale="70" zoomScaleNormal="70" workbookViewId="0">
      <selection activeCell="A9" sqref="A9"/>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799"/>
  <sheetViews>
    <sheetView tabSelected="1" topLeftCell="J458" zoomScale="80" zoomScaleNormal="80" workbookViewId="0">
      <selection activeCell="AG458" sqref="AG458"/>
    </sheetView>
  </sheetViews>
  <sheetFormatPr baseColWidth="10" defaultRowHeight="15.75" x14ac:dyDescent="0.25"/>
  <cols>
    <col min="1" max="1" width="16.875" customWidth="1"/>
    <col min="2" max="2" width="42.375" customWidth="1"/>
    <col min="3" max="3" width="26.625" customWidth="1"/>
    <col min="4" max="4" width="16.75" customWidth="1"/>
    <col min="5" max="5" width="17.875" hidden="1" customWidth="1"/>
    <col min="6" max="6" width="27.5" customWidth="1"/>
    <col min="7" max="7" width="27.75" customWidth="1"/>
    <col min="8" max="8" width="25.375" hidden="1" customWidth="1"/>
    <col min="9" max="9" width="20" bestFit="1" customWidth="1"/>
    <col min="10" max="10" width="26.25" customWidth="1"/>
    <col min="13" max="13" width="10.375" customWidth="1"/>
    <col min="14" max="14" width="12.125" customWidth="1"/>
    <col min="15" max="15" width="16.375" customWidth="1"/>
    <col min="16" max="16" width="40.25" customWidth="1"/>
    <col min="17" max="17" width="14.875" customWidth="1"/>
    <col min="18" max="18" width="13.875" customWidth="1"/>
    <col min="19" max="19" width="29.625" bestFit="1" customWidth="1"/>
    <col min="20" max="20" width="11" hidden="1" customWidth="1"/>
    <col min="21" max="21" width="12.125" hidden="1" customWidth="1"/>
    <col min="22" max="22" width="13.625" hidden="1" customWidth="1"/>
    <col min="23" max="23" width="19" hidden="1" customWidth="1"/>
    <col min="24" max="24" width="0" hidden="1" customWidth="1"/>
    <col min="25" max="25" width="14.75" hidden="1" customWidth="1"/>
    <col min="26" max="26" width="12.75" hidden="1" customWidth="1"/>
    <col min="27" max="28" width="13.75" hidden="1" customWidth="1"/>
    <col min="29" max="29" width="16" hidden="1" customWidth="1"/>
    <col min="30" max="32" width="0" hidden="1" customWidth="1"/>
    <col min="33" max="33" width="11" customWidth="1"/>
    <col min="34" max="34" width="17.5" customWidth="1"/>
  </cols>
  <sheetData>
    <row r="2" spans="1:34" ht="18.75" x14ac:dyDescent="0.25">
      <c r="A2" s="26"/>
      <c r="B2" s="69" t="s">
        <v>2663</v>
      </c>
      <c r="C2" s="69"/>
      <c r="D2" s="69"/>
      <c r="E2" s="69"/>
      <c r="F2" s="69"/>
      <c r="G2" s="70"/>
      <c r="H2" s="57"/>
      <c r="I2" s="57"/>
      <c r="J2" s="71" t="s">
        <v>2664</v>
      </c>
      <c r="K2" s="72"/>
      <c r="L2" s="72"/>
      <c r="M2" s="72"/>
      <c r="N2" s="56"/>
      <c r="O2" s="56"/>
      <c r="P2" s="56"/>
      <c r="Q2" s="56"/>
      <c r="R2" s="73" t="s">
        <v>2682</v>
      </c>
      <c r="S2" s="73"/>
      <c r="T2" s="73"/>
      <c r="U2" s="73"/>
      <c r="V2" s="73"/>
      <c r="W2" s="73"/>
      <c r="X2" s="73"/>
      <c r="Y2" s="73"/>
      <c r="Z2" s="73"/>
      <c r="AA2" s="73"/>
      <c r="AB2" s="73"/>
      <c r="AC2" s="73"/>
      <c r="AD2" s="73"/>
      <c r="AE2" s="73"/>
      <c r="AF2" s="73"/>
      <c r="AG2" s="73"/>
      <c r="AH2" s="73"/>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47"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110.25" x14ac:dyDescent="0.25">
      <c r="A436" s="24" t="s">
        <v>2437</v>
      </c>
      <c r="B436" s="22" t="s">
        <v>2549</v>
      </c>
      <c r="C436" s="24" t="s">
        <v>2550</v>
      </c>
      <c r="D436" s="24" t="s">
        <v>1291</v>
      </c>
      <c r="E436" s="31"/>
      <c r="F436" s="67" t="s">
        <v>2699</v>
      </c>
      <c r="G436" s="67" t="s">
        <v>2700</v>
      </c>
      <c r="H436" s="31"/>
      <c r="I436" s="31"/>
      <c r="J436" s="43" t="s">
        <v>2714</v>
      </c>
      <c r="K436" s="41" t="s">
        <v>187</v>
      </c>
      <c r="L436" s="42">
        <v>1</v>
      </c>
      <c r="M436" s="64">
        <v>1</v>
      </c>
      <c r="N436" s="66">
        <v>43831</v>
      </c>
      <c r="O436" s="66">
        <v>44196</v>
      </c>
      <c r="P436" s="16" t="s">
        <v>2715</v>
      </c>
      <c r="Q436" s="49" t="s">
        <v>2702</v>
      </c>
      <c r="R436" s="55"/>
      <c r="S436" s="55">
        <v>26400000</v>
      </c>
      <c r="T436" s="55"/>
      <c r="U436" s="55"/>
      <c r="V436" s="55"/>
      <c r="W436" s="55"/>
      <c r="X436" s="55"/>
      <c r="Y436" s="55"/>
      <c r="Z436" s="55"/>
      <c r="AA436" s="55"/>
      <c r="AB436" s="55"/>
      <c r="AC436" s="55"/>
      <c r="AD436" s="55"/>
      <c r="AE436" s="55"/>
      <c r="AF436" s="55"/>
      <c r="AG436" s="48">
        <f>SUM(S436:AF436)</f>
        <v>26400000</v>
      </c>
      <c r="AH436" s="31"/>
    </row>
    <row r="437" spans="1:34" ht="110.25" x14ac:dyDescent="0.25">
      <c r="A437" s="24" t="s">
        <v>2437</v>
      </c>
      <c r="B437" s="22" t="s">
        <v>2549</v>
      </c>
      <c r="C437" s="24" t="s">
        <v>2550</v>
      </c>
      <c r="D437" s="24" t="s">
        <v>1291</v>
      </c>
      <c r="E437" s="31"/>
      <c r="F437" s="67" t="s">
        <v>2699</v>
      </c>
      <c r="G437" s="67" t="s">
        <v>2700</v>
      </c>
      <c r="H437" s="31"/>
      <c r="I437" s="31"/>
      <c r="J437" s="40" t="s">
        <v>2748</v>
      </c>
      <c r="K437" s="41" t="s">
        <v>187</v>
      </c>
      <c r="L437" s="42">
        <v>1</v>
      </c>
      <c r="M437" s="64">
        <v>1</v>
      </c>
      <c r="N437" s="66">
        <v>43831</v>
      </c>
      <c r="O437" s="66">
        <v>44196</v>
      </c>
      <c r="P437" s="16" t="s">
        <v>2716</v>
      </c>
      <c r="Q437" s="49" t="s">
        <v>2702</v>
      </c>
      <c r="R437" s="55"/>
      <c r="S437" s="55">
        <v>60971428.571428597</v>
      </c>
      <c r="T437" s="55"/>
      <c r="U437" s="55"/>
      <c r="V437" s="55"/>
      <c r="W437" s="55"/>
      <c r="X437" s="55"/>
      <c r="Y437" s="55"/>
      <c r="Z437" s="55"/>
      <c r="AA437" s="55"/>
      <c r="AB437" s="55"/>
      <c r="AC437" s="55"/>
      <c r="AD437" s="55"/>
      <c r="AE437" s="55"/>
      <c r="AF437" s="55"/>
      <c r="AG437" s="48">
        <f t="shared" si="6"/>
        <v>60971428.571428597</v>
      </c>
      <c r="AH437" s="31"/>
    </row>
    <row r="438" spans="1:34" ht="110.25" x14ac:dyDescent="0.25">
      <c r="A438" s="24" t="s">
        <v>2437</v>
      </c>
      <c r="B438" s="22" t="s">
        <v>2549</v>
      </c>
      <c r="C438" s="24" t="s">
        <v>2550</v>
      </c>
      <c r="D438" s="24" t="s">
        <v>1291</v>
      </c>
      <c r="E438" s="31"/>
      <c r="F438" s="67" t="s">
        <v>2699</v>
      </c>
      <c r="G438" s="67" t="s">
        <v>2700</v>
      </c>
      <c r="H438" s="31"/>
      <c r="I438" s="31"/>
      <c r="J438" s="43" t="s">
        <v>2717</v>
      </c>
      <c r="K438" s="41" t="s">
        <v>224</v>
      </c>
      <c r="L438" s="42">
        <v>6</v>
      </c>
      <c r="M438" s="64">
        <v>1</v>
      </c>
      <c r="N438" s="66">
        <v>43831</v>
      </c>
      <c r="O438" s="66">
        <v>44196</v>
      </c>
      <c r="P438" s="16" t="s">
        <v>2752</v>
      </c>
      <c r="Q438" s="49" t="s">
        <v>2702</v>
      </c>
      <c r="R438" s="55"/>
      <c r="S438" s="55">
        <v>1000000</v>
      </c>
      <c r="T438" s="55"/>
      <c r="U438" s="55"/>
      <c r="V438" s="55"/>
      <c r="W438" s="55"/>
      <c r="X438" s="55"/>
      <c r="Y438" s="55"/>
      <c r="Z438" s="55"/>
      <c r="AA438" s="55"/>
      <c r="AB438" s="55"/>
      <c r="AC438" s="55"/>
      <c r="AD438" s="55"/>
      <c r="AE438" s="55"/>
      <c r="AF438" s="55"/>
      <c r="AG438" s="48">
        <f t="shared" si="6"/>
        <v>1000000</v>
      </c>
      <c r="AH438" s="31"/>
    </row>
    <row r="439" spans="1:34" ht="110.25" x14ac:dyDescent="0.25">
      <c r="A439" s="24" t="s">
        <v>2437</v>
      </c>
      <c r="B439" s="22" t="s">
        <v>2549</v>
      </c>
      <c r="C439" s="24" t="s">
        <v>2550</v>
      </c>
      <c r="D439" s="24" t="s">
        <v>1301</v>
      </c>
      <c r="E439" s="31"/>
      <c r="F439" s="67" t="s">
        <v>2699</v>
      </c>
      <c r="G439" s="67" t="s">
        <v>2700</v>
      </c>
      <c r="H439" s="31"/>
      <c r="I439" s="31"/>
      <c r="J439" s="43" t="s">
        <v>1303</v>
      </c>
      <c r="K439" s="41" t="s">
        <v>224</v>
      </c>
      <c r="L439" s="42">
        <v>5917</v>
      </c>
      <c r="M439" s="64">
        <v>6200</v>
      </c>
      <c r="N439" s="66">
        <v>43831</v>
      </c>
      <c r="O439" s="66">
        <v>44196</v>
      </c>
      <c r="P439" s="16" t="s">
        <v>2718</v>
      </c>
      <c r="Q439" s="49" t="s">
        <v>2703</v>
      </c>
      <c r="R439" s="55"/>
      <c r="S439" s="55">
        <v>180400000</v>
      </c>
      <c r="T439" s="55"/>
      <c r="U439" s="55"/>
      <c r="V439" s="55"/>
      <c r="W439" s="55"/>
      <c r="X439" s="55"/>
      <c r="Y439" s="55"/>
      <c r="Z439" s="55"/>
      <c r="AA439" s="55"/>
      <c r="AB439" s="55"/>
      <c r="AC439" s="55"/>
      <c r="AD439" s="55"/>
      <c r="AE439" s="55"/>
      <c r="AF439" s="55"/>
      <c r="AG439" s="48">
        <f t="shared" si="6"/>
        <v>180400000</v>
      </c>
      <c r="AH439" s="31"/>
    </row>
    <row r="440" spans="1:34" ht="110.25" x14ac:dyDescent="0.25">
      <c r="A440" s="24" t="s">
        <v>2437</v>
      </c>
      <c r="B440" s="22" t="s">
        <v>2549</v>
      </c>
      <c r="C440" s="24" t="s">
        <v>2550</v>
      </c>
      <c r="D440" s="24" t="s">
        <v>1308</v>
      </c>
      <c r="E440" s="31"/>
      <c r="F440" s="67" t="s">
        <v>2699</v>
      </c>
      <c r="G440" s="67" t="s">
        <v>2700</v>
      </c>
      <c r="H440" s="31"/>
      <c r="I440" s="31"/>
      <c r="J440" s="43" t="s">
        <v>1310</v>
      </c>
      <c r="K440" s="41" t="s">
        <v>224</v>
      </c>
      <c r="L440" s="42">
        <v>648</v>
      </c>
      <c r="M440" s="64">
        <v>800</v>
      </c>
      <c r="N440" s="66">
        <v>43831</v>
      </c>
      <c r="O440" s="66">
        <v>44196</v>
      </c>
      <c r="P440" s="16" t="s">
        <v>2719</v>
      </c>
      <c r="Q440" s="49" t="s">
        <v>2705</v>
      </c>
      <c r="R440" s="55"/>
      <c r="S440" s="55">
        <v>1254250000</v>
      </c>
      <c r="T440" s="55"/>
      <c r="U440" s="55"/>
      <c r="V440" s="55"/>
      <c r="W440" s="55"/>
      <c r="X440" s="55"/>
      <c r="Y440" s="55"/>
      <c r="Z440" s="55"/>
      <c r="AA440" s="55"/>
      <c r="AB440" s="55"/>
      <c r="AC440" s="55"/>
      <c r="AD440" s="55"/>
      <c r="AE440" s="55"/>
      <c r="AF440" s="55"/>
      <c r="AG440" s="48">
        <f t="shared" si="6"/>
        <v>1254250000</v>
      </c>
      <c r="AH440" s="31"/>
    </row>
    <row r="441" spans="1:34" ht="63" x14ac:dyDescent="0.25">
      <c r="A441" s="24" t="s">
        <v>2437</v>
      </c>
      <c r="B441" s="22" t="s">
        <v>2549</v>
      </c>
      <c r="C441" s="24" t="s">
        <v>2550</v>
      </c>
      <c r="D441" s="24" t="s">
        <v>1313</v>
      </c>
      <c r="E441" s="31"/>
      <c r="F441" s="31" t="s">
        <v>2699</v>
      </c>
      <c r="G441" s="31" t="s">
        <v>2700</v>
      </c>
      <c r="H441" s="31"/>
      <c r="I441" s="31"/>
      <c r="J441" s="40" t="s">
        <v>1315</v>
      </c>
      <c r="K441" s="41" t="s">
        <v>224</v>
      </c>
      <c r="L441" s="42" t="s">
        <v>261</v>
      </c>
      <c r="M441" s="64" t="s">
        <v>2701</v>
      </c>
      <c r="N441" s="66">
        <v>43831</v>
      </c>
      <c r="O441" s="66">
        <v>44196</v>
      </c>
      <c r="P441" s="55" t="s">
        <v>261</v>
      </c>
      <c r="Q441" s="55"/>
      <c r="R441" s="55"/>
      <c r="S441" s="55"/>
      <c r="T441" s="55"/>
      <c r="U441" s="55"/>
      <c r="V441" s="55"/>
      <c r="W441" s="55"/>
      <c r="X441" s="55"/>
      <c r="Y441" s="55"/>
      <c r="Z441" s="55"/>
      <c r="AA441" s="55"/>
      <c r="AB441" s="55"/>
      <c r="AC441" s="55"/>
      <c r="AD441" s="55"/>
      <c r="AE441" s="55"/>
      <c r="AF441" s="55"/>
      <c r="AG441" s="48">
        <f t="shared" si="6"/>
        <v>0</v>
      </c>
      <c r="AH441" s="31"/>
    </row>
    <row r="442" spans="1:34" ht="63" x14ac:dyDescent="0.25">
      <c r="A442" s="24" t="s">
        <v>2437</v>
      </c>
      <c r="B442" s="22" t="s">
        <v>2549</v>
      </c>
      <c r="C442" s="24" t="s">
        <v>2550</v>
      </c>
      <c r="D442" s="24" t="s">
        <v>1313</v>
      </c>
      <c r="E442" s="31"/>
      <c r="F442" s="31" t="s">
        <v>2699</v>
      </c>
      <c r="G442" s="31" t="s">
        <v>2700</v>
      </c>
      <c r="H442" s="31"/>
      <c r="I442" s="31"/>
      <c r="J442" s="40" t="s">
        <v>1318</v>
      </c>
      <c r="K442" s="41" t="s">
        <v>187</v>
      </c>
      <c r="L442" s="42" t="s">
        <v>261</v>
      </c>
      <c r="M442" s="64" t="s">
        <v>261</v>
      </c>
      <c r="N442" s="66">
        <v>43831</v>
      </c>
      <c r="O442" s="66">
        <v>44196</v>
      </c>
      <c r="P442" s="55" t="s">
        <v>261</v>
      </c>
      <c r="Q442" s="55"/>
      <c r="R442" s="55"/>
      <c r="S442" s="55"/>
      <c r="T442" s="55"/>
      <c r="U442" s="55"/>
      <c r="V442" s="55"/>
      <c r="W442" s="55"/>
      <c r="X442" s="55"/>
      <c r="Y442" s="55"/>
      <c r="Z442" s="55"/>
      <c r="AA442" s="55"/>
      <c r="AB442" s="55"/>
      <c r="AC442" s="55"/>
      <c r="AD442" s="55"/>
      <c r="AE442" s="55"/>
      <c r="AF442" s="55"/>
      <c r="AG442" s="48">
        <f t="shared" si="6"/>
        <v>0</v>
      </c>
      <c r="AH442" s="31"/>
    </row>
    <row r="443" spans="1:34" ht="94.5" x14ac:dyDescent="0.25">
      <c r="A443" s="24" t="s">
        <v>2437</v>
      </c>
      <c r="B443" s="22" t="s">
        <v>2549</v>
      </c>
      <c r="C443" s="24" t="s">
        <v>2550</v>
      </c>
      <c r="D443" s="24" t="s">
        <v>1321</v>
      </c>
      <c r="E443" s="31"/>
      <c r="F443" s="31" t="s">
        <v>2699</v>
      </c>
      <c r="G443" s="31" t="s">
        <v>2700</v>
      </c>
      <c r="H443" s="31"/>
      <c r="I443" s="31"/>
      <c r="J443" s="40" t="s">
        <v>1323</v>
      </c>
      <c r="K443" s="41" t="s">
        <v>187</v>
      </c>
      <c r="L443" s="42" t="s">
        <v>261</v>
      </c>
      <c r="M443" s="64" t="s">
        <v>261</v>
      </c>
      <c r="N443" s="66">
        <v>43831</v>
      </c>
      <c r="O443" s="66">
        <v>44196</v>
      </c>
      <c r="P443" s="55" t="s">
        <v>261</v>
      </c>
      <c r="Q443" s="55"/>
      <c r="R443" s="55"/>
      <c r="S443" s="55"/>
      <c r="T443" s="55"/>
      <c r="U443" s="55"/>
      <c r="V443" s="55"/>
      <c r="W443" s="55"/>
      <c r="X443" s="55"/>
      <c r="Y443" s="55"/>
      <c r="Z443" s="55"/>
      <c r="AA443" s="55"/>
      <c r="AB443" s="55"/>
      <c r="AC443" s="55"/>
      <c r="AD443" s="55"/>
      <c r="AE443" s="55"/>
      <c r="AF443" s="55"/>
      <c r="AG443" s="48">
        <f t="shared" si="6"/>
        <v>0</v>
      </c>
      <c r="AH443" s="31"/>
    </row>
    <row r="444" spans="1:34" ht="110.25" x14ac:dyDescent="0.25">
      <c r="A444" s="24" t="s">
        <v>2437</v>
      </c>
      <c r="B444" s="22" t="s">
        <v>2549</v>
      </c>
      <c r="C444" s="24" t="s">
        <v>2550</v>
      </c>
      <c r="D444" s="24" t="s">
        <v>1326</v>
      </c>
      <c r="E444" s="31"/>
      <c r="F444" s="67" t="s">
        <v>2699</v>
      </c>
      <c r="G444" s="67" t="s">
        <v>2700</v>
      </c>
      <c r="H444" s="31"/>
      <c r="I444" s="31"/>
      <c r="J444" s="40" t="s">
        <v>1328</v>
      </c>
      <c r="K444" s="41" t="s">
        <v>224</v>
      </c>
      <c r="L444" s="42">
        <v>450</v>
      </c>
      <c r="M444" s="64">
        <v>450</v>
      </c>
      <c r="N444" s="66">
        <v>43831</v>
      </c>
      <c r="O444" s="66">
        <v>44196</v>
      </c>
      <c r="P444" s="16" t="s">
        <v>2720</v>
      </c>
      <c r="Q444" s="49" t="s">
        <v>2706</v>
      </c>
      <c r="R444" s="55"/>
      <c r="S444" s="55">
        <v>24200000</v>
      </c>
      <c r="T444" s="55"/>
      <c r="U444" s="55"/>
      <c r="V444" s="55"/>
      <c r="W444" s="55"/>
      <c r="X444" s="55"/>
      <c r="Y444" s="55"/>
      <c r="Z444" s="55"/>
      <c r="AA444" s="55"/>
      <c r="AB444" s="55"/>
      <c r="AC444" s="55"/>
      <c r="AD444" s="55"/>
      <c r="AE444" s="55"/>
      <c r="AF444" s="55"/>
      <c r="AG444" s="48">
        <f>SUM(T444:AF444)</f>
        <v>0</v>
      </c>
      <c r="AH444" s="31"/>
    </row>
    <row r="445" spans="1:34" ht="110.25" x14ac:dyDescent="0.25">
      <c r="A445" s="24" t="s">
        <v>2437</v>
      </c>
      <c r="B445" s="22" t="s">
        <v>2549</v>
      </c>
      <c r="C445" s="24" t="s">
        <v>2550</v>
      </c>
      <c r="D445" s="24" t="s">
        <v>1331</v>
      </c>
      <c r="E445" s="31"/>
      <c r="F445" s="67" t="s">
        <v>2699</v>
      </c>
      <c r="G445" s="67" t="s">
        <v>2700</v>
      </c>
      <c r="H445" s="31"/>
      <c r="I445" s="31"/>
      <c r="J445" s="40" t="s">
        <v>1333</v>
      </c>
      <c r="K445" s="41" t="s">
        <v>224</v>
      </c>
      <c r="L445" s="42">
        <v>930</v>
      </c>
      <c r="M445" s="64">
        <v>980</v>
      </c>
      <c r="N445" s="66">
        <v>43831</v>
      </c>
      <c r="O445" s="66">
        <v>44196</v>
      </c>
      <c r="P445" s="16" t="s">
        <v>2721</v>
      </c>
      <c r="Q445" s="49" t="s">
        <v>2707</v>
      </c>
      <c r="R445" s="55"/>
      <c r="S445" s="55">
        <v>24200000</v>
      </c>
      <c r="T445" s="55"/>
      <c r="U445" s="55"/>
      <c r="V445" s="55"/>
      <c r="W445" s="55"/>
      <c r="X445" s="55"/>
      <c r="Y445" s="55"/>
      <c r="Z445" s="55"/>
      <c r="AA445" s="55"/>
      <c r="AB445" s="55"/>
      <c r="AC445" s="55"/>
      <c r="AD445" s="55"/>
      <c r="AE445" s="55"/>
      <c r="AF445" s="55"/>
      <c r="AG445" s="48">
        <f>SUM(T445:AF445)</f>
        <v>0</v>
      </c>
      <c r="AH445" s="31"/>
    </row>
    <row r="446" spans="1:34" ht="110.25" x14ac:dyDescent="0.25">
      <c r="A446" s="24" t="s">
        <v>2437</v>
      </c>
      <c r="B446" s="22" t="s">
        <v>2549</v>
      </c>
      <c r="C446" s="24" t="s">
        <v>2550</v>
      </c>
      <c r="D446" s="24" t="s">
        <v>1335</v>
      </c>
      <c r="E446" s="31"/>
      <c r="F446" s="67" t="s">
        <v>2699</v>
      </c>
      <c r="G446" s="67" t="s">
        <v>2700</v>
      </c>
      <c r="H446" s="31"/>
      <c r="I446" s="31"/>
      <c r="J446" s="40" t="s">
        <v>1337</v>
      </c>
      <c r="K446" s="41" t="s">
        <v>224</v>
      </c>
      <c r="L446" s="42">
        <v>1081</v>
      </c>
      <c r="M446" s="64">
        <v>1120</v>
      </c>
      <c r="N446" s="66">
        <v>43831</v>
      </c>
      <c r="O446" s="66">
        <v>44196</v>
      </c>
      <c r="P446" s="16" t="s">
        <v>2722</v>
      </c>
      <c r="Q446" s="49" t="s">
        <v>2723</v>
      </c>
      <c r="R446" s="55"/>
      <c r="S446" s="55">
        <v>24200000</v>
      </c>
      <c r="T446" s="55"/>
      <c r="U446" s="55"/>
      <c r="V446" s="55"/>
      <c r="W446" s="55"/>
      <c r="X446" s="55"/>
      <c r="Y446" s="55"/>
      <c r="Z446" s="55"/>
      <c r="AA446" s="55"/>
      <c r="AB446" s="55"/>
      <c r="AC446" s="55"/>
      <c r="AD446" s="55"/>
      <c r="AE446" s="55"/>
      <c r="AF446" s="55"/>
      <c r="AG446" s="48">
        <f>SUM(T446:AF446)</f>
        <v>0</v>
      </c>
      <c r="AH446" s="31"/>
    </row>
    <row r="447" spans="1:34" ht="110.25" x14ac:dyDescent="0.25">
      <c r="A447" s="24" t="s">
        <v>2437</v>
      </c>
      <c r="B447" s="22" t="s">
        <v>2549</v>
      </c>
      <c r="C447" s="24" t="s">
        <v>2550</v>
      </c>
      <c r="D447" s="24" t="s">
        <v>1338</v>
      </c>
      <c r="E447" s="31"/>
      <c r="F447" s="31" t="s">
        <v>2699</v>
      </c>
      <c r="G447" s="31" t="s">
        <v>2700</v>
      </c>
      <c r="H447" s="31"/>
      <c r="I447" s="31"/>
      <c r="J447" s="40" t="s">
        <v>1340</v>
      </c>
      <c r="K447" s="41" t="s">
        <v>224</v>
      </c>
      <c r="L447" s="42" t="s">
        <v>261</v>
      </c>
      <c r="M447" s="64" t="s">
        <v>261</v>
      </c>
      <c r="N447" s="66">
        <v>43831</v>
      </c>
      <c r="O447" s="66">
        <v>44196</v>
      </c>
      <c r="P447" s="16" t="s">
        <v>261</v>
      </c>
      <c r="Q447" s="49"/>
      <c r="R447" s="55"/>
      <c r="S447" s="55"/>
      <c r="T447" s="55"/>
      <c r="U447" s="55"/>
      <c r="V447" s="55"/>
      <c r="W447" s="55"/>
      <c r="X447" s="55"/>
      <c r="Y447" s="55"/>
      <c r="Z447" s="55"/>
      <c r="AA447" s="55"/>
      <c r="AB447" s="55"/>
      <c r="AC447" s="55"/>
      <c r="AD447" s="55"/>
      <c r="AE447" s="55"/>
      <c r="AF447" s="55"/>
      <c r="AG447" s="48">
        <f t="shared" si="6"/>
        <v>0</v>
      </c>
      <c r="AH447" s="31"/>
    </row>
    <row r="448" spans="1:34" ht="94.5" x14ac:dyDescent="0.25">
      <c r="A448" s="24" t="s">
        <v>2437</v>
      </c>
      <c r="B448" s="22" t="s">
        <v>2549</v>
      </c>
      <c r="C448" s="24" t="s">
        <v>2550</v>
      </c>
      <c r="D448" s="24" t="s">
        <v>1342</v>
      </c>
      <c r="E448" s="31"/>
      <c r="F448" s="31" t="s">
        <v>2699</v>
      </c>
      <c r="G448" s="31" t="s">
        <v>2700</v>
      </c>
      <c r="H448" s="31"/>
      <c r="I448" s="31"/>
      <c r="J448" s="40" t="s">
        <v>1344</v>
      </c>
      <c r="K448" s="41" t="s">
        <v>224</v>
      </c>
      <c r="L448" s="42" t="s">
        <v>261</v>
      </c>
      <c r="M448" s="64" t="s">
        <v>261</v>
      </c>
      <c r="N448" s="66">
        <v>43831</v>
      </c>
      <c r="O448" s="66">
        <v>44196</v>
      </c>
      <c r="P448" s="16" t="s">
        <v>261</v>
      </c>
      <c r="Q448" s="49"/>
      <c r="R448" s="55"/>
      <c r="S448" s="55"/>
      <c r="T448" s="55"/>
      <c r="U448" s="55"/>
      <c r="V448" s="55"/>
      <c r="W448" s="55"/>
      <c r="X448" s="55"/>
      <c r="Y448" s="55"/>
      <c r="Z448" s="55"/>
      <c r="AA448" s="55"/>
      <c r="AB448" s="55"/>
      <c r="AC448" s="55"/>
      <c r="AD448" s="55"/>
      <c r="AE448" s="55"/>
      <c r="AF448" s="55"/>
      <c r="AG448" s="48">
        <f t="shared" ref="AG448:AG506" si="7">SUM(R448:AF448)</f>
        <v>0</v>
      </c>
      <c r="AH448" s="31"/>
    </row>
    <row r="449" spans="1:34" ht="94.5" x14ac:dyDescent="0.25">
      <c r="A449" s="24" t="s">
        <v>2437</v>
      </c>
      <c r="B449" s="22" t="s">
        <v>2549</v>
      </c>
      <c r="C449" s="24" t="s">
        <v>2550</v>
      </c>
      <c r="D449" s="24" t="s">
        <v>1342</v>
      </c>
      <c r="E449" s="31"/>
      <c r="F449" s="31" t="s">
        <v>2699</v>
      </c>
      <c r="G449" s="31" t="s">
        <v>2700</v>
      </c>
      <c r="H449" s="31"/>
      <c r="I449" s="31"/>
      <c r="J449" s="40" t="s">
        <v>1347</v>
      </c>
      <c r="K449" s="41" t="s">
        <v>224</v>
      </c>
      <c r="L449" s="42" t="s">
        <v>261</v>
      </c>
      <c r="M449" s="64" t="s">
        <v>261</v>
      </c>
      <c r="N449" s="66">
        <v>43831</v>
      </c>
      <c r="O449" s="66">
        <v>44196</v>
      </c>
      <c r="P449" s="16" t="s">
        <v>261</v>
      </c>
      <c r="Q449" s="49"/>
      <c r="R449" s="55"/>
      <c r="S449" s="55"/>
      <c r="T449" s="55"/>
      <c r="U449" s="55"/>
      <c r="V449" s="55"/>
      <c r="W449" s="55"/>
      <c r="X449" s="55"/>
      <c r="Y449" s="55"/>
      <c r="Z449" s="55"/>
      <c r="AA449" s="55"/>
      <c r="AB449" s="55"/>
      <c r="AC449" s="55"/>
      <c r="AD449" s="55"/>
      <c r="AE449" s="55"/>
      <c r="AF449" s="55"/>
      <c r="AG449" s="48">
        <f t="shared" si="7"/>
        <v>0</v>
      </c>
      <c r="AH449" s="31"/>
    </row>
    <row r="450" spans="1:34" ht="63" x14ac:dyDescent="0.25">
      <c r="A450" s="24" t="s">
        <v>2437</v>
      </c>
      <c r="B450" s="22" t="s">
        <v>2549</v>
      </c>
      <c r="C450" s="24" t="s">
        <v>2550</v>
      </c>
      <c r="D450" s="24" t="s">
        <v>1348</v>
      </c>
      <c r="E450" s="31"/>
      <c r="F450" s="31" t="s">
        <v>2699</v>
      </c>
      <c r="G450" s="31" t="s">
        <v>2700</v>
      </c>
      <c r="H450" s="31"/>
      <c r="I450" s="31"/>
      <c r="J450" s="40" t="s">
        <v>1350</v>
      </c>
      <c r="K450" s="41" t="s">
        <v>224</v>
      </c>
      <c r="L450" s="42" t="s">
        <v>261</v>
      </c>
      <c r="M450" s="64" t="s">
        <v>261</v>
      </c>
      <c r="N450" s="66">
        <v>43831</v>
      </c>
      <c r="O450" s="66">
        <v>44196</v>
      </c>
      <c r="P450" s="16" t="s">
        <v>261</v>
      </c>
      <c r="Q450" s="49"/>
      <c r="R450" s="55"/>
      <c r="S450" s="55"/>
      <c r="T450" s="55"/>
      <c r="U450" s="55"/>
      <c r="V450" s="55"/>
      <c r="W450" s="55"/>
      <c r="X450" s="55"/>
      <c r="Y450" s="55"/>
      <c r="Z450" s="55"/>
      <c r="AA450" s="55"/>
      <c r="AB450" s="55"/>
      <c r="AC450" s="55"/>
      <c r="AD450" s="55"/>
      <c r="AE450" s="55"/>
      <c r="AF450" s="55"/>
      <c r="AG450" s="48">
        <f t="shared" si="7"/>
        <v>0</v>
      </c>
      <c r="AH450" s="31"/>
    </row>
    <row r="451" spans="1:34" ht="110.25" x14ac:dyDescent="0.25">
      <c r="A451" s="24" t="s">
        <v>2437</v>
      </c>
      <c r="B451" s="22" t="s">
        <v>2549</v>
      </c>
      <c r="C451" s="24" t="s">
        <v>2550</v>
      </c>
      <c r="D451" s="24"/>
      <c r="E451" s="31"/>
      <c r="F451" s="67" t="s">
        <v>2699</v>
      </c>
      <c r="G451" s="67" t="s">
        <v>2700</v>
      </c>
      <c r="H451" s="31"/>
      <c r="I451" s="31"/>
      <c r="J451" s="40" t="s">
        <v>2743</v>
      </c>
      <c r="K451" s="41" t="s">
        <v>224</v>
      </c>
      <c r="L451" s="68">
        <v>0.5</v>
      </c>
      <c r="M451" s="64">
        <v>1</v>
      </c>
      <c r="N451" s="66">
        <v>43831</v>
      </c>
      <c r="O451" s="66">
        <v>44196</v>
      </c>
      <c r="P451" s="16" t="s">
        <v>2742</v>
      </c>
      <c r="Q451" s="49" t="s">
        <v>2707</v>
      </c>
      <c r="R451" s="55"/>
      <c r="S451" s="55">
        <v>26400000</v>
      </c>
      <c r="T451" s="55"/>
      <c r="U451" s="55"/>
      <c r="V451" s="55"/>
      <c r="W451" s="55"/>
      <c r="X451" s="55"/>
      <c r="Y451" s="55"/>
      <c r="Z451" s="55"/>
      <c r="AA451" s="55"/>
      <c r="AB451" s="55"/>
      <c r="AC451" s="55"/>
      <c r="AD451" s="55"/>
      <c r="AE451" s="55"/>
      <c r="AF451" s="55"/>
      <c r="AG451" s="48"/>
      <c r="AH451" s="31"/>
    </row>
    <row r="452" spans="1:34" ht="110.25" x14ac:dyDescent="0.25">
      <c r="A452" s="24" t="s">
        <v>2437</v>
      </c>
      <c r="B452" s="22" t="s">
        <v>2549</v>
      </c>
      <c r="C452" s="24" t="s">
        <v>2550</v>
      </c>
      <c r="D452" s="24" t="s">
        <v>1352</v>
      </c>
      <c r="E452" s="31"/>
      <c r="F452" s="67" t="s">
        <v>2699</v>
      </c>
      <c r="G452" s="67" t="s">
        <v>2700</v>
      </c>
      <c r="H452" s="31"/>
      <c r="I452" s="31"/>
      <c r="J452" s="40" t="s">
        <v>1354</v>
      </c>
      <c r="K452" s="41" t="s">
        <v>187</v>
      </c>
      <c r="L452" s="42">
        <v>1</v>
      </c>
      <c r="M452" s="64">
        <v>1</v>
      </c>
      <c r="N452" s="66">
        <v>43831</v>
      </c>
      <c r="O452" s="66">
        <v>44196</v>
      </c>
      <c r="P452" s="16" t="s">
        <v>2724</v>
      </c>
      <c r="Q452" s="49" t="s">
        <v>2704</v>
      </c>
      <c r="R452" s="55"/>
      <c r="S452" s="55">
        <v>30000000</v>
      </c>
      <c r="T452" s="55"/>
      <c r="U452" s="55"/>
      <c r="V452" s="55"/>
      <c r="W452" s="55"/>
      <c r="X452" s="55"/>
      <c r="Y452" s="55"/>
      <c r="Z452" s="55"/>
      <c r="AA452" s="55"/>
      <c r="AB452" s="55"/>
      <c r="AC452" s="55"/>
      <c r="AD452" s="55"/>
      <c r="AE452" s="55"/>
      <c r="AF452" s="55"/>
      <c r="AG452" s="48">
        <f t="shared" si="7"/>
        <v>30000000</v>
      </c>
      <c r="AH452" s="31"/>
    </row>
    <row r="453" spans="1:34" ht="126" x14ac:dyDescent="0.25">
      <c r="A453" s="24" t="s">
        <v>2437</v>
      </c>
      <c r="B453" s="22" t="s">
        <v>2549</v>
      </c>
      <c r="C453" s="24" t="s">
        <v>2550</v>
      </c>
      <c r="D453" s="24" t="s">
        <v>1356</v>
      </c>
      <c r="E453" s="31"/>
      <c r="F453" s="67" t="s">
        <v>2699</v>
      </c>
      <c r="G453" s="67" t="s">
        <v>2700</v>
      </c>
      <c r="H453" s="31"/>
      <c r="I453" s="31"/>
      <c r="J453" s="40" t="s">
        <v>1358</v>
      </c>
      <c r="K453" s="41" t="s">
        <v>224</v>
      </c>
      <c r="L453" s="42">
        <v>3</v>
      </c>
      <c r="M453" s="64">
        <v>3</v>
      </c>
      <c r="N453" s="66">
        <v>43831</v>
      </c>
      <c r="O453" s="66">
        <v>44196</v>
      </c>
      <c r="P453" s="16" t="s">
        <v>2725</v>
      </c>
      <c r="Q453" s="49" t="s">
        <v>2706</v>
      </c>
      <c r="R453" s="55"/>
      <c r="S453" s="55">
        <v>5000000</v>
      </c>
      <c r="T453" s="55"/>
      <c r="U453" s="55"/>
      <c r="V453" s="55"/>
      <c r="W453" s="55"/>
      <c r="X453" s="55"/>
      <c r="Y453" s="55"/>
      <c r="Z453" s="55"/>
      <c r="AA453" s="55"/>
      <c r="AB453" s="55"/>
      <c r="AC453" s="55"/>
      <c r="AD453" s="55"/>
      <c r="AE453" s="55"/>
      <c r="AF453" s="55"/>
      <c r="AG453" s="48">
        <f t="shared" si="7"/>
        <v>5000000</v>
      </c>
      <c r="AH453" s="31"/>
    </row>
    <row r="454" spans="1:34" ht="110.25" x14ac:dyDescent="0.25">
      <c r="A454" s="24" t="s">
        <v>2437</v>
      </c>
      <c r="B454" s="22" t="s">
        <v>2549</v>
      </c>
      <c r="C454" s="24" t="s">
        <v>2550</v>
      </c>
      <c r="D454" s="24" t="s">
        <v>1360</v>
      </c>
      <c r="E454" s="31"/>
      <c r="F454" s="67" t="s">
        <v>2699</v>
      </c>
      <c r="G454" s="67" t="s">
        <v>2700</v>
      </c>
      <c r="H454" s="31"/>
      <c r="I454" s="31"/>
      <c r="J454" s="40" t="s">
        <v>2744</v>
      </c>
      <c r="K454" s="41" t="s">
        <v>224</v>
      </c>
      <c r="L454" s="42">
        <v>1</v>
      </c>
      <c r="M454" s="64">
        <v>1</v>
      </c>
      <c r="N454" s="66">
        <v>43831</v>
      </c>
      <c r="O454" s="66">
        <v>44196</v>
      </c>
      <c r="P454" s="16" t="s">
        <v>2737</v>
      </c>
      <c r="Q454" s="49" t="s">
        <v>2708</v>
      </c>
      <c r="R454" s="55"/>
      <c r="S454" s="55">
        <v>10000000</v>
      </c>
      <c r="T454" s="55"/>
      <c r="U454" s="55"/>
      <c r="V454" s="55"/>
      <c r="W454" s="55"/>
      <c r="X454" s="55"/>
      <c r="Y454" s="55"/>
      <c r="Z454" s="55"/>
      <c r="AA454" s="55"/>
      <c r="AB454" s="55"/>
      <c r="AC454" s="55"/>
      <c r="AD454" s="55"/>
      <c r="AE454" s="55"/>
      <c r="AF454" s="55"/>
      <c r="AG454" s="48">
        <f t="shared" si="7"/>
        <v>10000000</v>
      </c>
      <c r="AH454" s="31"/>
    </row>
    <row r="455" spans="1:34" ht="110.25" x14ac:dyDescent="0.25">
      <c r="A455" s="24" t="s">
        <v>2437</v>
      </c>
      <c r="B455" s="22" t="s">
        <v>2549</v>
      </c>
      <c r="C455" s="24" t="s">
        <v>2550</v>
      </c>
      <c r="D455" s="24" t="s">
        <v>1360</v>
      </c>
      <c r="E455" s="31"/>
      <c r="F455" s="67" t="s">
        <v>2699</v>
      </c>
      <c r="G455" s="67" t="s">
        <v>2700</v>
      </c>
      <c r="H455" s="31"/>
      <c r="I455" s="31"/>
      <c r="J455" s="40" t="s">
        <v>2741</v>
      </c>
      <c r="K455" s="41" t="s">
        <v>187</v>
      </c>
      <c r="L455" s="42">
        <v>1</v>
      </c>
      <c r="M455" s="64">
        <v>1</v>
      </c>
      <c r="N455" s="66">
        <v>43831</v>
      </c>
      <c r="O455" s="66">
        <v>44196</v>
      </c>
      <c r="P455" s="16" t="s">
        <v>2726</v>
      </c>
      <c r="Q455" s="49" t="s">
        <v>2709</v>
      </c>
      <c r="R455" s="55"/>
      <c r="S455" s="55">
        <v>18000000</v>
      </c>
      <c r="T455" s="55"/>
      <c r="U455" s="55"/>
      <c r="V455" s="55"/>
      <c r="W455" s="55"/>
      <c r="X455" s="55"/>
      <c r="Y455" s="55"/>
      <c r="Z455" s="55"/>
      <c r="AA455" s="55"/>
      <c r="AB455" s="55"/>
      <c r="AC455" s="55"/>
      <c r="AD455" s="55"/>
      <c r="AE455" s="55"/>
      <c r="AF455" s="55"/>
      <c r="AG455" s="48">
        <f t="shared" si="7"/>
        <v>18000000</v>
      </c>
      <c r="AH455" s="31"/>
    </row>
    <row r="456" spans="1:34" ht="110.25" x14ac:dyDescent="0.25">
      <c r="A456" s="24" t="s">
        <v>2437</v>
      </c>
      <c r="B456" s="22" t="s">
        <v>2549</v>
      </c>
      <c r="C456" s="24" t="s">
        <v>2550</v>
      </c>
      <c r="D456" s="24" t="s">
        <v>1371</v>
      </c>
      <c r="E456" s="31"/>
      <c r="F456" s="67" t="s">
        <v>2699</v>
      </c>
      <c r="G456" s="67" t="s">
        <v>2700</v>
      </c>
      <c r="H456" s="31"/>
      <c r="I456" s="31"/>
      <c r="J456" s="40" t="s">
        <v>1373</v>
      </c>
      <c r="K456" s="41" t="s">
        <v>224</v>
      </c>
      <c r="L456" s="42">
        <v>5</v>
      </c>
      <c r="M456" s="64">
        <v>5</v>
      </c>
      <c r="N456" s="66">
        <v>43831</v>
      </c>
      <c r="O456" s="66">
        <v>44196</v>
      </c>
      <c r="P456" s="16" t="s">
        <v>2740</v>
      </c>
      <c r="Q456" s="49" t="s">
        <v>2709</v>
      </c>
      <c r="R456" s="55"/>
      <c r="S456" s="55">
        <v>5000000</v>
      </c>
      <c r="T456" s="55"/>
      <c r="U456" s="55"/>
      <c r="V456" s="55"/>
      <c r="W456" s="55"/>
      <c r="X456" s="55"/>
      <c r="Y456" s="55"/>
      <c r="Z456" s="55"/>
      <c r="AA456" s="55"/>
      <c r="AB456" s="55"/>
      <c r="AC456" s="55"/>
      <c r="AD456" s="55"/>
      <c r="AE456" s="55"/>
      <c r="AF456" s="55"/>
      <c r="AG456" s="48">
        <f t="shared" si="7"/>
        <v>5000000</v>
      </c>
      <c r="AH456" s="31"/>
    </row>
    <row r="457" spans="1:34" ht="110.25" x14ac:dyDescent="0.25">
      <c r="A457" s="24" t="s">
        <v>2437</v>
      </c>
      <c r="B457" s="22" t="s">
        <v>2549</v>
      </c>
      <c r="C457" s="24" t="s">
        <v>2550</v>
      </c>
      <c r="D457" s="24" t="s">
        <v>1371</v>
      </c>
      <c r="E457" s="31"/>
      <c r="F457" s="67" t="s">
        <v>2699</v>
      </c>
      <c r="G457" s="67" t="s">
        <v>2700</v>
      </c>
      <c r="H457" s="31"/>
      <c r="I457" s="31"/>
      <c r="J457" s="40" t="s">
        <v>1375</v>
      </c>
      <c r="K457" s="41" t="s">
        <v>224</v>
      </c>
      <c r="L457" s="42">
        <v>1</v>
      </c>
      <c r="M457" s="64">
        <v>1</v>
      </c>
      <c r="N457" s="66">
        <v>43831</v>
      </c>
      <c r="O457" s="66">
        <v>44196</v>
      </c>
      <c r="P457" s="16" t="s">
        <v>2727</v>
      </c>
      <c r="Q457" s="49" t="s">
        <v>2710</v>
      </c>
      <c r="R457" s="55"/>
      <c r="S457" s="55">
        <v>35000000</v>
      </c>
      <c r="T457" s="55"/>
      <c r="U457" s="55"/>
      <c r="V457" s="55"/>
      <c r="W457" s="55"/>
      <c r="X457" s="55"/>
      <c r="Y457" s="55"/>
      <c r="Z457" s="55"/>
      <c r="AA457" s="55"/>
      <c r="AB457" s="55"/>
      <c r="AC457" s="55"/>
      <c r="AD457" s="55"/>
      <c r="AE457" s="55"/>
      <c r="AF457" s="55"/>
      <c r="AG457" s="48">
        <f t="shared" si="7"/>
        <v>35000000</v>
      </c>
      <c r="AH457" s="31"/>
    </row>
    <row r="458" spans="1:34" ht="173.25" x14ac:dyDescent="0.25">
      <c r="A458" s="24" t="s">
        <v>2437</v>
      </c>
      <c r="B458" s="22" t="s">
        <v>2549</v>
      </c>
      <c r="C458" s="24" t="s">
        <v>2550</v>
      </c>
      <c r="D458" s="24" t="s">
        <v>1378</v>
      </c>
      <c r="E458" s="31"/>
      <c r="F458" s="67" t="s">
        <v>2699</v>
      </c>
      <c r="G458" s="67" t="s">
        <v>2700</v>
      </c>
      <c r="H458" s="31"/>
      <c r="I458" s="31"/>
      <c r="J458" s="40" t="s">
        <v>2746</v>
      </c>
      <c r="K458" s="41" t="s">
        <v>224</v>
      </c>
      <c r="L458" s="42">
        <v>1</v>
      </c>
      <c r="M458" s="64">
        <v>1</v>
      </c>
      <c r="N458" s="66">
        <v>43831</v>
      </c>
      <c r="O458" s="66">
        <v>44196</v>
      </c>
      <c r="P458" s="16" t="s">
        <v>2728</v>
      </c>
      <c r="Q458" s="49" t="s">
        <v>2711</v>
      </c>
      <c r="R458" s="55"/>
      <c r="S458" s="55">
        <v>7000000</v>
      </c>
      <c r="T458" s="55"/>
      <c r="U458" s="55"/>
      <c r="V458" s="55"/>
      <c r="W458" s="55"/>
      <c r="X458" s="55"/>
      <c r="Y458" s="55"/>
      <c r="Z458" s="55"/>
      <c r="AA458" s="55"/>
      <c r="AB458" s="55"/>
      <c r="AC458" s="55"/>
      <c r="AD458" s="55"/>
      <c r="AE458" s="55"/>
      <c r="AF458" s="55"/>
      <c r="AG458" s="48">
        <f t="shared" si="7"/>
        <v>7000000</v>
      </c>
      <c r="AH458" s="31"/>
    </row>
    <row r="459" spans="1:34" ht="204.75" x14ac:dyDescent="0.25">
      <c r="A459" s="24" t="s">
        <v>2437</v>
      </c>
      <c r="B459" s="22" t="s">
        <v>2549</v>
      </c>
      <c r="C459" s="24" t="s">
        <v>2550</v>
      </c>
      <c r="D459" s="24" t="s">
        <v>1382</v>
      </c>
      <c r="E459" s="31"/>
      <c r="F459" s="67" t="s">
        <v>2699</v>
      </c>
      <c r="G459" s="67" t="s">
        <v>2700</v>
      </c>
      <c r="H459" s="31"/>
      <c r="I459" s="31"/>
      <c r="J459" s="43" t="s">
        <v>1384</v>
      </c>
      <c r="K459" s="41" t="s">
        <v>224</v>
      </c>
      <c r="L459" s="42">
        <v>1</v>
      </c>
      <c r="M459" s="64">
        <v>1</v>
      </c>
      <c r="N459" s="66">
        <v>43831</v>
      </c>
      <c r="O459" s="66">
        <v>44196</v>
      </c>
      <c r="P459" s="16" t="s">
        <v>2749</v>
      </c>
      <c r="Q459" s="49" t="s">
        <v>2710</v>
      </c>
      <c r="R459" s="55"/>
      <c r="S459" s="55">
        <v>46300000</v>
      </c>
      <c r="T459" s="55"/>
      <c r="U459" s="55"/>
      <c r="V459" s="55"/>
      <c r="W459" s="55"/>
      <c r="X459" s="55"/>
      <c r="Y459" s="55"/>
      <c r="Z459" s="55"/>
      <c r="AA459" s="55"/>
      <c r="AB459" s="55"/>
      <c r="AC459" s="55"/>
      <c r="AD459" s="55"/>
      <c r="AE459" s="55"/>
      <c r="AF459" s="55"/>
      <c r="AG459" s="48">
        <f t="shared" si="7"/>
        <v>46300000</v>
      </c>
      <c r="AH459" s="31"/>
    </row>
    <row r="460" spans="1:34" ht="157.5" x14ac:dyDescent="0.25">
      <c r="A460" s="24" t="s">
        <v>2437</v>
      </c>
      <c r="B460" s="22" t="s">
        <v>2549</v>
      </c>
      <c r="C460" s="24" t="s">
        <v>2550</v>
      </c>
      <c r="D460" s="24" t="s">
        <v>1386</v>
      </c>
      <c r="E460" s="31"/>
      <c r="F460" s="67" t="s">
        <v>2699</v>
      </c>
      <c r="G460" s="67" t="s">
        <v>2700</v>
      </c>
      <c r="H460" s="31"/>
      <c r="I460" s="31"/>
      <c r="J460" s="40" t="s">
        <v>1388</v>
      </c>
      <c r="K460" s="41" t="s">
        <v>224</v>
      </c>
      <c r="L460" s="42">
        <v>1</v>
      </c>
      <c r="M460" s="64">
        <v>1</v>
      </c>
      <c r="N460" s="66">
        <v>43831</v>
      </c>
      <c r="O460" s="66">
        <v>44196</v>
      </c>
      <c r="P460" s="16" t="s">
        <v>2730</v>
      </c>
      <c r="Q460" s="49" t="s">
        <v>2702</v>
      </c>
      <c r="R460" s="55"/>
      <c r="S460" s="55">
        <v>158378571</v>
      </c>
      <c r="T460" s="55"/>
      <c r="U460" s="55"/>
      <c r="V460" s="55"/>
      <c r="W460" s="55"/>
      <c r="X460" s="55"/>
      <c r="Y460" s="55"/>
      <c r="Z460" s="55"/>
      <c r="AA460" s="55"/>
      <c r="AB460" s="55"/>
      <c r="AC460" s="55"/>
      <c r="AD460" s="55"/>
      <c r="AE460" s="55"/>
      <c r="AF460" s="55"/>
      <c r="AG460" s="48">
        <f t="shared" si="7"/>
        <v>158378571</v>
      </c>
      <c r="AH460" s="31"/>
    </row>
    <row r="461" spans="1:34" ht="110.25" x14ac:dyDescent="0.25">
      <c r="A461" s="24" t="s">
        <v>2437</v>
      </c>
      <c r="B461" s="22" t="s">
        <v>2549</v>
      </c>
      <c r="C461" s="24" t="s">
        <v>2550</v>
      </c>
      <c r="D461" s="24" t="s">
        <v>1390</v>
      </c>
      <c r="E461" s="31"/>
      <c r="F461" s="67" t="s">
        <v>2699</v>
      </c>
      <c r="G461" s="67" t="s">
        <v>2700</v>
      </c>
      <c r="H461" s="31"/>
      <c r="I461" s="31"/>
      <c r="J461" s="40" t="s">
        <v>1392</v>
      </c>
      <c r="K461" s="41" t="s">
        <v>224</v>
      </c>
      <c r="L461" s="42">
        <v>1</v>
      </c>
      <c r="M461" s="64">
        <v>1</v>
      </c>
      <c r="N461" s="66">
        <v>43831</v>
      </c>
      <c r="O461" s="66">
        <v>44196</v>
      </c>
      <c r="P461" s="16" t="s">
        <v>2729</v>
      </c>
      <c r="Q461" s="49" t="s">
        <v>2712</v>
      </c>
      <c r="R461" s="55"/>
      <c r="S461" s="55">
        <v>0</v>
      </c>
      <c r="T461" s="55"/>
      <c r="U461" s="55"/>
      <c r="V461" s="55"/>
      <c r="W461" s="55"/>
      <c r="X461" s="55"/>
      <c r="Y461" s="55"/>
      <c r="Z461" s="55"/>
      <c r="AA461" s="55"/>
      <c r="AB461" s="55"/>
      <c r="AC461" s="55"/>
      <c r="AD461" s="55"/>
      <c r="AE461" s="55"/>
      <c r="AF461" s="55"/>
      <c r="AG461" s="48">
        <f t="shared" si="7"/>
        <v>0</v>
      </c>
      <c r="AH461" s="31"/>
    </row>
    <row r="462" spans="1:34" ht="110.25" x14ac:dyDescent="0.25">
      <c r="A462" s="24" t="s">
        <v>2437</v>
      </c>
      <c r="B462" s="22" t="s">
        <v>2549</v>
      </c>
      <c r="C462" s="24" t="s">
        <v>2550</v>
      </c>
      <c r="D462" s="24" t="s">
        <v>1390</v>
      </c>
      <c r="E462" s="31"/>
      <c r="F462" s="67" t="s">
        <v>2699</v>
      </c>
      <c r="G462" s="67" t="s">
        <v>2700</v>
      </c>
      <c r="H462" s="31"/>
      <c r="I462" s="31"/>
      <c r="J462" s="40" t="s">
        <v>1395</v>
      </c>
      <c r="K462" s="41" t="s">
        <v>224</v>
      </c>
      <c r="L462" s="42">
        <v>1</v>
      </c>
      <c r="M462" s="64">
        <v>2</v>
      </c>
      <c r="N462" s="66">
        <v>43831</v>
      </c>
      <c r="O462" s="66">
        <v>44196</v>
      </c>
      <c r="P462" s="16" t="s">
        <v>2731</v>
      </c>
      <c r="Q462" s="49" t="s">
        <v>2712</v>
      </c>
      <c r="R462" s="55"/>
      <c r="S462" s="55">
        <v>0</v>
      </c>
      <c r="T462" s="55"/>
      <c r="U462" s="55"/>
      <c r="V462" s="55"/>
      <c r="W462" s="55"/>
      <c r="X462" s="55"/>
      <c r="Y462" s="55"/>
      <c r="Z462" s="55"/>
      <c r="AA462" s="55"/>
      <c r="AB462" s="55"/>
      <c r="AC462" s="55"/>
      <c r="AD462" s="55"/>
      <c r="AE462" s="55"/>
      <c r="AF462" s="55"/>
      <c r="AG462" s="48">
        <f t="shared" si="7"/>
        <v>0</v>
      </c>
      <c r="AH462" s="31"/>
    </row>
    <row r="463" spans="1:34" ht="110.25" x14ac:dyDescent="0.25">
      <c r="A463" s="24" t="s">
        <v>2437</v>
      </c>
      <c r="B463" s="22" t="s">
        <v>2549</v>
      </c>
      <c r="C463" s="24" t="s">
        <v>2550</v>
      </c>
      <c r="D463" s="24" t="s">
        <v>1397</v>
      </c>
      <c r="E463" s="31"/>
      <c r="F463" s="67" t="s">
        <v>2699</v>
      </c>
      <c r="G463" s="67" t="s">
        <v>2700</v>
      </c>
      <c r="H463" s="31"/>
      <c r="I463" s="31"/>
      <c r="J463" s="40" t="s">
        <v>1399</v>
      </c>
      <c r="K463" s="41" t="s">
        <v>224</v>
      </c>
      <c r="L463" s="42">
        <v>5</v>
      </c>
      <c r="M463" s="64">
        <v>4</v>
      </c>
      <c r="N463" s="66">
        <v>43831</v>
      </c>
      <c r="O463" s="66">
        <v>44196</v>
      </c>
      <c r="P463" s="16" t="s">
        <v>2733</v>
      </c>
      <c r="Q463" s="49" t="s">
        <v>2708</v>
      </c>
      <c r="R463" s="55"/>
      <c r="S463" s="55">
        <v>10000000</v>
      </c>
      <c r="T463" s="55"/>
      <c r="U463" s="55"/>
      <c r="V463" s="55"/>
      <c r="W463" s="55"/>
      <c r="X463" s="55"/>
      <c r="Y463" s="55"/>
      <c r="Z463" s="55"/>
      <c r="AA463" s="55"/>
      <c r="AB463" s="55"/>
      <c r="AC463" s="55"/>
      <c r="AD463" s="55"/>
      <c r="AE463" s="55"/>
      <c r="AF463" s="55"/>
      <c r="AG463" s="48">
        <f t="shared" si="7"/>
        <v>10000000</v>
      </c>
      <c r="AH463" s="31"/>
    </row>
    <row r="464" spans="1:34" ht="110.25" x14ac:dyDescent="0.25">
      <c r="A464" s="24" t="s">
        <v>2437</v>
      </c>
      <c r="B464" s="22" t="s">
        <v>2549</v>
      </c>
      <c r="C464" s="24" t="s">
        <v>2550</v>
      </c>
      <c r="D464" s="24" t="s">
        <v>1401</v>
      </c>
      <c r="E464" s="31"/>
      <c r="F464" s="31" t="s">
        <v>2699</v>
      </c>
      <c r="G464" s="31" t="s">
        <v>2700</v>
      </c>
      <c r="H464" s="31"/>
      <c r="I464" s="31"/>
      <c r="J464" s="40" t="s">
        <v>1403</v>
      </c>
      <c r="K464" s="41" t="s">
        <v>187</v>
      </c>
      <c r="L464" s="42" t="s">
        <v>261</v>
      </c>
      <c r="M464" s="64" t="s">
        <v>261</v>
      </c>
      <c r="N464" s="66">
        <v>43831</v>
      </c>
      <c r="O464" s="66">
        <v>44196</v>
      </c>
      <c r="P464" s="16" t="s">
        <v>261</v>
      </c>
      <c r="Q464" s="49"/>
      <c r="R464" s="55"/>
      <c r="S464" s="55"/>
      <c r="T464" s="55"/>
      <c r="U464" s="55"/>
      <c r="V464" s="55"/>
      <c r="W464" s="55"/>
      <c r="X464" s="55"/>
      <c r="Y464" s="55"/>
      <c r="Z464" s="55"/>
      <c r="AA464" s="55"/>
      <c r="AB464" s="55"/>
      <c r="AC464" s="55"/>
      <c r="AD464" s="55"/>
      <c r="AE464" s="55"/>
      <c r="AF464" s="55"/>
      <c r="AG464" s="48">
        <f t="shared" si="7"/>
        <v>0</v>
      </c>
      <c r="AH464" s="31"/>
    </row>
    <row r="465" spans="1:34" ht="110.25" x14ac:dyDescent="0.25">
      <c r="A465" s="24" t="s">
        <v>2437</v>
      </c>
      <c r="B465" s="22" t="s">
        <v>2549</v>
      </c>
      <c r="C465" s="24" t="s">
        <v>2550</v>
      </c>
      <c r="D465" s="24" t="s">
        <v>1401</v>
      </c>
      <c r="E465" s="31"/>
      <c r="F465" s="67" t="s">
        <v>2699</v>
      </c>
      <c r="G465" s="67" t="s">
        <v>2700</v>
      </c>
      <c r="H465" s="31"/>
      <c r="I465" s="31"/>
      <c r="J465" s="40" t="s">
        <v>2732</v>
      </c>
      <c r="K465" s="41" t="s">
        <v>224</v>
      </c>
      <c r="L465" s="42">
        <v>38</v>
      </c>
      <c r="M465" s="64">
        <v>12</v>
      </c>
      <c r="N465" s="66">
        <v>43831</v>
      </c>
      <c r="O465" s="66">
        <v>44196</v>
      </c>
      <c r="P465" s="16" t="s">
        <v>2750</v>
      </c>
      <c r="Q465" s="49" t="s">
        <v>2708</v>
      </c>
      <c r="R465" s="55"/>
      <c r="S465" s="55">
        <v>13000000</v>
      </c>
      <c r="T465" s="55"/>
      <c r="U465" s="55"/>
      <c r="V465" s="55"/>
      <c r="W465" s="55"/>
      <c r="X465" s="55"/>
      <c r="Y465" s="55"/>
      <c r="Z465" s="55"/>
      <c r="AA465" s="55"/>
      <c r="AB465" s="55"/>
      <c r="AC465" s="55"/>
      <c r="AD465" s="55"/>
      <c r="AE465" s="55"/>
      <c r="AF465" s="55"/>
      <c r="AG465" s="48">
        <f t="shared" si="7"/>
        <v>13000000</v>
      </c>
      <c r="AH465" s="31"/>
    </row>
    <row r="466" spans="1:34" ht="110.25" x14ac:dyDescent="0.25">
      <c r="A466" s="24" t="s">
        <v>2437</v>
      </c>
      <c r="B466" s="22" t="s">
        <v>2549</v>
      </c>
      <c r="C466" s="24" t="s">
        <v>2550</v>
      </c>
      <c r="D466" s="24" t="s">
        <v>1409</v>
      </c>
      <c r="E466" s="31"/>
      <c r="F466" s="67" t="s">
        <v>2699</v>
      </c>
      <c r="G466" s="67" t="s">
        <v>2700</v>
      </c>
      <c r="H466" s="31"/>
      <c r="I466" s="31"/>
      <c r="J466" s="40" t="s">
        <v>1411</v>
      </c>
      <c r="K466" s="41" t="s">
        <v>224</v>
      </c>
      <c r="L466" s="42">
        <v>1</v>
      </c>
      <c r="M466" s="64">
        <v>1</v>
      </c>
      <c r="N466" s="66">
        <v>43831</v>
      </c>
      <c r="O466" s="66">
        <v>44196</v>
      </c>
      <c r="P466" s="16" t="s">
        <v>2734</v>
      </c>
      <c r="Q466" s="49" t="s">
        <v>2712</v>
      </c>
      <c r="R466" s="55"/>
      <c r="S466" s="55">
        <v>24200000</v>
      </c>
      <c r="T466" s="55"/>
      <c r="U466" s="55"/>
      <c r="V466" s="55"/>
      <c r="W466" s="55"/>
      <c r="X466" s="55"/>
      <c r="Y466" s="55"/>
      <c r="Z466" s="55"/>
      <c r="AA466" s="55"/>
      <c r="AB466" s="55"/>
      <c r="AC466" s="55"/>
      <c r="AD466" s="55"/>
      <c r="AE466" s="55"/>
      <c r="AF466" s="55"/>
      <c r="AG466" s="48">
        <f t="shared" si="7"/>
        <v>24200000</v>
      </c>
      <c r="AH466" s="31"/>
    </row>
    <row r="467" spans="1:34" ht="110.25" x14ac:dyDescent="0.25">
      <c r="A467" s="24" t="s">
        <v>2437</v>
      </c>
      <c r="B467" s="22" t="s">
        <v>2549</v>
      </c>
      <c r="C467" s="24" t="s">
        <v>2550</v>
      </c>
      <c r="D467" s="24" t="s">
        <v>1413</v>
      </c>
      <c r="E467" s="31"/>
      <c r="F467" s="67" t="s">
        <v>2699</v>
      </c>
      <c r="G467" s="67" t="s">
        <v>2700</v>
      </c>
      <c r="H467" s="31"/>
      <c r="I467" s="31"/>
      <c r="J467" s="40" t="s">
        <v>1415</v>
      </c>
      <c r="K467" s="41" t="s">
        <v>187</v>
      </c>
      <c r="L467" s="42">
        <v>2</v>
      </c>
      <c r="M467" s="64">
        <v>2</v>
      </c>
      <c r="N467" s="66">
        <v>43831</v>
      </c>
      <c r="O467" s="66">
        <v>44196</v>
      </c>
      <c r="P467" s="16" t="s">
        <v>2735</v>
      </c>
      <c r="Q467" s="49" t="s">
        <v>2702</v>
      </c>
      <c r="R467" s="55"/>
      <c r="S467" s="55">
        <v>1000000</v>
      </c>
      <c r="T467" s="55"/>
      <c r="U467" s="55"/>
      <c r="V467" s="55"/>
      <c r="W467" s="55"/>
      <c r="X467" s="55"/>
      <c r="Y467" s="55"/>
      <c r="Z467" s="55"/>
      <c r="AA467" s="55"/>
      <c r="AB467" s="55"/>
      <c r="AC467" s="55"/>
      <c r="AD467" s="55"/>
      <c r="AE467" s="55"/>
      <c r="AF467" s="55"/>
      <c r="AG467" s="48">
        <f t="shared" si="7"/>
        <v>1000000</v>
      </c>
      <c r="AH467" s="31"/>
    </row>
    <row r="468" spans="1:34" ht="110.25" x14ac:dyDescent="0.25">
      <c r="A468" s="24" t="s">
        <v>2437</v>
      </c>
      <c r="B468" s="22" t="s">
        <v>2549</v>
      </c>
      <c r="C468" s="24" t="s">
        <v>2550</v>
      </c>
      <c r="D468" s="24" t="s">
        <v>1422</v>
      </c>
      <c r="E468" s="31"/>
      <c r="F468" s="67" t="s">
        <v>2699</v>
      </c>
      <c r="G468" s="67" t="s">
        <v>2700</v>
      </c>
      <c r="H468" s="31"/>
      <c r="I468" s="31"/>
      <c r="J468" s="40" t="s">
        <v>1424</v>
      </c>
      <c r="K468" s="41" t="s">
        <v>187</v>
      </c>
      <c r="L468" s="42">
        <v>1</v>
      </c>
      <c r="M468" s="64">
        <v>1</v>
      </c>
      <c r="N468" s="66">
        <v>43831</v>
      </c>
      <c r="O468" s="66">
        <v>44196</v>
      </c>
      <c r="P468" s="16" t="s">
        <v>2736</v>
      </c>
      <c r="Q468" s="49" t="s">
        <v>2713</v>
      </c>
      <c r="R468" s="55"/>
      <c r="S468" s="55">
        <v>24200000</v>
      </c>
      <c r="T468" s="55"/>
      <c r="U468" s="55"/>
      <c r="V468" s="55"/>
      <c r="W468" s="55"/>
      <c r="X468" s="55"/>
      <c r="Y468" s="55"/>
      <c r="Z468" s="55"/>
      <c r="AA468" s="55"/>
      <c r="AB468" s="55"/>
      <c r="AC468" s="55"/>
      <c r="AD468" s="55"/>
      <c r="AE468" s="55"/>
      <c r="AF468" s="55"/>
      <c r="AG468" s="48">
        <f t="shared" si="7"/>
        <v>24200000</v>
      </c>
      <c r="AH468" s="31"/>
    </row>
    <row r="469" spans="1:34" ht="189" x14ac:dyDescent="0.25">
      <c r="A469" s="24" t="s">
        <v>2437</v>
      </c>
      <c r="B469" s="22" t="s">
        <v>2549</v>
      </c>
      <c r="C469" s="24" t="s">
        <v>2550</v>
      </c>
      <c r="D469" s="24" t="s">
        <v>1426</v>
      </c>
      <c r="E469" s="31"/>
      <c r="F469" s="67" t="s">
        <v>2699</v>
      </c>
      <c r="G469" s="67" t="s">
        <v>2700</v>
      </c>
      <c r="H469" s="31"/>
      <c r="I469" s="31"/>
      <c r="J469" s="40" t="s">
        <v>1428</v>
      </c>
      <c r="K469" s="41" t="s">
        <v>187</v>
      </c>
      <c r="L469" s="42">
        <v>1</v>
      </c>
      <c r="M469" s="64">
        <v>1</v>
      </c>
      <c r="N469" s="66">
        <v>43831</v>
      </c>
      <c r="O469" s="66">
        <v>44196</v>
      </c>
      <c r="P469" s="16" t="s">
        <v>2751</v>
      </c>
      <c r="Q469" s="49" t="s">
        <v>2704</v>
      </c>
      <c r="R469" s="55"/>
      <c r="S469" s="55">
        <v>68400000</v>
      </c>
      <c r="T469" s="55"/>
      <c r="U469" s="55"/>
      <c r="V469" s="55"/>
      <c r="W469" s="55"/>
      <c r="X469" s="55"/>
      <c r="Y469" s="55"/>
      <c r="Z469" s="55"/>
      <c r="AA469" s="55"/>
      <c r="AB469" s="55"/>
      <c r="AC469" s="55"/>
      <c r="AD469" s="55"/>
      <c r="AE469" s="55"/>
      <c r="AF469" s="55"/>
      <c r="AG469" s="48">
        <f t="shared" si="7"/>
        <v>68400000</v>
      </c>
      <c r="AH469" s="31"/>
    </row>
    <row r="470" spans="1:34" ht="110.25" x14ac:dyDescent="0.25">
      <c r="A470" s="24" t="s">
        <v>2437</v>
      </c>
      <c r="B470" s="22" t="s">
        <v>2549</v>
      </c>
      <c r="C470" s="24" t="s">
        <v>2550</v>
      </c>
      <c r="D470" s="24" t="s">
        <v>1431</v>
      </c>
      <c r="E470" s="31"/>
      <c r="F470" s="67" t="s">
        <v>2699</v>
      </c>
      <c r="G470" s="67" t="s">
        <v>2700</v>
      </c>
      <c r="H470" s="31"/>
      <c r="I470" s="31"/>
      <c r="J470" s="40" t="s">
        <v>1433</v>
      </c>
      <c r="K470" s="41" t="s">
        <v>187</v>
      </c>
      <c r="L470" s="42">
        <v>1</v>
      </c>
      <c r="M470" s="64">
        <v>1</v>
      </c>
      <c r="N470" s="66">
        <v>43831</v>
      </c>
      <c r="O470" s="66">
        <v>44196</v>
      </c>
      <c r="P470" s="16" t="s">
        <v>2747</v>
      </c>
      <c r="Q470" s="49" t="s">
        <v>2706</v>
      </c>
      <c r="R470" s="55"/>
      <c r="S470" s="55">
        <v>68000000</v>
      </c>
      <c r="T470" s="55"/>
      <c r="U470" s="55"/>
      <c r="V470" s="55"/>
      <c r="W470" s="55"/>
      <c r="X470" s="55"/>
      <c r="Y470" s="55"/>
      <c r="Z470" s="55"/>
      <c r="AA470" s="55"/>
      <c r="AB470" s="55"/>
      <c r="AC470" s="55"/>
      <c r="AD470" s="55"/>
      <c r="AE470" s="55"/>
      <c r="AF470" s="55"/>
      <c r="AG470" s="48">
        <f t="shared" si="7"/>
        <v>68000000</v>
      </c>
      <c r="AH470" s="31"/>
    </row>
    <row r="471" spans="1:34" ht="141.75" x14ac:dyDescent="0.25">
      <c r="A471" s="24" t="s">
        <v>2437</v>
      </c>
      <c r="B471" s="22" t="s">
        <v>2549</v>
      </c>
      <c r="C471" s="24" t="s">
        <v>2550</v>
      </c>
      <c r="D471" s="24" t="s">
        <v>1436</v>
      </c>
      <c r="E471" s="31"/>
      <c r="F471" s="67" t="s">
        <v>2699</v>
      </c>
      <c r="G471" s="67" t="s">
        <v>2700</v>
      </c>
      <c r="H471" s="31"/>
      <c r="I471" s="31"/>
      <c r="J471" s="40" t="s">
        <v>1441</v>
      </c>
      <c r="K471" s="41" t="s">
        <v>224</v>
      </c>
      <c r="L471" s="42">
        <v>1</v>
      </c>
      <c r="M471" s="64">
        <v>1</v>
      </c>
      <c r="N471" s="66">
        <v>43831</v>
      </c>
      <c r="O471" s="66">
        <v>44196</v>
      </c>
      <c r="P471" s="16" t="s">
        <v>2738</v>
      </c>
      <c r="Q471" s="49" t="s">
        <v>2709</v>
      </c>
      <c r="R471" s="55"/>
      <c r="S471" s="55">
        <v>2500000</v>
      </c>
      <c r="T471" s="55"/>
      <c r="U471" s="55"/>
      <c r="V471" s="55"/>
      <c r="W471" s="55"/>
      <c r="X471" s="55"/>
      <c r="Y471" s="55"/>
      <c r="Z471" s="55"/>
      <c r="AA471" s="55"/>
      <c r="AB471" s="55"/>
      <c r="AC471" s="55"/>
      <c r="AD471" s="55"/>
      <c r="AE471" s="55"/>
      <c r="AF471" s="55"/>
      <c r="AG471" s="48">
        <f t="shared" si="7"/>
        <v>2500000</v>
      </c>
      <c r="AH471" s="31"/>
    </row>
    <row r="472" spans="1:34" ht="110.25" x14ac:dyDescent="0.25">
      <c r="A472" s="24" t="s">
        <v>2437</v>
      </c>
      <c r="B472" s="22" t="s">
        <v>2549</v>
      </c>
      <c r="C472" s="24" t="s">
        <v>2550</v>
      </c>
      <c r="D472" s="24" t="s">
        <v>1444</v>
      </c>
      <c r="E472" s="31"/>
      <c r="F472" s="67" t="s">
        <v>2699</v>
      </c>
      <c r="G472" s="67" t="s">
        <v>2700</v>
      </c>
      <c r="H472" s="31"/>
      <c r="I472" s="31"/>
      <c r="J472" s="40" t="s">
        <v>2739</v>
      </c>
      <c r="K472" s="41" t="s">
        <v>187</v>
      </c>
      <c r="L472" s="42">
        <v>1</v>
      </c>
      <c r="M472" s="64">
        <v>1</v>
      </c>
      <c r="N472" s="66">
        <v>43831</v>
      </c>
      <c r="O472" s="66">
        <v>44196</v>
      </c>
      <c r="P472" s="16" t="s">
        <v>2745</v>
      </c>
      <c r="Q472" s="49" t="s">
        <v>2702</v>
      </c>
      <c r="R472" s="55"/>
      <c r="S472" s="55">
        <v>2000000</v>
      </c>
      <c r="T472" s="55"/>
      <c r="U472" s="55"/>
      <c r="V472" s="55"/>
      <c r="W472" s="55"/>
      <c r="X472" s="55"/>
      <c r="Y472" s="55"/>
      <c r="Z472" s="55"/>
      <c r="AA472" s="55"/>
      <c r="AB472" s="55"/>
      <c r="AC472" s="55"/>
      <c r="AD472" s="55"/>
      <c r="AE472" s="55"/>
      <c r="AF472" s="55"/>
      <c r="AG472" s="48">
        <f t="shared" si="7"/>
        <v>2000000</v>
      </c>
      <c r="AH472" s="31"/>
    </row>
    <row r="473" spans="1:34" ht="110.25" x14ac:dyDescent="0.25">
      <c r="A473" s="24" t="s">
        <v>2437</v>
      </c>
      <c r="B473" s="22" t="s">
        <v>2549</v>
      </c>
      <c r="C473" s="24" t="s">
        <v>2550</v>
      </c>
      <c r="D473" s="24" t="s">
        <v>1444</v>
      </c>
      <c r="E473" s="31"/>
      <c r="F473" s="31" t="s">
        <v>2699</v>
      </c>
      <c r="G473" s="31" t="s">
        <v>2700</v>
      </c>
      <c r="H473" s="31"/>
      <c r="I473" s="31"/>
      <c r="J473" s="40" t="s">
        <v>1449</v>
      </c>
      <c r="K473" s="41" t="s">
        <v>224</v>
      </c>
      <c r="L473" s="42">
        <v>1</v>
      </c>
      <c r="M473" s="64">
        <v>1</v>
      </c>
      <c r="N473" s="66">
        <v>43831</v>
      </c>
      <c r="O473" s="66">
        <v>44196</v>
      </c>
      <c r="P473" s="16" t="s">
        <v>261</v>
      </c>
      <c r="Q473" s="49"/>
      <c r="R473" s="55"/>
      <c r="S473" s="55"/>
      <c r="T473" s="55"/>
      <c r="U473" s="55"/>
      <c r="V473" s="55"/>
      <c r="W473" s="55"/>
      <c r="X473" s="55"/>
      <c r="Y473" s="55"/>
      <c r="Z473" s="55"/>
      <c r="AA473" s="55"/>
      <c r="AB473" s="55"/>
      <c r="AC473" s="55"/>
      <c r="AD473" s="55"/>
      <c r="AE473" s="55"/>
      <c r="AF473" s="55"/>
      <c r="AG473" s="48">
        <f t="shared" si="7"/>
        <v>0</v>
      </c>
      <c r="AH473" s="31"/>
    </row>
    <row r="474" spans="1:34" ht="63" hidden="1" x14ac:dyDescent="0.25">
      <c r="A474" s="24" t="s">
        <v>2438</v>
      </c>
      <c r="B474" s="22" t="s">
        <v>2552</v>
      </c>
      <c r="C474" s="24" t="s">
        <v>2553</v>
      </c>
      <c r="D474" s="24" t="s">
        <v>1459</v>
      </c>
      <c r="E474" s="31"/>
      <c r="F474" s="31"/>
      <c r="G474" s="31"/>
      <c r="H474" s="31"/>
      <c r="I474" s="31"/>
      <c r="J474" s="40" t="s">
        <v>2639</v>
      </c>
      <c r="K474" s="41" t="s">
        <v>224</v>
      </c>
      <c r="L474" s="42">
        <v>50</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63" hidden="1" x14ac:dyDescent="0.25">
      <c r="A475" s="24" t="s">
        <v>2438</v>
      </c>
      <c r="B475" s="22" t="s">
        <v>2552</v>
      </c>
      <c r="C475" s="24" t="s">
        <v>2553</v>
      </c>
      <c r="D475" s="24" t="s">
        <v>1459</v>
      </c>
      <c r="E475" s="31"/>
      <c r="F475" s="31"/>
      <c r="G475" s="31"/>
      <c r="H475" s="31"/>
      <c r="I475" s="31"/>
      <c r="J475" s="40" t="s">
        <v>2640</v>
      </c>
      <c r="K475" s="41" t="s">
        <v>224</v>
      </c>
      <c r="L475" s="42">
        <v>50</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63" hidden="1" x14ac:dyDescent="0.25">
      <c r="A476" s="24" t="s">
        <v>2438</v>
      </c>
      <c r="B476" s="22" t="s">
        <v>2552</v>
      </c>
      <c r="C476" s="24" t="s">
        <v>2553</v>
      </c>
      <c r="D476" s="24" t="s">
        <v>1459</v>
      </c>
      <c r="E476" s="31"/>
      <c r="F476" s="31"/>
      <c r="G476" s="31"/>
      <c r="H476" s="31"/>
      <c r="I476" s="31"/>
      <c r="J476" s="40" t="s">
        <v>1468</v>
      </c>
      <c r="K476" s="41" t="s">
        <v>224</v>
      </c>
      <c r="L476" s="42">
        <v>30</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94.5" hidden="1" x14ac:dyDescent="0.25">
      <c r="A477" s="24" t="s">
        <v>2438</v>
      </c>
      <c r="B477" s="22" t="s">
        <v>2552</v>
      </c>
      <c r="C477" s="24" t="s">
        <v>2554</v>
      </c>
      <c r="D477" s="24" t="s">
        <v>1471</v>
      </c>
      <c r="E477" s="31"/>
      <c r="F477" s="31"/>
      <c r="G477" s="31"/>
      <c r="H477" s="31"/>
      <c r="I477" s="31"/>
      <c r="J477" s="40" t="s">
        <v>1473</v>
      </c>
      <c r="K477" s="41" t="s">
        <v>224</v>
      </c>
      <c r="L477" s="42">
        <v>10</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78.75" hidden="1" x14ac:dyDescent="0.25">
      <c r="A478" s="24" t="s">
        <v>2438</v>
      </c>
      <c r="B478" s="22" t="s">
        <v>2552</v>
      </c>
      <c r="C478" s="24" t="s">
        <v>2555</v>
      </c>
      <c r="D478" s="24" t="s">
        <v>1476</v>
      </c>
      <c r="E478" s="31"/>
      <c r="F478" s="31"/>
      <c r="G478" s="31"/>
      <c r="H478" s="31"/>
      <c r="I478" s="31"/>
      <c r="J478" s="40" t="s">
        <v>1478</v>
      </c>
      <c r="K478" s="41" t="s">
        <v>187</v>
      </c>
      <c r="L478" s="42">
        <v>3000</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78.75" hidden="1" x14ac:dyDescent="0.25">
      <c r="A479" s="24" t="s">
        <v>2438</v>
      </c>
      <c r="B479" s="22" t="s">
        <v>2552</v>
      </c>
      <c r="C479" s="24" t="s">
        <v>2555</v>
      </c>
      <c r="D479" s="24" t="s">
        <v>1481</v>
      </c>
      <c r="E479" s="31"/>
      <c r="F479" s="31"/>
      <c r="G479" s="31"/>
      <c r="H479" s="31"/>
      <c r="I479" s="31"/>
      <c r="J479" s="40" t="s">
        <v>1483</v>
      </c>
      <c r="K479" s="41" t="s">
        <v>224</v>
      </c>
      <c r="L479" s="42">
        <v>400</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94.5" hidden="1" x14ac:dyDescent="0.25">
      <c r="A480" s="24" t="s">
        <v>2438</v>
      </c>
      <c r="B480" s="22" t="s">
        <v>2552</v>
      </c>
      <c r="C480" s="24" t="s">
        <v>2555</v>
      </c>
      <c r="D480" s="24" t="s">
        <v>1484</v>
      </c>
      <c r="E480" s="31"/>
      <c r="F480" s="31"/>
      <c r="G480" s="31"/>
      <c r="H480" s="31"/>
      <c r="I480" s="31"/>
      <c r="J480" s="40" t="s">
        <v>1486</v>
      </c>
      <c r="K480" s="41" t="s">
        <v>224</v>
      </c>
      <c r="L480" s="42">
        <v>105</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126" hidden="1" x14ac:dyDescent="0.25">
      <c r="A481" s="24" t="s">
        <v>2438</v>
      </c>
      <c r="B481" s="22" t="s">
        <v>2552</v>
      </c>
      <c r="C481" s="24" t="s">
        <v>2556</v>
      </c>
      <c r="D481" s="24" t="s">
        <v>1488</v>
      </c>
      <c r="E481" s="31"/>
      <c r="F481" s="31"/>
      <c r="G481" s="31"/>
      <c r="H481" s="31"/>
      <c r="I481" s="31"/>
      <c r="J481" s="40" t="s">
        <v>1490</v>
      </c>
      <c r="K481" s="41" t="s">
        <v>224</v>
      </c>
      <c r="L481" s="42">
        <v>753</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126" hidden="1" x14ac:dyDescent="0.25">
      <c r="A482" s="24" t="s">
        <v>2438</v>
      </c>
      <c r="B482" s="22" t="s">
        <v>2552</v>
      </c>
      <c r="C482" s="24" t="s">
        <v>2556</v>
      </c>
      <c r="D482" s="24" t="s">
        <v>1488</v>
      </c>
      <c r="E482" s="31"/>
      <c r="F482" s="31"/>
      <c r="G482" s="31"/>
      <c r="H482" s="31"/>
      <c r="I482" s="31"/>
      <c r="J482" s="40" t="s">
        <v>1493</v>
      </c>
      <c r="K482" s="41" t="s">
        <v>224</v>
      </c>
      <c r="L482" s="42">
        <v>8</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126" hidden="1" x14ac:dyDescent="0.25">
      <c r="A483" s="24" t="s">
        <v>2438</v>
      </c>
      <c r="B483" s="22" t="s">
        <v>2552</v>
      </c>
      <c r="C483" s="24" t="s">
        <v>2556</v>
      </c>
      <c r="D483" s="24" t="s">
        <v>1488</v>
      </c>
      <c r="E483" s="31"/>
      <c r="F483" s="31"/>
      <c r="G483" s="31"/>
      <c r="H483" s="31"/>
      <c r="I483" s="31"/>
      <c r="J483" s="40" t="s">
        <v>1495</v>
      </c>
      <c r="K483" s="41" t="s">
        <v>224</v>
      </c>
      <c r="L483" s="42">
        <v>9</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126" hidden="1" x14ac:dyDescent="0.25">
      <c r="A484" s="24" t="s">
        <v>2438</v>
      </c>
      <c r="B484" s="22" t="s">
        <v>2552</v>
      </c>
      <c r="C484" s="24" t="s">
        <v>2556</v>
      </c>
      <c r="D484" s="24" t="s">
        <v>1488</v>
      </c>
      <c r="E484" s="31"/>
      <c r="F484" s="31"/>
      <c r="G484" s="31"/>
      <c r="H484" s="31"/>
      <c r="I484" s="31"/>
      <c r="J484" s="40" t="s">
        <v>1497</v>
      </c>
      <c r="K484" s="41" t="s">
        <v>224</v>
      </c>
      <c r="L484" s="42">
        <v>260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126" hidden="1" x14ac:dyDescent="0.25">
      <c r="A485" s="24" t="s">
        <v>2438</v>
      </c>
      <c r="B485" s="22" t="s">
        <v>2552</v>
      </c>
      <c r="C485" s="24" t="s">
        <v>2556</v>
      </c>
      <c r="D485" s="24" t="s">
        <v>1488</v>
      </c>
      <c r="E485" s="31"/>
      <c r="F485" s="31"/>
      <c r="G485" s="31"/>
      <c r="H485" s="31"/>
      <c r="I485" s="31"/>
      <c r="J485" s="40" t="s">
        <v>1499</v>
      </c>
      <c r="K485" s="41" t="s">
        <v>224</v>
      </c>
      <c r="L485" s="42">
        <v>1</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126" hidden="1" x14ac:dyDescent="0.25">
      <c r="A486" s="24" t="s">
        <v>2438</v>
      </c>
      <c r="B486" s="22" t="s">
        <v>2552</v>
      </c>
      <c r="C486" s="24" t="s">
        <v>2556</v>
      </c>
      <c r="D486" s="24" t="s">
        <v>1488</v>
      </c>
      <c r="E486" s="31"/>
      <c r="F486" s="31"/>
      <c r="G486" s="31"/>
      <c r="H486" s="31"/>
      <c r="I486" s="31"/>
      <c r="J486" s="40" t="s">
        <v>1501</v>
      </c>
      <c r="K486" s="41" t="s">
        <v>224</v>
      </c>
      <c r="L486" s="42">
        <v>1</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126" hidden="1" x14ac:dyDescent="0.25">
      <c r="A487" s="24" t="s">
        <v>2438</v>
      </c>
      <c r="B487" s="22" t="s">
        <v>2552</v>
      </c>
      <c r="C487" s="24" t="s">
        <v>2556</v>
      </c>
      <c r="D487" s="24" t="s">
        <v>1488</v>
      </c>
      <c r="E487" s="31"/>
      <c r="F487" s="31"/>
      <c r="G487" s="31"/>
      <c r="H487" s="31"/>
      <c r="I487" s="31"/>
      <c r="J487" s="40" t="s">
        <v>1503</v>
      </c>
      <c r="K487" s="41" t="s">
        <v>224</v>
      </c>
      <c r="L487" s="42">
        <v>1</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126" hidden="1" x14ac:dyDescent="0.25">
      <c r="A488" s="24" t="s">
        <v>2438</v>
      </c>
      <c r="B488" s="22" t="s">
        <v>2552</v>
      </c>
      <c r="C488" s="24" t="s">
        <v>2556</v>
      </c>
      <c r="D488" s="24" t="s">
        <v>1488</v>
      </c>
      <c r="E488" s="31"/>
      <c r="F488" s="31"/>
      <c r="G488" s="31"/>
      <c r="H488" s="31"/>
      <c r="I488" s="31"/>
      <c r="J488" s="40" t="s">
        <v>1506</v>
      </c>
      <c r="K488" s="41" t="s">
        <v>224</v>
      </c>
      <c r="L488" s="42">
        <v>1</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126" hidden="1" x14ac:dyDescent="0.25">
      <c r="A489" s="24" t="s">
        <v>2438</v>
      </c>
      <c r="B489" s="22" t="s">
        <v>2557</v>
      </c>
      <c r="C489" s="24" t="s">
        <v>2558</v>
      </c>
      <c r="D489" s="24" t="s">
        <v>1508</v>
      </c>
      <c r="E489" s="31"/>
      <c r="F489" s="31"/>
      <c r="G489" s="31"/>
      <c r="H489" s="31"/>
      <c r="I489" s="31"/>
      <c r="J489" s="40" t="s">
        <v>1510</v>
      </c>
      <c r="K489" s="41" t="s">
        <v>224</v>
      </c>
      <c r="L489" s="42">
        <v>3</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2557</v>
      </c>
      <c r="C490" s="24" t="s">
        <v>2558</v>
      </c>
      <c r="D490" s="24" t="s">
        <v>1508</v>
      </c>
      <c r="E490" s="31"/>
      <c r="F490" s="31"/>
      <c r="G490" s="31"/>
      <c r="H490" s="31"/>
      <c r="I490" s="31"/>
      <c r="J490" s="40" t="s">
        <v>1513</v>
      </c>
      <c r="K490" s="41" t="s">
        <v>224</v>
      </c>
      <c r="L490" s="42">
        <v>2</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2557</v>
      </c>
      <c r="C491" s="24" t="s">
        <v>2558</v>
      </c>
      <c r="D491" s="24" t="s">
        <v>1508</v>
      </c>
      <c r="E491" s="31"/>
      <c r="F491" s="31"/>
      <c r="G491" s="31"/>
      <c r="H491" s="31"/>
      <c r="I491" s="31"/>
      <c r="J491" s="40" t="s">
        <v>1514</v>
      </c>
      <c r="K491" s="41" t="s">
        <v>224</v>
      </c>
      <c r="L491" s="42">
        <v>1</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2439</v>
      </c>
      <c r="B492" s="22" t="s">
        <v>2560</v>
      </c>
      <c r="C492" s="24" t="s">
        <v>2561</v>
      </c>
      <c r="D492" s="24" t="s">
        <v>1516</v>
      </c>
      <c r="E492" s="31"/>
      <c r="F492" s="31"/>
      <c r="G492" s="31"/>
      <c r="H492" s="31"/>
      <c r="I492" s="31"/>
      <c r="J492" s="40" t="s">
        <v>1518</v>
      </c>
      <c r="K492" s="41" t="s">
        <v>224</v>
      </c>
      <c r="L492" s="42">
        <v>1</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2439</v>
      </c>
      <c r="B493" s="22" t="s">
        <v>2560</v>
      </c>
      <c r="C493" s="24" t="s">
        <v>2561</v>
      </c>
      <c r="D493" s="24" t="s">
        <v>1523</v>
      </c>
      <c r="E493" s="31"/>
      <c r="F493" s="31"/>
      <c r="G493" s="31"/>
      <c r="H493" s="31"/>
      <c r="I493" s="31"/>
      <c r="J493" s="40" t="s">
        <v>1525</v>
      </c>
      <c r="K493" s="41" t="s">
        <v>224</v>
      </c>
      <c r="L493" s="42">
        <v>9</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2439</v>
      </c>
      <c r="B494" s="22" t="s">
        <v>2560</v>
      </c>
      <c r="C494" s="24" t="s">
        <v>2561</v>
      </c>
      <c r="D494" s="24" t="s">
        <v>1527</v>
      </c>
      <c r="E494" s="31"/>
      <c r="F494" s="31"/>
      <c r="G494" s="31"/>
      <c r="H494" s="31"/>
      <c r="I494" s="31"/>
      <c r="J494" s="40" t="s">
        <v>1529</v>
      </c>
      <c r="K494" s="41" t="s">
        <v>224</v>
      </c>
      <c r="L494" s="42" t="s">
        <v>261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2439</v>
      </c>
      <c r="B495" s="22" t="s">
        <v>2560</v>
      </c>
      <c r="C495" s="24" t="s">
        <v>2561</v>
      </c>
      <c r="D495" s="24" t="s">
        <v>1527</v>
      </c>
      <c r="E495" s="31"/>
      <c r="F495" s="31"/>
      <c r="G495" s="31"/>
      <c r="H495" s="31"/>
      <c r="I495" s="31"/>
      <c r="J495" s="40" t="s">
        <v>1531</v>
      </c>
      <c r="K495" s="41" t="s">
        <v>187</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63" hidden="1" x14ac:dyDescent="0.25">
      <c r="A496" s="24" t="s">
        <v>2439</v>
      </c>
      <c r="B496" s="22" t="s">
        <v>2560</v>
      </c>
      <c r="C496" s="24" t="s">
        <v>2562</v>
      </c>
      <c r="D496" s="24" t="s">
        <v>1533</v>
      </c>
      <c r="E496" s="31"/>
      <c r="F496" s="31"/>
      <c r="G496" s="31"/>
      <c r="H496" s="31"/>
      <c r="I496" s="31"/>
      <c r="J496" s="40" t="s">
        <v>1535</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10.25" hidden="1" x14ac:dyDescent="0.25">
      <c r="A497" s="24" t="s">
        <v>2439</v>
      </c>
      <c r="B497" s="22" t="s">
        <v>2560</v>
      </c>
      <c r="C497" s="24" t="s">
        <v>2562</v>
      </c>
      <c r="D497" s="24" t="s">
        <v>1537</v>
      </c>
      <c r="E497" s="31"/>
      <c r="F497" s="31"/>
      <c r="G497" s="31"/>
      <c r="H497" s="31"/>
      <c r="I497" s="31"/>
      <c r="J497" s="40" t="s">
        <v>1539</v>
      </c>
      <c r="K497" s="41" t="s">
        <v>224</v>
      </c>
      <c r="L497" s="42" t="s">
        <v>261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78.75" hidden="1" x14ac:dyDescent="0.25">
      <c r="A498" s="24" t="s">
        <v>2439</v>
      </c>
      <c r="B498" s="22" t="s">
        <v>2560</v>
      </c>
      <c r="C498" s="24" t="s">
        <v>2563</v>
      </c>
      <c r="D498" s="24" t="s">
        <v>1541</v>
      </c>
      <c r="E498" s="31"/>
      <c r="F498" s="31"/>
      <c r="G498" s="31"/>
      <c r="H498" s="31"/>
      <c r="I498" s="31"/>
      <c r="J498" s="40" t="s">
        <v>1543</v>
      </c>
      <c r="K498" s="41" t="s">
        <v>224</v>
      </c>
      <c r="L498" s="42" t="s">
        <v>261</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10.25" hidden="1" x14ac:dyDescent="0.25">
      <c r="A499" s="24" t="s">
        <v>2439</v>
      </c>
      <c r="B499" s="22" t="s">
        <v>2560</v>
      </c>
      <c r="C499" s="24" t="s">
        <v>2563</v>
      </c>
      <c r="D499" s="24" t="s">
        <v>1545</v>
      </c>
      <c r="E499" s="31"/>
      <c r="F499" s="31"/>
      <c r="G499" s="31"/>
      <c r="H499" s="31"/>
      <c r="I499" s="31"/>
      <c r="J499" s="40" t="s">
        <v>1547</v>
      </c>
      <c r="K499" s="41" t="s">
        <v>224</v>
      </c>
      <c r="L499" s="42">
        <v>1</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10.25" hidden="1" x14ac:dyDescent="0.25">
      <c r="A500" s="24" t="s">
        <v>2439</v>
      </c>
      <c r="B500" s="22" t="s">
        <v>2560</v>
      </c>
      <c r="C500" s="24" t="s">
        <v>2563</v>
      </c>
      <c r="D500" s="24" t="s">
        <v>1549</v>
      </c>
      <c r="E500" s="31"/>
      <c r="F500" s="31"/>
      <c r="G500" s="31"/>
      <c r="H500" s="31"/>
      <c r="I500" s="31"/>
      <c r="J500" s="40" t="s">
        <v>1551</v>
      </c>
      <c r="K500" s="41" t="s">
        <v>224</v>
      </c>
      <c r="L500" s="42" t="s">
        <v>261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10.25" hidden="1" x14ac:dyDescent="0.25">
      <c r="A501" s="24" t="s">
        <v>2439</v>
      </c>
      <c r="B501" s="22" t="s">
        <v>2560</v>
      </c>
      <c r="C501" s="24" t="s">
        <v>2563</v>
      </c>
      <c r="D501" s="24" t="s">
        <v>1553</v>
      </c>
      <c r="E501" s="31"/>
      <c r="F501" s="31"/>
      <c r="G501" s="31"/>
      <c r="H501" s="31"/>
      <c r="I501" s="31"/>
      <c r="J501" s="40" t="s">
        <v>1555</v>
      </c>
      <c r="K501" s="41" t="s">
        <v>224</v>
      </c>
      <c r="L501" s="42" t="s">
        <v>261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63" hidden="1" x14ac:dyDescent="0.25">
      <c r="A502" s="24" t="s">
        <v>2439</v>
      </c>
      <c r="B502" s="22" t="s">
        <v>2560</v>
      </c>
      <c r="C502" s="24" t="s">
        <v>2563</v>
      </c>
      <c r="D502" s="24" t="s">
        <v>1557</v>
      </c>
      <c r="E502" s="31"/>
      <c r="F502" s="31"/>
      <c r="G502" s="31"/>
      <c r="H502" s="31"/>
      <c r="I502" s="31"/>
      <c r="J502" s="40" t="s">
        <v>1559</v>
      </c>
      <c r="K502" s="41" t="s">
        <v>224</v>
      </c>
      <c r="L502" s="42">
        <v>2</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47.25" hidden="1" x14ac:dyDescent="0.25">
      <c r="A503" s="24" t="s">
        <v>2440</v>
      </c>
      <c r="B503" s="22" t="s">
        <v>2565</v>
      </c>
      <c r="C503" s="24" t="s">
        <v>2566</v>
      </c>
      <c r="D503" s="24" t="s">
        <v>1561</v>
      </c>
      <c r="E503" s="31"/>
      <c r="F503" s="31"/>
      <c r="G503" s="31"/>
      <c r="H503" s="31"/>
      <c r="I503" s="31"/>
      <c r="J503" s="40" t="s">
        <v>1563</v>
      </c>
      <c r="K503" s="41" t="s">
        <v>187</v>
      </c>
      <c r="L503" s="42">
        <v>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47.25" hidden="1" x14ac:dyDescent="0.25">
      <c r="A504" s="24" t="s">
        <v>2440</v>
      </c>
      <c r="B504" s="22" t="s">
        <v>2565</v>
      </c>
      <c r="C504" s="24" t="s">
        <v>2566</v>
      </c>
      <c r="D504" s="24" t="s">
        <v>1561</v>
      </c>
      <c r="E504" s="31"/>
      <c r="F504" s="31"/>
      <c r="G504" s="31"/>
      <c r="H504" s="31"/>
      <c r="I504" s="31"/>
      <c r="J504" s="40" t="s">
        <v>1566</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47.25" hidden="1" x14ac:dyDescent="0.25">
      <c r="A505" s="24" t="s">
        <v>2440</v>
      </c>
      <c r="B505" s="22" t="s">
        <v>2565</v>
      </c>
      <c r="C505" s="24" t="s">
        <v>2566</v>
      </c>
      <c r="D505" s="24" t="s">
        <v>1561</v>
      </c>
      <c r="E505" s="31"/>
      <c r="F505" s="31"/>
      <c r="G505" s="31"/>
      <c r="H505" s="31"/>
      <c r="I505" s="31"/>
      <c r="J505" s="40" t="s">
        <v>1568</v>
      </c>
      <c r="K505" s="41" t="s">
        <v>187</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47.25" hidden="1" x14ac:dyDescent="0.25">
      <c r="A506" s="24" t="s">
        <v>2440</v>
      </c>
      <c r="B506" s="22" t="s">
        <v>2565</v>
      </c>
      <c r="C506" s="24" t="s">
        <v>2566</v>
      </c>
      <c r="D506" s="24" t="s">
        <v>1561</v>
      </c>
      <c r="E506" s="31"/>
      <c r="F506" s="31"/>
      <c r="G506" s="31"/>
      <c r="H506" s="31"/>
      <c r="I506" s="31"/>
      <c r="J506" s="40" t="s">
        <v>1570</v>
      </c>
      <c r="K506" s="41" t="s">
        <v>224</v>
      </c>
      <c r="L506" s="42">
        <v>7000</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94.5" hidden="1" x14ac:dyDescent="0.25">
      <c r="A507" s="24" t="s">
        <v>2440</v>
      </c>
      <c r="B507" s="22" t="s">
        <v>2565</v>
      </c>
      <c r="C507" s="24" t="s">
        <v>2566</v>
      </c>
      <c r="D507" s="24" t="s">
        <v>1561</v>
      </c>
      <c r="E507" s="31"/>
      <c r="F507" s="31"/>
      <c r="G507" s="31"/>
      <c r="H507" s="31"/>
      <c r="I507" s="31"/>
      <c r="J507" s="40" t="s">
        <v>1572</v>
      </c>
      <c r="K507" s="41" t="s">
        <v>224</v>
      </c>
      <c r="L507" s="42">
        <v>1400</v>
      </c>
      <c r="M507" s="64"/>
      <c r="N507" s="63"/>
      <c r="O507" s="63"/>
      <c r="P507" s="16"/>
      <c r="Q507" s="49"/>
      <c r="R507" s="55"/>
      <c r="S507" s="55"/>
      <c r="T507" s="55"/>
      <c r="U507" s="55"/>
      <c r="V507" s="55"/>
      <c r="W507" s="55"/>
      <c r="X507" s="55"/>
      <c r="Y507" s="55"/>
      <c r="Z507" s="55"/>
      <c r="AA507" s="55"/>
      <c r="AB507" s="55"/>
      <c r="AC507" s="55"/>
      <c r="AD507" s="55"/>
      <c r="AE507" s="55"/>
      <c r="AF507" s="55"/>
      <c r="AG507" s="48">
        <f t="shared" ref="AG507:AG570" si="8">SUM(R507:AF507)</f>
        <v>0</v>
      </c>
      <c r="AH507" s="31"/>
    </row>
    <row r="508" spans="1:34" ht="47.25" hidden="1" x14ac:dyDescent="0.25">
      <c r="A508" s="24" t="s">
        <v>2440</v>
      </c>
      <c r="B508" s="22" t="s">
        <v>2565</v>
      </c>
      <c r="C508" s="24" t="s">
        <v>2566</v>
      </c>
      <c r="D508" s="24" t="s">
        <v>1561</v>
      </c>
      <c r="E508" s="31"/>
      <c r="F508" s="31"/>
      <c r="G508" s="31"/>
      <c r="H508" s="31"/>
      <c r="I508" s="31"/>
      <c r="J508" s="40" t="s">
        <v>1574</v>
      </c>
      <c r="K508" s="41" t="s">
        <v>224</v>
      </c>
      <c r="L508" s="42">
        <v>3</v>
      </c>
      <c r="M508" s="64"/>
      <c r="N508" s="63"/>
      <c r="O508" s="63"/>
      <c r="P508" s="16"/>
      <c r="Q508" s="49"/>
      <c r="R508" s="55"/>
      <c r="S508" s="55"/>
      <c r="T508" s="55"/>
      <c r="U508" s="55"/>
      <c r="V508" s="55"/>
      <c r="W508" s="55"/>
      <c r="X508" s="55"/>
      <c r="Y508" s="55"/>
      <c r="Z508" s="55"/>
      <c r="AA508" s="55"/>
      <c r="AB508" s="55"/>
      <c r="AC508" s="55"/>
      <c r="AD508" s="55"/>
      <c r="AE508" s="55"/>
      <c r="AF508" s="55"/>
      <c r="AG508" s="48">
        <f t="shared" si="8"/>
        <v>0</v>
      </c>
      <c r="AH508" s="31"/>
    </row>
    <row r="509" spans="1:34" ht="126" hidden="1" x14ac:dyDescent="0.25">
      <c r="A509" s="24" t="s">
        <v>2440</v>
      </c>
      <c r="B509" s="22" t="s">
        <v>2565</v>
      </c>
      <c r="C509" s="24" t="s">
        <v>2566</v>
      </c>
      <c r="D509" s="24" t="s">
        <v>1576</v>
      </c>
      <c r="E509" s="31"/>
      <c r="F509" s="31"/>
      <c r="G509" s="31"/>
      <c r="H509" s="31"/>
      <c r="I509" s="31"/>
      <c r="J509" s="40" t="s">
        <v>1578</v>
      </c>
      <c r="K509" s="41" t="s">
        <v>187</v>
      </c>
      <c r="L509" s="42">
        <v>2</v>
      </c>
      <c r="M509" s="64"/>
      <c r="N509" s="63"/>
      <c r="O509" s="63"/>
      <c r="P509" s="16"/>
      <c r="Q509" s="49"/>
      <c r="R509" s="55"/>
      <c r="S509" s="55"/>
      <c r="T509" s="55"/>
      <c r="U509" s="55"/>
      <c r="V509" s="55"/>
      <c r="W509" s="55"/>
      <c r="X509" s="55"/>
      <c r="Y509" s="55"/>
      <c r="Z509" s="55"/>
      <c r="AA509" s="55"/>
      <c r="AB509" s="55"/>
      <c r="AC509" s="55"/>
      <c r="AD509" s="55"/>
      <c r="AE509" s="55"/>
      <c r="AF509" s="55"/>
      <c r="AG509" s="48">
        <f t="shared" si="8"/>
        <v>0</v>
      </c>
      <c r="AH509" s="31"/>
    </row>
    <row r="510" spans="1:34" ht="126" hidden="1" x14ac:dyDescent="0.25">
      <c r="A510" s="24" t="s">
        <v>2440</v>
      </c>
      <c r="B510" s="22" t="s">
        <v>2565</v>
      </c>
      <c r="C510" s="24" t="s">
        <v>2566</v>
      </c>
      <c r="D510" s="24" t="s">
        <v>1576</v>
      </c>
      <c r="E510" s="31"/>
      <c r="F510" s="31"/>
      <c r="G510" s="31"/>
      <c r="H510" s="31"/>
      <c r="I510" s="31"/>
      <c r="J510" s="40" t="s">
        <v>1580</v>
      </c>
      <c r="K510" s="41" t="s">
        <v>224</v>
      </c>
      <c r="L510" s="42">
        <v>4</v>
      </c>
      <c r="M510" s="64"/>
      <c r="N510" s="63"/>
      <c r="O510" s="63"/>
      <c r="P510" s="16"/>
      <c r="Q510" s="49"/>
      <c r="R510" s="55"/>
      <c r="S510" s="55"/>
      <c r="T510" s="55"/>
      <c r="U510" s="55"/>
      <c r="V510" s="55"/>
      <c r="W510" s="55"/>
      <c r="X510" s="55"/>
      <c r="Y510" s="55"/>
      <c r="Z510" s="55"/>
      <c r="AA510" s="55"/>
      <c r="AB510" s="55"/>
      <c r="AC510" s="55"/>
      <c r="AD510" s="55"/>
      <c r="AE510" s="55"/>
      <c r="AF510" s="55"/>
      <c r="AG510" s="48">
        <f t="shared" si="8"/>
        <v>0</v>
      </c>
      <c r="AH510" s="31"/>
    </row>
    <row r="511" spans="1:34" ht="78.75" hidden="1" x14ac:dyDescent="0.25">
      <c r="A511" s="24" t="s">
        <v>2440</v>
      </c>
      <c r="B511" s="22" t="s">
        <v>2565</v>
      </c>
      <c r="C511" s="24" t="s">
        <v>2566</v>
      </c>
      <c r="D511" s="24" t="s">
        <v>1582</v>
      </c>
      <c r="E511" s="31"/>
      <c r="F511" s="31"/>
      <c r="G511" s="31"/>
      <c r="H511" s="31"/>
      <c r="I511" s="31"/>
      <c r="J511" s="40" t="s">
        <v>1584</v>
      </c>
      <c r="K511" s="41" t="s">
        <v>224</v>
      </c>
      <c r="L511" s="42">
        <v>90</v>
      </c>
      <c r="M511" s="64"/>
      <c r="N511" s="63"/>
      <c r="O511" s="63"/>
      <c r="P511" s="16"/>
      <c r="Q511" s="49"/>
      <c r="R511" s="55"/>
      <c r="S511" s="55"/>
      <c r="T511" s="55"/>
      <c r="U511" s="55"/>
      <c r="V511" s="55"/>
      <c r="W511" s="55"/>
      <c r="X511" s="55"/>
      <c r="Y511" s="55"/>
      <c r="Z511" s="55"/>
      <c r="AA511" s="55"/>
      <c r="AB511" s="55"/>
      <c r="AC511" s="55"/>
      <c r="AD511" s="55"/>
      <c r="AE511" s="55"/>
      <c r="AF511" s="55"/>
      <c r="AG511" s="48">
        <f t="shared" si="8"/>
        <v>0</v>
      </c>
      <c r="AH511" s="31"/>
    </row>
    <row r="512" spans="1:34" ht="78.75" hidden="1" x14ac:dyDescent="0.25">
      <c r="A512" s="24" t="s">
        <v>2441</v>
      </c>
      <c r="B512" s="22" t="s">
        <v>2568</v>
      </c>
      <c r="C512" s="24" t="s">
        <v>2569</v>
      </c>
      <c r="D512" s="24" t="s">
        <v>1586</v>
      </c>
      <c r="E512" s="31"/>
      <c r="F512" s="31"/>
      <c r="G512" s="31"/>
      <c r="H512" s="31"/>
      <c r="I512" s="31"/>
      <c r="J512" s="40" t="s">
        <v>1588</v>
      </c>
      <c r="K512" s="41" t="s">
        <v>224</v>
      </c>
      <c r="L512" s="42">
        <v>250</v>
      </c>
      <c r="M512" s="64"/>
      <c r="N512" s="63"/>
      <c r="O512" s="63"/>
      <c r="P512" s="16"/>
      <c r="Q512" s="49"/>
      <c r="R512" s="55"/>
      <c r="S512" s="55"/>
      <c r="T512" s="55"/>
      <c r="U512" s="55"/>
      <c r="V512" s="55"/>
      <c r="W512" s="55"/>
      <c r="X512" s="55"/>
      <c r="Y512" s="55"/>
      <c r="Z512" s="55"/>
      <c r="AA512" s="55"/>
      <c r="AB512" s="55"/>
      <c r="AC512" s="55"/>
      <c r="AD512" s="55"/>
      <c r="AE512" s="55"/>
      <c r="AF512" s="55"/>
      <c r="AG512" s="48">
        <f t="shared" si="8"/>
        <v>0</v>
      </c>
      <c r="AH512" s="31"/>
    </row>
    <row r="513" spans="1:34" ht="94.5" hidden="1" x14ac:dyDescent="0.25">
      <c r="A513" s="24" t="s">
        <v>2441</v>
      </c>
      <c r="B513" s="22" t="s">
        <v>2568</v>
      </c>
      <c r="C513" s="24" t="s">
        <v>2569</v>
      </c>
      <c r="D513" s="24" t="s">
        <v>1593</v>
      </c>
      <c r="E513" s="31"/>
      <c r="F513" s="31"/>
      <c r="G513" s="31"/>
      <c r="H513" s="31"/>
      <c r="I513" s="31"/>
      <c r="J513" s="40" t="s">
        <v>1595</v>
      </c>
      <c r="K513" s="41" t="s">
        <v>224</v>
      </c>
      <c r="L513" s="42">
        <v>1500</v>
      </c>
      <c r="M513" s="64"/>
      <c r="N513" s="63"/>
      <c r="O513" s="63"/>
      <c r="P513" s="16"/>
      <c r="Q513" s="49"/>
      <c r="R513" s="55"/>
      <c r="S513" s="55"/>
      <c r="T513" s="55"/>
      <c r="U513" s="55"/>
      <c r="V513" s="55"/>
      <c r="W513" s="55"/>
      <c r="X513" s="55"/>
      <c r="Y513" s="55"/>
      <c r="Z513" s="55"/>
      <c r="AA513" s="55"/>
      <c r="AB513" s="55"/>
      <c r="AC513" s="55"/>
      <c r="AD513" s="55"/>
      <c r="AE513" s="55"/>
      <c r="AF513" s="55"/>
      <c r="AG513" s="48">
        <f t="shared" si="8"/>
        <v>0</v>
      </c>
      <c r="AH513" s="31"/>
    </row>
    <row r="514" spans="1:34" ht="78.75" hidden="1" x14ac:dyDescent="0.25">
      <c r="A514" s="24" t="s">
        <v>2441</v>
      </c>
      <c r="B514" s="22" t="s">
        <v>2568</v>
      </c>
      <c r="C514" s="24" t="s">
        <v>2569</v>
      </c>
      <c r="D514" s="24" t="s">
        <v>1596</v>
      </c>
      <c r="E514" s="31"/>
      <c r="F514" s="31"/>
      <c r="G514" s="31"/>
      <c r="H514" s="31"/>
      <c r="I514" s="31"/>
      <c r="J514" s="40" t="s">
        <v>1598</v>
      </c>
      <c r="K514" s="41" t="s">
        <v>224</v>
      </c>
      <c r="L514" s="42">
        <v>2500</v>
      </c>
      <c r="M514" s="64"/>
      <c r="N514" s="63"/>
      <c r="O514" s="63"/>
      <c r="P514" s="16"/>
      <c r="Q514" s="49"/>
      <c r="R514" s="55"/>
      <c r="S514" s="55"/>
      <c r="T514" s="55"/>
      <c r="U514" s="55"/>
      <c r="V514" s="55"/>
      <c r="W514" s="55"/>
      <c r="X514" s="55"/>
      <c r="Y514" s="55"/>
      <c r="Z514" s="55"/>
      <c r="AA514" s="55"/>
      <c r="AB514" s="55"/>
      <c r="AC514" s="55"/>
      <c r="AD514" s="55"/>
      <c r="AE514" s="55"/>
      <c r="AF514" s="55"/>
      <c r="AG514" s="48">
        <f t="shared" si="8"/>
        <v>0</v>
      </c>
      <c r="AH514" s="31"/>
    </row>
    <row r="515" spans="1:34" ht="78.75" hidden="1" x14ac:dyDescent="0.25">
      <c r="A515" s="24" t="s">
        <v>2441</v>
      </c>
      <c r="B515" s="22" t="s">
        <v>2568</v>
      </c>
      <c r="C515" s="24" t="s">
        <v>2569</v>
      </c>
      <c r="D515" s="24" t="s">
        <v>1600</v>
      </c>
      <c r="E515" s="31"/>
      <c r="F515" s="31"/>
      <c r="G515" s="31"/>
      <c r="H515" s="31"/>
      <c r="I515" s="31"/>
      <c r="J515" s="40" t="s">
        <v>1602</v>
      </c>
      <c r="K515" s="41" t="s">
        <v>224</v>
      </c>
      <c r="L515" s="42">
        <v>1</v>
      </c>
      <c r="M515" s="64"/>
      <c r="N515" s="63"/>
      <c r="O515" s="63"/>
      <c r="P515" s="16"/>
      <c r="Q515" s="49"/>
      <c r="R515" s="55"/>
      <c r="S515" s="55"/>
      <c r="T515" s="55"/>
      <c r="U515" s="55"/>
      <c r="V515" s="55"/>
      <c r="W515" s="55"/>
      <c r="X515" s="55"/>
      <c r="Y515" s="55"/>
      <c r="Z515" s="55"/>
      <c r="AA515" s="55"/>
      <c r="AB515" s="55"/>
      <c r="AC515" s="55"/>
      <c r="AD515" s="55"/>
      <c r="AE515" s="55"/>
      <c r="AF515" s="55"/>
      <c r="AG515" s="48">
        <f t="shared" si="8"/>
        <v>0</v>
      </c>
      <c r="AH515" s="31"/>
    </row>
    <row r="516" spans="1:34" ht="78.75" hidden="1" x14ac:dyDescent="0.25">
      <c r="A516" s="24" t="s">
        <v>2441</v>
      </c>
      <c r="B516" s="22" t="s">
        <v>2568</v>
      </c>
      <c r="C516" s="24" t="s">
        <v>2569</v>
      </c>
      <c r="D516" s="24" t="s">
        <v>1604</v>
      </c>
      <c r="E516" s="31"/>
      <c r="F516" s="31"/>
      <c r="G516" s="31"/>
      <c r="H516" s="31"/>
      <c r="I516" s="31"/>
      <c r="J516" s="40" t="s">
        <v>1606</v>
      </c>
      <c r="K516" s="41" t="s">
        <v>224</v>
      </c>
      <c r="L516" s="42">
        <v>1</v>
      </c>
      <c r="M516" s="64"/>
      <c r="N516" s="63"/>
      <c r="O516" s="63"/>
      <c r="P516" s="16"/>
      <c r="Q516" s="49"/>
      <c r="R516" s="55"/>
      <c r="S516" s="55"/>
      <c r="T516" s="55"/>
      <c r="U516" s="55"/>
      <c r="V516" s="55"/>
      <c r="W516" s="55"/>
      <c r="X516" s="55"/>
      <c r="Y516" s="55"/>
      <c r="Z516" s="55"/>
      <c r="AA516" s="55"/>
      <c r="AB516" s="55"/>
      <c r="AC516" s="55"/>
      <c r="AD516" s="55"/>
      <c r="AE516" s="55"/>
      <c r="AF516" s="55"/>
      <c r="AG516" s="48">
        <f t="shared" si="8"/>
        <v>0</v>
      </c>
      <c r="AH516" s="31"/>
    </row>
    <row r="517" spans="1:34" ht="78.75" hidden="1" x14ac:dyDescent="0.25">
      <c r="A517" s="24" t="s">
        <v>2441</v>
      </c>
      <c r="B517" s="22" t="s">
        <v>2568</v>
      </c>
      <c r="C517" s="24" t="s">
        <v>2569</v>
      </c>
      <c r="D517" s="24" t="s">
        <v>1607</v>
      </c>
      <c r="E517" s="31"/>
      <c r="F517" s="31"/>
      <c r="G517" s="31"/>
      <c r="H517" s="31"/>
      <c r="I517" s="31"/>
      <c r="J517" s="40" t="s">
        <v>1608</v>
      </c>
      <c r="K517" s="41" t="s">
        <v>224</v>
      </c>
      <c r="L517" s="42">
        <v>1</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78.75" hidden="1" x14ac:dyDescent="0.25">
      <c r="A518" s="24" t="s">
        <v>2441</v>
      </c>
      <c r="B518" s="22" t="s">
        <v>2568</v>
      </c>
      <c r="C518" s="24" t="s">
        <v>2569</v>
      </c>
      <c r="D518" s="24" t="s">
        <v>1609</v>
      </c>
      <c r="E518" s="31"/>
      <c r="F518" s="31"/>
      <c r="G518" s="31"/>
      <c r="H518" s="31"/>
      <c r="I518" s="31"/>
      <c r="J518" s="40" t="s">
        <v>1611</v>
      </c>
      <c r="K518" s="41" t="s">
        <v>187</v>
      </c>
      <c r="L518" s="42">
        <v>1</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94.5" hidden="1" x14ac:dyDescent="0.25">
      <c r="A519" s="24" t="s">
        <v>2441</v>
      </c>
      <c r="B519" s="22" t="s">
        <v>2568</v>
      </c>
      <c r="C519" s="24" t="s">
        <v>2569</v>
      </c>
      <c r="D519" s="24" t="s">
        <v>1613</v>
      </c>
      <c r="E519" s="31"/>
      <c r="F519" s="31"/>
      <c r="G519" s="31"/>
      <c r="H519" s="31"/>
      <c r="I519" s="31"/>
      <c r="J519" s="40" t="s">
        <v>1615</v>
      </c>
      <c r="K519" s="41" t="s">
        <v>224</v>
      </c>
      <c r="L519" s="42">
        <v>1</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2441</v>
      </c>
      <c r="B520" s="22" t="s">
        <v>2568</v>
      </c>
      <c r="C520" s="24" t="s">
        <v>2569</v>
      </c>
      <c r="D520" s="24" t="s">
        <v>1617</v>
      </c>
      <c r="E520" s="31"/>
      <c r="F520" s="31"/>
      <c r="G520" s="31"/>
      <c r="H520" s="31"/>
      <c r="I520" s="31"/>
      <c r="J520" s="40" t="s">
        <v>1619</v>
      </c>
      <c r="K520" s="41" t="s">
        <v>224</v>
      </c>
      <c r="L520" s="42">
        <v>2500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94.5" hidden="1" x14ac:dyDescent="0.25">
      <c r="A521" s="24" t="s">
        <v>2441</v>
      </c>
      <c r="B521" s="22" t="s">
        <v>2568</v>
      </c>
      <c r="C521" s="24" t="s">
        <v>2569</v>
      </c>
      <c r="D521" s="24" t="s">
        <v>1620</v>
      </c>
      <c r="E521" s="31"/>
      <c r="F521" s="31"/>
      <c r="G521" s="31"/>
      <c r="H521" s="31"/>
      <c r="I521" s="31"/>
      <c r="J521" s="40" t="s">
        <v>1622</v>
      </c>
      <c r="K521" s="41" t="s">
        <v>224</v>
      </c>
      <c r="L521" s="42">
        <v>0.3</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47.25" hidden="1" x14ac:dyDescent="0.25">
      <c r="A522" s="24" t="s">
        <v>2426</v>
      </c>
      <c r="B522" s="22" t="s">
        <v>2568</v>
      </c>
      <c r="C522" s="24" t="s">
        <v>2569</v>
      </c>
      <c r="D522" s="24" t="s">
        <v>1624</v>
      </c>
      <c r="E522" s="31"/>
      <c r="F522" s="31"/>
      <c r="G522" s="31"/>
      <c r="H522" s="31"/>
      <c r="I522" s="31"/>
      <c r="J522" s="40" t="s">
        <v>1626</v>
      </c>
      <c r="K522" s="41" t="s">
        <v>224</v>
      </c>
      <c r="L522" s="42">
        <v>0.25</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47.25" hidden="1" x14ac:dyDescent="0.25">
      <c r="A523" s="24" t="s">
        <v>2426</v>
      </c>
      <c r="B523" s="22" t="s">
        <v>2568</v>
      </c>
      <c r="C523" s="24" t="s">
        <v>2569</v>
      </c>
      <c r="D523" s="24" t="s">
        <v>1628</v>
      </c>
      <c r="E523" s="31"/>
      <c r="F523" s="31"/>
      <c r="G523" s="31"/>
      <c r="H523" s="31"/>
      <c r="I523" s="31"/>
      <c r="J523" s="40" t="s">
        <v>1630</v>
      </c>
      <c r="K523" s="41" t="s">
        <v>224</v>
      </c>
      <c r="L523" s="42">
        <v>0.4</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63" hidden="1" x14ac:dyDescent="0.25">
      <c r="A524" s="24" t="s">
        <v>2426</v>
      </c>
      <c r="B524" s="22" t="s">
        <v>2568</v>
      </c>
      <c r="C524" s="24" t="s">
        <v>2569</v>
      </c>
      <c r="D524" s="24" t="s">
        <v>1632</v>
      </c>
      <c r="E524" s="31"/>
      <c r="F524" s="31"/>
      <c r="G524" s="31"/>
      <c r="H524" s="31"/>
      <c r="I524" s="31"/>
      <c r="J524" s="40" t="s">
        <v>1634</v>
      </c>
      <c r="K524" s="41" t="s">
        <v>224</v>
      </c>
      <c r="L524" s="42">
        <v>0.4</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141.75" hidden="1" x14ac:dyDescent="0.25">
      <c r="A525" s="24" t="s">
        <v>2441</v>
      </c>
      <c r="B525" s="22" t="s">
        <v>2568</v>
      </c>
      <c r="C525" s="24" t="s">
        <v>2570</v>
      </c>
      <c r="D525" s="24" t="s">
        <v>1636</v>
      </c>
      <c r="E525" s="31"/>
      <c r="F525" s="31"/>
      <c r="G525" s="31"/>
      <c r="H525" s="31"/>
      <c r="I525" s="31"/>
      <c r="J525" s="40" t="s">
        <v>1638</v>
      </c>
      <c r="K525" s="41" t="s">
        <v>224</v>
      </c>
      <c r="L525" s="42">
        <v>0.3</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141.75" hidden="1" x14ac:dyDescent="0.25">
      <c r="A526" s="24" t="s">
        <v>2441</v>
      </c>
      <c r="B526" s="22" t="s">
        <v>2568</v>
      </c>
      <c r="C526" s="24" t="s">
        <v>2570</v>
      </c>
      <c r="D526" s="24" t="s">
        <v>1636</v>
      </c>
      <c r="E526" s="31"/>
      <c r="F526" s="31"/>
      <c r="G526" s="31"/>
      <c r="H526" s="31"/>
      <c r="I526" s="31"/>
      <c r="J526" s="40" t="s">
        <v>1641</v>
      </c>
      <c r="K526" s="41" t="s">
        <v>224</v>
      </c>
      <c r="L526" s="42">
        <v>0.4</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141.75" hidden="1" x14ac:dyDescent="0.25">
      <c r="A527" s="24" t="s">
        <v>2441</v>
      </c>
      <c r="B527" s="22" t="s">
        <v>2568</v>
      </c>
      <c r="C527" s="24" t="s">
        <v>2570</v>
      </c>
      <c r="D527" s="24" t="s">
        <v>1636</v>
      </c>
      <c r="E527" s="31"/>
      <c r="F527" s="31"/>
      <c r="G527" s="31"/>
      <c r="H527" s="31"/>
      <c r="I527" s="31"/>
      <c r="J527" s="40" t="s">
        <v>1644</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141.75" hidden="1" x14ac:dyDescent="0.25">
      <c r="A528" s="24" t="s">
        <v>2441</v>
      </c>
      <c r="B528" s="22" t="s">
        <v>2568</v>
      </c>
      <c r="C528" s="24" t="s">
        <v>2570</v>
      </c>
      <c r="D528" s="24" t="s">
        <v>1636</v>
      </c>
      <c r="E528" s="31"/>
      <c r="F528" s="31"/>
      <c r="G528" s="31"/>
      <c r="H528" s="31"/>
      <c r="I528" s="31"/>
      <c r="J528" s="40" t="s">
        <v>1646</v>
      </c>
      <c r="K528" s="41" t="s">
        <v>224</v>
      </c>
      <c r="L528" s="42">
        <v>25000</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141.75" hidden="1" x14ac:dyDescent="0.25">
      <c r="A529" s="24" t="s">
        <v>2441</v>
      </c>
      <c r="B529" s="22" t="s">
        <v>2568</v>
      </c>
      <c r="C529" s="24" t="s">
        <v>2570</v>
      </c>
      <c r="D529" s="24" t="s">
        <v>1636</v>
      </c>
      <c r="E529" s="31"/>
      <c r="F529" s="31"/>
      <c r="G529" s="31"/>
      <c r="H529" s="31"/>
      <c r="I529" s="31"/>
      <c r="J529" s="40" t="s">
        <v>1648</v>
      </c>
      <c r="K529" s="41" t="s">
        <v>224</v>
      </c>
      <c r="L529" s="42">
        <v>17500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141.75" hidden="1" x14ac:dyDescent="0.25">
      <c r="A530" s="24" t="s">
        <v>2441</v>
      </c>
      <c r="B530" s="22" t="s">
        <v>2568</v>
      </c>
      <c r="C530" s="24" t="s">
        <v>2570</v>
      </c>
      <c r="D530" s="24" t="s">
        <v>1636</v>
      </c>
      <c r="E530" s="31"/>
      <c r="F530" s="31"/>
      <c r="G530" s="31"/>
      <c r="H530" s="31"/>
      <c r="I530" s="31"/>
      <c r="J530" s="40" t="s">
        <v>1650</v>
      </c>
      <c r="K530" s="41" t="s">
        <v>224</v>
      </c>
      <c r="L530" s="42">
        <v>100</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63" hidden="1" x14ac:dyDescent="0.25">
      <c r="A531" s="24" t="s">
        <v>2441</v>
      </c>
      <c r="B531" s="22" t="s">
        <v>2568</v>
      </c>
      <c r="C531" s="24" t="s">
        <v>2570</v>
      </c>
      <c r="D531" s="24" t="s">
        <v>1652</v>
      </c>
      <c r="E531" s="31"/>
      <c r="F531" s="31"/>
      <c r="G531" s="31"/>
      <c r="H531" s="31"/>
      <c r="I531" s="31"/>
      <c r="J531" s="40" t="s">
        <v>1654</v>
      </c>
      <c r="K531" s="41" t="s">
        <v>224</v>
      </c>
      <c r="L531" s="42">
        <v>0.3</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63" hidden="1" x14ac:dyDescent="0.25">
      <c r="A532" s="24" t="s">
        <v>2441</v>
      </c>
      <c r="B532" s="22" t="s">
        <v>2568</v>
      </c>
      <c r="C532" s="24" t="s">
        <v>2570</v>
      </c>
      <c r="D532" s="24" t="s">
        <v>1652</v>
      </c>
      <c r="E532" s="31"/>
      <c r="F532" s="31"/>
      <c r="G532" s="31"/>
      <c r="H532" s="31"/>
      <c r="I532" s="31"/>
      <c r="J532" s="40" t="s">
        <v>1656</v>
      </c>
      <c r="K532" s="41" t="s">
        <v>224</v>
      </c>
      <c r="L532" s="42">
        <v>5000</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2441</v>
      </c>
      <c r="B533" s="22" t="s">
        <v>2568</v>
      </c>
      <c r="C533" s="24" t="s">
        <v>2570</v>
      </c>
      <c r="D533" s="24" t="s">
        <v>1652</v>
      </c>
      <c r="E533" s="31"/>
      <c r="F533" s="31"/>
      <c r="G533" s="31"/>
      <c r="H533" s="31"/>
      <c r="I533" s="31"/>
      <c r="J533" s="40" t="s">
        <v>1658</v>
      </c>
      <c r="K533" s="41" t="s">
        <v>224</v>
      </c>
      <c r="L533" s="42">
        <v>0.3</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63" hidden="1" x14ac:dyDescent="0.25">
      <c r="A534" s="24" t="s">
        <v>2441</v>
      </c>
      <c r="B534" s="22" t="s">
        <v>2568</v>
      </c>
      <c r="C534" s="24" t="s">
        <v>2570</v>
      </c>
      <c r="D534" s="24" t="s">
        <v>1652</v>
      </c>
      <c r="E534" s="31"/>
      <c r="F534" s="31"/>
      <c r="G534" s="31"/>
      <c r="H534" s="31"/>
      <c r="I534" s="31"/>
      <c r="J534" s="40" t="s">
        <v>1660</v>
      </c>
      <c r="K534" s="41" t="s">
        <v>224</v>
      </c>
      <c r="L534" s="42">
        <v>20000</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63" hidden="1" x14ac:dyDescent="0.25">
      <c r="A535" s="24" t="s">
        <v>2441</v>
      </c>
      <c r="B535" s="22" t="s">
        <v>2568</v>
      </c>
      <c r="C535" s="24" t="s">
        <v>2570</v>
      </c>
      <c r="D535" s="24" t="s">
        <v>1652</v>
      </c>
      <c r="E535" s="31"/>
      <c r="F535" s="31"/>
      <c r="G535" s="31"/>
      <c r="H535" s="31"/>
      <c r="I535" s="31"/>
      <c r="J535" s="40" t="s">
        <v>1662</v>
      </c>
      <c r="K535" s="41" t="s">
        <v>224</v>
      </c>
      <c r="L535" s="42">
        <v>0.3</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63" hidden="1" x14ac:dyDescent="0.25">
      <c r="A536" s="24" t="s">
        <v>2441</v>
      </c>
      <c r="B536" s="22" t="s">
        <v>2568</v>
      </c>
      <c r="C536" s="24" t="s">
        <v>2570</v>
      </c>
      <c r="D536" s="24" t="s">
        <v>1652</v>
      </c>
      <c r="E536" s="31"/>
      <c r="F536" s="31"/>
      <c r="G536" s="31"/>
      <c r="H536" s="31"/>
      <c r="I536" s="31"/>
      <c r="J536" s="40" t="s">
        <v>1664</v>
      </c>
      <c r="K536" s="41" t="s">
        <v>224</v>
      </c>
      <c r="L536" s="42">
        <v>1125</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63" hidden="1" x14ac:dyDescent="0.25">
      <c r="A537" s="24" t="s">
        <v>2441</v>
      </c>
      <c r="B537" s="22" t="s">
        <v>2568</v>
      </c>
      <c r="C537" s="24" t="s">
        <v>2570</v>
      </c>
      <c r="D537" s="24" t="s">
        <v>1652</v>
      </c>
      <c r="E537" s="31"/>
      <c r="F537" s="31"/>
      <c r="G537" s="31"/>
      <c r="H537" s="31"/>
      <c r="I537" s="31"/>
      <c r="J537" s="40" t="s">
        <v>1666</v>
      </c>
      <c r="K537" s="41" t="s">
        <v>224</v>
      </c>
      <c r="L537" s="42">
        <v>0.3</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78.75" hidden="1" x14ac:dyDescent="0.25">
      <c r="A538" s="24" t="s">
        <v>2441</v>
      </c>
      <c r="B538" s="22" t="s">
        <v>2568</v>
      </c>
      <c r="C538" s="24" t="s">
        <v>2570</v>
      </c>
      <c r="D538" s="24" t="s">
        <v>1668</v>
      </c>
      <c r="E538" s="31"/>
      <c r="F538" s="31"/>
      <c r="G538" s="31"/>
      <c r="H538" s="31"/>
      <c r="I538" s="31"/>
      <c r="J538" s="40" t="s">
        <v>1670</v>
      </c>
      <c r="K538" s="41" t="s">
        <v>224</v>
      </c>
      <c r="L538" s="42">
        <v>250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94.5" hidden="1" x14ac:dyDescent="0.25">
      <c r="A539" s="24" t="s">
        <v>2441</v>
      </c>
      <c r="B539" s="22" t="s">
        <v>2568</v>
      </c>
      <c r="C539" s="24" t="s">
        <v>2570</v>
      </c>
      <c r="D539" s="24" t="s">
        <v>1672</v>
      </c>
      <c r="E539" s="31"/>
      <c r="F539" s="31"/>
      <c r="G539" s="31"/>
      <c r="H539" s="31"/>
      <c r="I539" s="31"/>
      <c r="J539" s="40" t="s">
        <v>1674</v>
      </c>
      <c r="K539" s="41" t="s">
        <v>224</v>
      </c>
      <c r="L539" s="42">
        <v>12500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78.75" hidden="1" x14ac:dyDescent="0.25">
      <c r="A540" s="24" t="s">
        <v>2441</v>
      </c>
      <c r="B540" s="22" t="s">
        <v>2571</v>
      </c>
      <c r="C540" s="24" t="s">
        <v>2572</v>
      </c>
      <c r="D540" s="24" t="s">
        <v>1676</v>
      </c>
      <c r="E540" s="31"/>
      <c r="F540" s="31"/>
      <c r="G540" s="31"/>
      <c r="H540" s="31"/>
      <c r="I540" s="31"/>
      <c r="J540" s="40" t="s">
        <v>1678</v>
      </c>
      <c r="K540" s="41" t="s">
        <v>224</v>
      </c>
      <c r="L540" s="42">
        <v>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2571</v>
      </c>
      <c r="C541" s="24" t="s">
        <v>2572</v>
      </c>
      <c r="D541" s="24" t="s">
        <v>1680</v>
      </c>
      <c r="E541" s="31"/>
      <c r="F541" s="31"/>
      <c r="G541" s="31"/>
      <c r="H541" s="31"/>
      <c r="I541" s="31"/>
      <c r="J541" s="40" t="s">
        <v>1682</v>
      </c>
      <c r="K541" s="41" t="s">
        <v>224</v>
      </c>
      <c r="L541" s="42">
        <v>500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2571</v>
      </c>
      <c r="C542" s="24" t="s">
        <v>2572</v>
      </c>
      <c r="D542" s="24" t="s">
        <v>1684</v>
      </c>
      <c r="E542" s="31"/>
      <c r="F542" s="31"/>
      <c r="G542" s="31"/>
      <c r="H542" s="31"/>
      <c r="I542" s="31"/>
      <c r="J542" s="40" t="s">
        <v>1686</v>
      </c>
      <c r="K542" s="41" t="s">
        <v>224</v>
      </c>
      <c r="L542" s="42">
        <v>30000</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94.5" hidden="1" x14ac:dyDescent="0.25">
      <c r="A543" s="24" t="s">
        <v>2441</v>
      </c>
      <c r="B543" s="22" t="s">
        <v>2571</v>
      </c>
      <c r="C543" s="24" t="s">
        <v>2572</v>
      </c>
      <c r="D543" s="24" t="s">
        <v>1688</v>
      </c>
      <c r="E543" s="31"/>
      <c r="F543" s="31"/>
      <c r="G543" s="31"/>
      <c r="H543" s="31"/>
      <c r="I543" s="31"/>
      <c r="J543" s="40" t="s">
        <v>1690</v>
      </c>
      <c r="K543" s="41" t="s">
        <v>224</v>
      </c>
      <c r="L543" s="42">
        <v>2</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94.5" hidden="1" x14ac:dyDescent="0.25">
      <c r="A544" s="24" t="s">
        <v>2441</v>
      </c>
      <c r="B544" s="22" t="s">
        <v>2571</v>
      </c>
      <c r="C544" s="24" t="s">
        <v>2572</v>
      </c>
      <c r="D544" s="24" t="s">
        <v>1688</v>
      </c>
      <c r="E544" s="31"/>
      <c r="F544" s="31"/>
      <c r="G544" s="31"/>
      <c r="H544" s="31"/>
      <c r="I544" s="31"/>
      <c r="J544" s="40" t="s">
        <v>1693</v>
      </c>
      <c r="K544" s="41" t="s">
        <v>224</v>
      </c>
      <c r="L544" s="42">
        <v>10</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94.5" hidden="1" x14ac:dyDescent="0.25">
      <c r="A545" s="24" t="s">
        <v>2441</v>
      </c>
      <c r="B545" s="22" t="s">
        <v>2571</v>
      </c>
      <c r="C545" s="24" t="s">
        <v>2572</v>
      </c>
      <c r="D545" s="24" t="s">
        <v>1688</v>
      </c>
      <c r="E545" s="31"/>
      <c r="F545" s="31"/>
      <c r="G545" s="31"/>
      <c r="H545" s="31"/>
      <c r="I545" s="31"/>
      <c r="J545" s="40" t="s">
        <v>1695</v>
      </c>
      <c r="K545" s="41" t="s">
        <v>224</v>
      </c>
      <c r="L545" s="42">
        <v>1</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94.5" hidden="1" x14ac:dyDescent="0.25">
      <c r="A546" s="24" t="s">
        <v>2441</v>
      </c>
      <c r="B546" s="22" t="s">
        <v>2571</v>
      </c>
      <c r="C546" s="24" t="s">
        <v>2572</v>
      </c>
      <c r="D546" s="24" t="s">
        <v>1688</v>
      </c>
      <c r="E546" s="31"/>
      <c r="F546" s="31"/>
      <c r="G546" s="31"/>
      <c r="H546" s="31"/>
      <c r="I546" s="31"/>
      <c r="J546" s="40" t="s">
        <v>1697</v>
      </c>
      <c r="K546" s="41" t="s">
        <v>224</v>
      </c>
      <c r="L546" s="42">
        <v>1</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94.5" hidden="1" x14ac:dyDescent="0.25">
      <c r="A547" s="24" t="s">
        <v>2441</v>
      </c>
      <c r="B547" s="22" t="s">
        <v>2571</v>
      </c>
      <c r="C547" s="24" t="s">
        <v>2572</v>
      </c>
      <c r="D547" s="24" t="s">
        <v>1688</v>
      </c>
      <c r="E547" s="31"/>
      <c r="F547" s="31"/>
      <c r="G547" s="31"/>
      <c r="H547" s="31"/>
      <c r="I547" s="31"/>
      <c r="J547" s="40" t="s">
        <v>1699</v>
      </c>
      <c r="K547" s="41" t="s">
        <v>224</v>
      </c>
      <c r="L547" s="42">
        <v>6</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2571</v>
      </c>
      <c r="C548" s="24" t="s">
        <v>2572</v>
      </c>
      <c r="D548" s="24" t="s">
        <v>1688</v>
      </c>
      <c r="E548" s="31"/>
      <c r="F548" s="31"/>
      <c r="G548" s="31"/>
      <c r="H548" s="31"/>
      <c r="I548" s="31"/>
      <c r="J548" s="40" t="s">
        <v>1701</v>
      </c>
      <c r="K548" s="41" t="s">
        <v>187</v>
      </c>
      <c r="L548" s="42">
        <v>7</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94.5" hidden="1" x14ac:dyDescent="0.25">
      <c r="A549" s="24" t="s">
        <v>2441</v>
      </c>
      <c r="B549" s="22" t="s">
        <v>2571</v>
      </c>
      <c r="C549" s="24" t="s">
        <v>2572</v>
      </c>
      <c r="D549" s="24" t="s">
        <v>1688</v>
      </c>
      <c r="E549" s="31"/>
      <c r="F549" s="31"/>
      <c r="G549" s="31"/>
      <c r="H549" s="31"/>
      <c r="I549" s="31"/>
      <c r="J549" s="40" t="s">
        <v>1703</v>
      </c>
      <c r="K549" s="41" t="s">
        <v>224</v>
      </c>
      <c r="L549" s="42">
        <v>46</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94.5" hidden="1" x14ac:dyDescent="0.25">
      <c r="A550" s="24" t="s">
        <v>2441</v>
      </c>
      <c r="B550" s="22" t="s">
        <v>2571</v>
      </c>
      <c r="C550" s="24" t="s">
        <v>2572</v>
      </c>
      <c r="D550" s="24" t="s">
        <v>1688</v>
      </c>
      <c r="E550" s="31"/>
      <c r="F550" s="31"/>
      <c r="G550" s="31"/>
      <c r="H550" s="31"/>
      <c r="I550" s="31"/>
      <c r="J550" s="40" t="s">
        <v>1705</v>
      </c>
      <c r="K550" s="41" t="s">
        <v>224</v>
      </c>
      <c r="L550" s="42">
        <v>1</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94.5" hidden="1" x14ac:dyDescent="0.25">
      <c r="A551" s="24" t="s">
        <v>2441</v>
      </c>
      <c r="B551" s="22" t="s">
        <v>2571</v>
      </c>
      <c r="C551" s="24" t="s">
        <v>2572</v>
      </c>
      <c r="D551" s="24" t="s">
        <v>1688</v>
      </c>
      <c r="E551" s="31"/>
      <c r="F551" s="31"/>
      <c r="G551" s="31"/>
      <c r="H551" s="31"/>
      <c r="I551" s="31"/>
      <c r="J551" s="40" t="s">
        <v>1707</v>
      </c>
      <c r="K551" s="41" t="s">
        <v>224</v>
      </c>
      <c r="L551" s="42">
        <v>4</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1709</v>
      </c>
      <c r="K552" s="41" t="s">
        <v>224</v>
      </c>
      <c r="L552" s="42">
        <v>1</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1711</v>
      </c>
      <c r="K553" s="41" t="s">
        <v>224</v>
      </c>
      <c r="L553" s="42">
        <v>2</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1713</v>
      </c>
      <c r="K554" s="41" t="s">
        <v>224</v>
      </c>
      <c r="L554" s="42">
        <v>30</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1715</v>
      </c>
      <c r="K555" s="41" t="s">
        <v>224</v>
      </c>
      <c r="L555" s="42">
        <v>25</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63" hidden="1" x14ac:dyDescent="0.25">
      <c r="A556" s="24" t="s">
        <v>2441</v>
      </c>
      <c r="B556" s="22" t="s">
        <v>2571</v>
      </c>
      <c r="C556" s="24" t="s">
        <v>2572</v>
      </c>
      <c r="D556" s="24" t="s">
        <v>1717</v>
      </c>
      <c r="E556" s="31"/>
      <c r="F556" s="31"/>
      <c r="G556" s="31"/>
      <c r="H556" s="31"/>
      <c r="I556" s="31"/>
      <c r="J556" s="40" t="s">
        <v>1719</v>
      </c>
      <c r="K556" s="41" t="s">
        <v>187</v>
      </c>
      <c r="L556" s="42">
        <v>1</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47.25" hidden="1" x14ac:dyDescent="0.25">
      <c r="A557" s="24" t="s">
        <v>2442</v>
      </c>
      <c r="B557" s="22" t="s">
        <v>2571</v>
      </c>
      <c r="C557" s="24" t="s">
        <v>2572</v>
      </c>
      <c r="D557" s="24" t="s">
        <v>1721</v>
      </c>
      <c r="E557" s="31"/>
      <c r="F557" s="31"/>
      <c r="G557" s="31"/>
      <c r="H557" s="31"/>
      <c r="I557" s="31"/>
      <c r="J557" s="40" t="s">
        <v>1723</v>
      </c>
      <c r="K557" s="41" t="s">
        <v>224</v>
      </c>
      <c r="L557" s="42">
        <v>0.4</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63" hidden="1" x14ac:dyDescent="0.25">
      <c r="A558" s="24" t="s">
        <v>2442</v>
      </c>
      <c r="B558" s="22" t="s">
        <v>2571</v>
      </c>
      <c r="C558" s="24" t="s">
        <v>2572</v>
      </c>
      <c r="D558" s="24" t="s">
        <v>1725</v>
      </c>
      <c r="E558" s="31"/>
      <c r="F558" s="31"/>
      <c r="G558" s="31"/>
      <c r="H558" s="31"/>
      <c r="I558" s="31"/>
      <c r="J558" s="40" t="s">
        <v>1727</v>
      </c>
      <c r="K558" s="41" t="s">
        <v>224</v>
      </c>
      <c r="L558" s="42" t="s">
        <v>261</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63" hidden="1" x14ac:dyDescent="0.25">
      <c r="A559" s="24" t="s">
        <v>2442</v>
      </c>
      <c r="B559" s="22" t="s">
        <v>2571</v>
      </c>
      <c r="C559" s="24" t="s">
        <v>2572</v>
      </c>
      <c r="D559" s="24" t="s">
        <v>1730</v>
      </c>
      <c r="E559" s="31"/>
      <c r="F559" s="31"/>
      <c r="G559" s="31"/>
      <c r="H559" s="31"/>
      <c r="I559" s="31"/>
      <c r="J559" s="40" t="s">
        <v>1732</v>
      </c>
      <c r="K559" s="41" t="s">
        <v>224</v>
      </c>
      <c r="L559" s="42">
        <v>568</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78.75" hidden="1" x14ac:dyDescent="0.25">
      <c r="A560" s="24" t="s">
        <v>2442</v>
      </c>
      <c r="B560" s="22" t="s">
        <v>2571</v>
      </c>
      <c r="C560" s="24" t="s">
        <v>2572</v>
      </c>
      <c r="D560" s="24" t="s">
        <v>1734</v>
      </c>
      <c r="E560" s="31"/>
      <c r="F560" s="31"/>
      <c r="G560" s="31"/>
      <c r="H560" s="31"/>
      <c r="I560" s="31"/>
      <c r="J560" s="40" t="s">
        <v>1736</v>
      </c>
      <c r="K560" s="41" t="s">
        <v>224</v>
      </c>
      <c r="L560" s="42" t="s">
        <v>261</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78.75" hidden="1" x14ac:dyDescent="0.25">
      <c r="A561" s="24" t="s">
        <v>2442</v>
      </c>
      <c r="B561" s="22" t="s">
        <v>2571</v>
      </c>
      <c r="C561" s="24" t="s">
        <v>2572</v>
      </c>
      <c r="D561" s="24" t="s">
        <v>1738</v>
      </c>
      <c r="E561" s="31"/>
      <c r="F561" s="31"/>
      <c r="G561" s="31"/>
      <c r="H561" s="31"/>
      <c r="I561" s="31"/>
      <c r="J561" s="40" t="s">
        <v>1740</v>
      </c>
      <c r="K561" s="41" t="s">
        <v>224</v>
      </c>
      <c r="L561" s="42" t="s">
        <v>261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63" hidden="1" x14ac:dyDescent="0.25">
      <c r="A562" s="24" t="s">
        <v>2442</v>
      </c>
      <c r="B562" s="22" t="s">
        <v>2571</v>
      </c>
      <c r="C562" s="24" t="s">
        <v>2572</v>
      </c>
      <c r="D562" s="24" t="s">
        <v>1741</v>
      </c>
      <c r="E562" s="31"/>
      <c r="F562" s="31"/>
      <c r="G562" s="31"/>
      <c r="H562" s="31"/>
      <c r="I562" s="31"/>
      <c r="J562" s="40" t="s">
        <v>1743</v>
      </c>
      <c r="K562" s="41" t="s">
        <v>224</v>
      </c>
      <c r="L562" s="42">
        <v>4</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2442</v>
      </c>
      <c r="B563" s="22" t="s">
        <v>2571</v>
      </c>
      <c r="C563" s="24" t="s">
        <v>2572</v>
      </c>
      <c r="D563" s="24" t="s">
        <v>1745</v>
      </c>
      <c r="E563" s="31"/>
      <c r="F563" s="31"/>
      <c r="G563" s="31"/>
      <c r="H563" s="31"/>
      <c r="I563" s="31"/>
      <c r="J563" s="40" t="s">
        <v>1747</v>
      </c>
      <c r="K563" s="41" t="s">
        <v>224</v>
      </c>
      <c r="L563" s="42">
        <v>4</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63" hidden="1" x14ac:dyDescent="0.25">
      <c r="A564" s="24" t="s">
        <v>2442</v>
      </c>
      <c r="B564" s="22" t="s">
        <v>2571</v>
      </c>
      <c r="C564" s="24" t="s">
        <v>2572</v>
      </c>
      <c r="D564" s="24" t="s">
        <v>1749</v>
      </c>
      <c r="E564" s="31"/>
      <c r="F564" s="31"/>
      <c r="G564" s="31"/>
      <c r="H564" s="31"/>
      <c r="I564" s="31"/>
      <c r="J564" s="40" t="s">
        <v>1751</v>
      </c>
      <c r="K564" s="41" t="s">
        <v>224</v>
      </c>
      <c r="L564" s="42" t="s">
        <v>261</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47.25" hidden="1" x14ac:dyDescent="0.25">
      <c r="A565" s="24" t="s">
        <v>2442</v>
      </c>
      <c r="B565" s="22" t="s">
        <v>2571</v>
      </c>
      <c r="C565" s="24" t="s">
        <v>2572</v>
      </c>
      <c r="D565" s="24" t="s">
        <v>1753</v>
      </c>
      <c r="E565" s="31"/>
      <c r="F565" s="31"/>
      <c r="G565" s="31"/>
      <c r="H565" s="31"/>
      <c r="I565" s="31"/>
      <c r="J565" s="40" t="s">
        <v>1755</v>
      </c>
      <c r="K565" s="41" t="s">
        <v>224</v>
      </c>
      <c r="L565" s="42">
        <v>6</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63" hidden="1" x14ac:dyDescent="0.25">
      <c r="A566" s="24" t="s">
        <v>2442</v>
      </c>
      <c r="B566" s="22" t="s">
        <v>2571</v>
      </c>
      <c r="C566" s="24" t="s">
        <v>2572</v>
      </c>
      <c r="D566" s="24" t="s">
        <v>1758</v>
      </c>
      <c r="E566" s="31"/>
      <c r="F566" s="31"/>
      <c r="G566" s="31"/>
      <c r="H566" s="31"/>
      <c r="I566" s="31"/>
      <c r="J566" s="40" t="s">
        <v>1760</v>
      </c>
      <c r="K566" s="41" t="s">
        <v>224</v>
      </c>
      <c r="L566" s="42">
        <v>3</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1763</v>
      </c>
      <c r="E567" s="31"/>
      <c r="F567" s="31"/>
      <c r="G567" s="31"/>
      <c r="H567" s="31"/>
      <c r="I567" s="31"/>
      <c r="J567" s="40" t="s">
        <v>1765</v>
      </c>
      <c r="K567" s="41" t="s">
        <v>224</v>
      </c>
      <c r="L567" s="42">
        <v>2.4</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78.75" hidden="1" x14ac:dyDescent="0.25">
      <c r="A568" s="24" t="s">
        <v>2442</v>
      </c>
      <c r="B568" s="22" t="s">
        <v>2571</v>
      </c>
      <c r="C568" s="24" t="s">
        <v>2572</v>
      </c>
      <c r="D568" s="24" t="s">
        <v>1767</v>
      </c>
      <c r="E568" s="31"/>
      <c r="F568" s="31"/>
      <c r="G568" s="31"/>
      <c r="H568" s="31"/>
      <c r="I568" s="31"/>
      <c r="J568" s="40" t="s">
        <v>1769</v>
      </c>
      <c r="K568" s="41" t="s">
        <v>224</v>
      </c>
      <c r="L568" s="42" t="s">
        <v>261</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1770</v>
      </c>
      <c r="E569" s="31"/>
      <c r="F569" s="31"/>
      <c r="G569" s="31"/>
      <c r="H569" s="31"/>
      <c r="I569" s="31"/>
      <c r="J569" s="40" t="s">
        <v>1772</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1774</v>
      </c>
      <c r="E570" s="31"/>
      <c r="F570" s="31"/>
      <c r="G570" s="31"/>
      <c r="H570" s="31"/>
      <c r="I570" s="31"/>
      <c r="J570" s="40" t="s">
        <v>1776</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94.5" hidden="1" x14ac:dyDescent="0.25">
      <c r="A571" s="24" t="s">
        <v>2442</v>
      </c>
      <c r="B571" s="22" t="s">
        <v>2571</v>
      </c>
      <c r="C571" s="24" t="s">
        <v>2572</v>
      </c>
      <c r="D571" s="24" t="s">
        <v>1778</v>
      </c>
      <c r="E571" s="31"/>
      <c r="F571" s="31"/>
      <c r="G571" s="31"/>
      <c r="H571" s="31"/>
      <c r="I571" s="31"/>
      <c r="J571" s="40" t="s">
        <v>1780</v>
      </c>
      <c r="K571" s="41" t="s">
        <v>224</v>
      </c>
      <c r="L571" s="42">
        <v>1</v>
      </c>
      <c r="M571" s="64"/>
      <c r="N571" s="63"/>
      <c r="O571" s="63"/>
      <c r="P571" s="16"/>
      <c r="Q571" s="49"/>
      <c r="R571" s="55"/>
      <c r="S571" s="55"/>
      <c r="T571" s="55"/>
      <c r="U571" s="55"/>
      <c r="V571" s="55"/>
      <c r="W571" s="55"/>
      <c r="X571" s="55"/>
      <c r="Y571" s="55"/>
      <c r="Z571" s="55"/>
      <c r="AA571" s="55"/>
      <c r="AB571" s="55"/>
      <c r="AC571" s="55"/>
      <c r="AD571" s="55"/>
      <c r="AE571" s="55"/>
      <c r="AF571" s="55"/>
      <c r="AG571" s="48">
        <f t="shared" ref="AG571:AG634" si="9">SUM(R571:AF571)</f>
        <v>0</v>
      </c>
      <c r="AH571" s="31"/>
    </row>
    <row r="572" spans="1:34" ht="141.75" hidden="1" x14ac:dyDescent="0.25">
      <c r="A572" s="24" t="s">
        <v>2443</v>
      </c>
      <c r="B572" s="22" t="s">
        <v>2574</v>
      </c>
      <c r="C572" s="24" t="s">
        <v>2575</v>
      </c>
      <c r="D572" s="24" t="s">
        <v>1782</v>
      </c>
      <c r="E572" s="31"/>
      <c r="F572" s="31"/>
      <c r="G572" s="31"/>
      <c r="H572" s="31"/>
      <c r="I572" s="31"/>
      <c r="J572" s="40" t="s">
        <v>1784</v>
      </c>
      <c r="K572" s="41" t="s">
        <v>224</v>
      </c>
      <c r="L572" s="42" t="s">
        <v>261</v>
      </c>
      <c r="M572" s="64"/>
      <c r="N572" s="63"/>
      <c r="O572" s="63"/>
      <c r="P572" s="16"/>
      <c r="Q572" s="49"/>
      <c r="R572" s="55"/>
      <c r="S572" s="55"/>
      <c r="T572" s="55"/>
      <c r="U572" s="55"/>
      <c r="V572" s="55"/>
      <c r="W572" s="55"/>
      <c r="X572" s="55"/>
      <c r="Y572" s="55"/>
      <c r="Z572" s="55"/>
      <c r="AA572" s="55"/>
      <c r="AB572" s="55"/>
      <c r="AC572" s="55"/>
      <c r="AD572" s="55"/>
      <c r="AE572" s="55"/>
      <c r="AF572" s="55"/>
      <c r="AG572" s="48">
        <f t="shared" si="9"/>
        <v>0</v>
      </c>
      <c r="AH572" s="31"/>
    </row>
    <row r="573" spans="1:34" ht="126" hidden="1" x14ac:dyDescent="0.25">
      <c r="A573" s="24" t="s">
        <v>2443</v>
      </c>
      <c r="B573" s="22" t="s">
        <v>2574</v>
      </c>
      <c r="C573" s="24" t="s">
        <v>2575</v>
      </c>
      <c r="D573" s="24" t="s">
        <v>1790</v>
      </c>
      <c r="E573" s="31"/>
      <c r="F573" s="31"/>
      <c r="G573" s="31"/>
      <c r="H573" s="31"/>
      <c r="I573" s="31"/>
      <c r="J573" s="40" t="s">
        <v>1792</v>
      </c>
      <c r="K573" s="41" t="s">
        <v>224</v>
      </c>
      <c r="L573" s="42">
        <v>330</v>
      </c>
      <c r="M573" s="64"/>
      <c r="N573" s="63"/>
      <c r="O573" s="63"/>
      <c r="P573" s="16"/>
      <c r="Q573" s="49"/>
      <c r="R573" s="55"/>
      <c r="S573" s="55"/>
      <c r="T573" s="55"/>
      <c r="U573" s="55"/>
      <c r="V573" s="55"/>
      <c r="W573" s="55"/>
      <c r="X573" s="55"/>
      <c r="Y573" s="55"/>
      <c r="Z573" s="55"/>
      <c r="AA573" s="55"/>
      <c r="AB573" s="55"/>
      <c r="AC573" s="55"/>
      <c r="AD573" s="55"/>
      <c r="AE573" s="55"/>
      <c r="AF573" s="55"/>
      <c r="AG573" s="48">
        <f t="shared" si="9"/>
        <v>0</v>
      </c>
      <c r="AH573" s="31"/>
    </row>
    <row r="574" spans="1:34" ht="157.5" hidden="1" x14ac:dyDescent="0.25">
      <c r="A574" s="24" t="s">
        <v>2443</v>
      </c>
      <c r="B574" s="22" t="s">
        <v>2574</v>
      </c>
      <c r="C574" s="24" t="s">
        <v>2575</v>
      </c>
      <c r="D574" s="24" t="s">
        <v>1794</v>
      </c>
      <c r="E574" s="31"/>
      <c r="F574" s="31"/>
      <c r="G574" s="31"/>
      <c r="H574" s="31"/>
      <c r="I574" s="31"/>
      <c r="J574" s="40" t="s">
        <v>1796</v>
      </c>
      <c r="K574" s="41" t="s">
        <v>224</v>
      </c>
      <c r="L574" s="42" t="s">
        <v>261</v>
      </c>
      <c r="M574" s="64"/>
      <c r="N574" s="63"/>
      <c r="O574" s="63"/>
      <c r="P574" s="16"/>
      <c r="Q574" s="49"/>
      <c r="R574" s="55"/>
      <c r="S574" s="55"/>
      <c r="T574" s="55"/>
      <c r="U574" s="55"/>
      <c r="V574" s="55"/>
      <c r="W574" s="55"/>
      <c r="X574" s="55"/>
      <c r="Y574" s="55"/>
      <c r="Z574" s="55"/>
      <c r="AA574" s="55"/>
      <c r="AB574" s="55"/>
      <c r="AC574" s="55"/>
      <c r="AD574" s="55"/>
      <c r="AE574" s="55"/>
      <c r="AF574" s="55"/>
      <c r="AG574" s="48">
        <f t="shared" si="9"/>
        <v>0</v>
      </c>
      <c r="AH574" s="31"/>
    </row>
    <row r="575" spans="1:34" ht="157.5" hidden="1" x14ac:dyDescent="0.25">
      <c r="A575" s="24" t="s">
        <v>2443</v>
      </c>
      <c r="B575" s="22" t="s">
        <v>2574</v>
      </c>
      <c r="C575" s="24" t="s">
        <v>2575</v>
      </c>
      <c r="D575" s="24" t="s">
        <v>1794</v>
      </c>
      <c r="E575" s="31"/>
      <c r="F575" s="31"/>
      <c r="G575" s="31"/>
      <c r="H575" s="31"/>
      <c r="I575" s="31"/>
      <c r="J575" s="40" t="s">
        <v>1798</v>
      </c>
      <c r="K575" s="41" t="s">
        <v>187</v>
      </c>
      <c r="L575" s="42">
        <v>1</v>
      </c>
      <c r="M575" s="64"/>
      <c r="N575" s="63"/>
      <c r="O575" s="63"/>
      <c r="P575" s="16"/>
      <c r="Q575" s="49"/>
      <c r="R575" s="55"/>
      <c r="S575" s="55"/>
      <c r="T575" s="55"/>
      <c r="U575" s="55"/>
      <c r="V575" s="55"/>
      <c r="W575" s="55"/>
      <c r="X575" s="55"/>
      <c r="Y575" s="55"/>
      <c r="Z575" s="55"/>
      <c r="AA575" s="55"/>
      <c r="AB575" s="55"/>
      <c r="AC575" s="55"/>
      <c r="AD575" s="55"/>
      <c r="AE575" s="55"/>
      <c r="AF575" s="55"/>
      <c r="AG575" s="48">
        <f t="shared" si="9"/>
        <v>0</v>
      </c>
      <c r="AH575" s="31"/>
    </row>
    <row r="576" spans="1:34" ht="110.25" hidden="1" x14ac:dyDescent="0.25">
      <c r="A576" s="24" t="s">
        <v>2443</v>
      </c>
      <c r="B576" s="22" t="s">
        <v>2574</v>
      </c>
      <c r="C576" s="24" t="s">
        <v>2575</v>
      </c>
      <c r="D576" s="24" t="s">
        <v>1801</v>
      </c>
      <c r="E576" s="31"/>
      <c r="F576" s="31"/>
      <c r="G576" s="31"/>
      <c r="H576" s="31"/>
      <c r="I576" s="31"/>
      <c r="J576" s="40" t="s">
        <v>1803</v>
      </c>
      <c r="K576" s="41" t="s">
        <v>224</v>
      </c>
      <c r="L576" s="42">
        <v>58</v>
      </c>
      <c r="M576" s="64"/>
      <c r="N576" s="63"/>
      <c r="O576" s="63"/>
      <c r="P576" s="16"/>
      <c r="Q576" s="49"/>
      <c r="R576" s="55"/>
      <c r="S576" s="55"/>
      <c r="T576" s="55"/>
      <c r="U576" s="55"/>
      <c r="V576" s="55"/>
      <c r="W576" s="55"/>
      <c r="X576" s="55"/>
      <c r="Y576" s="55"/>
      <c r="Z576" s="55"/>
      <c r="AA576" s="55"/>
      <c r="AB576" s="55"/>
      <c r="AC576" s="55"/>
      <c r="AD576" s="55"/>
      <c r="AE576" s="55"/>
      <c r="AF576" s="55"/>
      <c r="AG576" s="48">
        <f t="shared" si="9"/>
        <v>0</v>
      </c>
      <c r="AH576" s="31"/>
    </row>
    <row r="577" spans="1:34" ht="173.25" hidden="1" x14ac:dyDescent="0.25">
      <c r="A577" s="24" t="s">
        <v>2443</v>
      </c>
      <c r="B577" s="22" t="s">
        <v>2574</v>
      </c>
      <c r="C577" s="24" t="s">
        <v>2575</v>
      </c>
      <c r="D577" s="24" t="s">
        <v>1806</v>
      </c>
      <c r="E577" s="31"/>
      <c r="F577" s="31"/>
      <c r="G577" s="31"/>
      <c r="H577" s="31"/>
      <c r="I577" s="31"/>
      <c r="J577" s="40" t="s">
        <v>1808</v>
      </c>
      <c r="K577" s="41" t="s">
        <v>224</v>
      </c>
      <c r="L577" s="42">
        <v>14</v>
      </c>
      <c r="M577" s="64"/>
      <c r="N577" s="63"/>
      <c r="O577" s="63"/>
      <c r="P577" s="16"/>
      <c r="Q577" s="49"/>
      <c r="R577" s="55"/>
      <c r="S577" s="55"/>
      <c r="T577" s="55"/>
      <c r="U577" s="55"/>
      <c r="V577" s="55"/>
      <c r="W577" s="55"/>
      <c r="X577" s="55"/>
      <c r="Y577" s="55"/>
      <c r="Z577" s="55"/>
      <c r="AA577" s="55"/>
      <c r="AB577" s="55"/>
      <c r="AC577" s="55"/>
      <c r="AD577" s="55"/>
      <c r="AE577" s="55"/>
      <c r="AF577" s="55"/>
      <c r="AG577" s="48">
        <f t="shared" si="9"/>
        <v>0</v>
      </c>
      <c r="AH577" s="31"/>
    </row>
    <row r="578" spans="1:34" ht="157.5" hidden="1" x14ac:dyDescent="0.25">
      <c r="A578" s="24" t="s">
        <v>2443</v>
      </c>
      <c r="B578" s="22" t="s">
        <v>2574</v>
      </c>
      <c r="C578" s="24" t="s">
        <v>2575</v>
      </c>
      <c r="D578" s="24" t="s">
        <v>1810</v>
      </c>
      <c r="E578" s="31"/>
      <c r="F578" s="31"/>
      <c r="G578" s="31"/>
      <c r="H578" s="31"/>
      <c r="I578" s="31"/>
      <c r="J578" s="40" t="s">
        <v>1812</v>
      </c>
      <c r="K578" s="41" t="s">
        <v>224</v>
      </c>
      <c r="L578" s="42">
        <v>74</v>
      </c>
      <c r="M578" s="64"/>
      <c r="N578" s="63"/>
      <c r="O578" s="63"/>
      <c r="P578" s="16"/>
      <c r="Q578" s="49"/>
      <c r="R578" s="55"/>
      <c r="S578" s="55"/>
      <c r="T578" s="55"/>
      <c r="U578" s="55"/>
      <c r="V578" s="55"/>
      <c r="W578" s="55"/>
      <c r="X578" s="55"/>
      <c r="Y578" s="55"/>
      <c r="Z578" s="55"/>
      <c r="AA578" s="55"/>
      <c r="AB578" s="55"/>
      <c r="AC578" s="55"/>
      <c r="AD578" s="55"/>
      <c r="AE578" s="55"/>
      <c r="AF578" s="55"/>
      <c r="AG578" s="48">
        <f t="shared" si="9"/>
        <v>0</v>
      </c>
      <c r="AH578" s="31"/>
    </row>
    <row r="579" spans="1:34" ht="157.5" hidden="1" x14ac:dyDescent="0.25">
      <c r="A579" s="24" t="s">
        <v>2443</v>
      </c>
      <c r="B579" s="22" t="s">
        <v>2574</v>
      </c>
      <c r="C579" s="24" t="s">
        <v>2575</v>
      </c>
      <c r="D579" s="24" t="s">
        <v>1815</v>
      </c>
      <c r="E579" s="31"/>
      <c r="F579" s="31"/>
      <c r="G579" s="31"/>
      <c r="H579" s="31"/>
      <c r="I579" s="31"/>
      <c r="J579" s="40" t="s">
        <v>1817</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9"/>
        <v>0</v>
      </c>
      <c r="AH579" s="31"/>
    </row>
    <row r="580" spans="1:34" ht="126" hidden="1" x14ac:dyDescent="0.25">
      <c r="A580" s="24" t="s">
        <v>2443</v>
      </c>
      <c r="B580" s="22" t="s">
        <v>2574</v>
      </c>
      <c r="C580" s="24" t="s">
        <v>2575</v>
      </c>
      <c r="D580" s="24" t="s">
        <v>1819</v>
      </c>
      <c r="E580" s="31"/>
      <c r="F580" s="31"/>
      <c r="G580" s="31"/>
      <c r="H580" s="31"/>
      <c r="I580" s="31"/>
      <c r="J580" s="40" t="s">
        <v>1821</v>
      </c>
      <c r="K580" s="41" t="s">
        <v>224</v>
      </c>
      <c r="L580" s="42">
        <v>30</v>
      </c>
      <c r="M580" s="64"/>
      <c r="N580" s="63"/>
      <c r="O580" s="63"/>
      <c r="P580" s="16"/>
      <c r="Q580" s="49"/>
      <c r="R580" s="55"/>
      <c r="S580" s="55"/>
      <c r="T580" s="55"/>
      <c r="U580" s="55"/>
      <c r="V580" s="55"/>
      <c r="W580" s="55"/>
      <c r="X580" s="55"/>
      <c r="Y580" s="55"/>
      <c r="Z580" s="55"/>
      <c r="AA580" s="55"/>
      <c r="AB580" s="55"/>
      <c r="AC580" s="55"/>
      <c r="AD580" s="55"/>
      <c r="AE580" s="55"/>
      <c r="AF580" s="55"/>
      <c r="AG580" s="48">
        <f t="shared" si="9"/>
        <v>0</v>
      </c>
      <c r="AH580" s="31"/>
    </row>
    <row r="581" spans="1:34" ht="94.5" hidden="1" x14ac:dyDescent="0.25">
      <c r="A581" s="24" t="s">
        <v>2443</v>
      </c>
      <c r="B581" s="22" t="s">
        <v>2574</v>
      </c>
      <c r="C581" s="24" t="s">
        <v>2575</v>
      </c>
      <c r="D581" s="24" t="s">
        <v>1824</v>
      </c>
      <c r="E581" s="31"/>
      <c r="F581" s="31"/>
      <c r="G581" s="31"/>
      <c r="H581" s="31"/>
      <c r="I581" s="31"/>
      <c r="J581" s="40" t="s">
        <v>1826</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63" hidden="1" x14ac:dyDescent="0.25">
      <c r="A582" s="24" t="s">
        <v>2444</v>
      </c>
      <c r="B582" s="22" t="s">
        <v>2577</v>
      </c>
      <c r="C582" s="24" t="s">
        <v>2578</v>
      </c>
      <c r="D582" s="24" t="s">
        <v>1828</v>
      </c>
      <c r="E582" s="31"/>
      <c r="F582" s="31"/>
      <c r="G582" s="31"/>
      <c r="H582" s="31"/>
      <c r="I582" s="31"/>
      <c r="J582" s="40" t="s">
        <v>1830</v>
      </c>
      <c r="K582" s="41" t="s">
        <v>224</v>
      </c>
      <c r="L582" s="42">
        <v>0.5</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78.75" hidden="1" x14ac:dyDescent="0.25">
      <c r="A583" s="24" t="s">
        <v>2444</v>
      </c>
      <c r="B583" s="22" t="s">
        <v>2577</v>
      </c>
      <c r="C583" s="24" t="s">
        <v>2578</v>
      </c>
      <c r="D583" s="24" t="s">
        <v>1828</v>
      </c>
      <c r="E583" s="31"/>
      <c r="F583" s="31"/>
      <c r="G583" s="31"/>
      <c r="H583" s="31"/>
      <c r="I583" s="31"/>
      <c r="J583" s="40" t="s">
        <v>1835</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63" hidden="1" x14ac:dyDescent="0.25">
      <c r="A584" s="24" t="s">
        <v>2444</v>
      </c>
      <c r="B584" s="22" t="s">
        <v>2577</v>
      </c>
      <c r="C584" s="24" t="s">
        <v>2578</v>
      </c>
      <c r="D584" s="24" t="s">
        <v>1828</v>
      </c>
      <c r="E584" s="31"/>
      <c r="F584" s="31"/>
      <c r="G584" s="31"/>
      <c r="H584" s="31"/>
      <c r="I584" s="31"/>
      <c r="J584" s="40" t="s">
        <v>1836</v>
      </c>
      <c r="K584" s="41" t="s">
        <v>224</v>
      </c>
      <c r="L584" s="42" t="s">
        <v>261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63" hidden="1" x14ac:dyDescent="0.25">
      <c r="A585" s="24" t="s">
        <v>2444</v>
      </c>
      <c r="B585" s="22" t="s">
        <v>2577</v>
      </c>
      <c r="C585" s="24" t="s">
        <v>2578</v>
      </c>
      <c r="D585" s="24" t="s">
        <v>1828</v>
      </c>
      <c r="E585" s="31"/>
      <c r="F585" s="31"/>
      <c r="G585" s="31"/>
      <c r="H585" s="31"/>
      <c r="I585" s="31"/>
      <c r="J585" s="40" t="s">
        <v>1838</v>
      </c>
      <c r="K585" s="41" t="s">
        <v>187</v>
      </c>
      <c r="L585" s="42">
        <v>1</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63" hidden="1" x14ac:dyDescent="0.25">
      <c r="A586" s="24" t="s">
        <v>2444</v>
      </c>
      <c r="B586" s="22" t="s">
        <v>2577</v>
      </c>
      <c r="C586" s="24" t="s">
        <v>2578</v>
      </c>
      <c r="D586" s="24" t="s">
        <v>1828</v>
      </c>
      <c r="E586" s="31"/>
      <c r="F586" s="31"/>
      <c r="G586" s="31"/>
      <c r="H586" s="31"/>
      <c r="I586" s="31"/>
      <c r="J586" s="40" t="s">
        <v>1841</v>
      </c>
      <c r="K586" s="41" t="s">
        <v>224</v>
      </c>
      <c r="L586" s="42">
        <v>3500</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78.75" hidden="1" x14ac:dyDescent="0.25">
      <c r="A587" s="24" t="s">
        <v>2444</v>
      </c>
      <c r="B587" s="22" t="s">
        <v>2577</v>
      </c>
      <c r="C587" s="24" t="s">
        <v>2578</v>
      </c>
      <c r="D587" s="24" t="s">
        <v>1843</v>
      </c>
      <c r="E587" s="31"/>
      <c r="F587" s="31"/>
      <c r="G587" s="31"/>
      <c r="H587" s="31"/>
      <c r="I587" s="31"/>
      <c r="J587" s="40" t="s">
        <v>1845</v>
      </c>
      <c r="K587" s="41" t="s">
        <v>224</v>
      </c>
      <c r="L587" s="42">
        <v>0.5</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47.25" hidden="1" x14ac:dyDescent="0.25">
      <c r="A588" s="24" t="s">
        <v>2444</v>
      </c>
      <c r="B588" s="22" t="s">
        <v>2577</v>
      </c>
      <c r="C588" s="24" t="s">
        <v>2578</v>
      </c>
      <c r="D588" s="24" t="s">
        <v>1846</v>
      </c>
      <c r="E588" s="31"/>
      <c r="F588" s="31"/>
      <c r="G588" s="31"/>
      <c r="H588" s="31"/>
      <c r="I588" s="31"/>
      <c r="J588" s="40" t="s">
        <v>1848</v>
      </c>
      <c r="K588" s="41" t="s">
        <v>224</v>
      </c>
      <c r="L588" s="42">
        <v>2</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10.25" hidden="1" x14ac:dyDescent="0.25">
      <c r="A589" s="24" t="s">
        <v>2444</v>
      </c>
      <c r="B589" s="22" t="s">
        <v>2577</v>
      </c>
      <c r="C589" s="24" t="s">
        <v>2578</v>
      </c>
      <c r="D589" s="24" t="s">
        <v>1849</v>
      </c>
      <c r="E589" s="31"/>
      <c r="F589" s="31"/>
      <c r="G589" s="31"/>
      <c r="H589" s="31"/>
      <c r="I589" s="31"/>
      <c r="J589" s="40" t="s">
        <v>1851</v>
      </c>
      <c r="K589" s="41" t="s">
        <v>224</v>
      </c>
      <c r="L589" s="42">
        <v>450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2444</v>
      </c>
      <c r="B590" s="22" t="s">
        <v>2577</v>
      </c>
      <c r="C590" s="24" t="s">
        <v>2578</v>
      </c>
      <c r="D590" s="24" t="s">
        <v>1853</v>
      </c>
      <c r="E590" s="31"/>
      <c r="F590" s="31"/>
      <c r="G590" s="31"/>
      <c r="H590" s="31"/>
      <c r="I590" s="31"/>
      <c r="J590" s="40" t="s">
        <v>2641</v>
      </c>
      <c r="K590" s="41" t="s">
        <v>224</v>
      </c>
      <c r="L590" s="42">
        <v>9</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1855</v>
      </c>
      <c r="E591" s="31"/>
      <c r="F591" s="31"/>
      <c r="G591" s="31"/>
      <c r="H591" s="31"/>
      <c r="I591" s="31"/>
      <c r="J591" s="40" t="s">
        <v>1857</v>
      </c>
      <c r="K591" s="41" t="s">
        <v>187</v>
      </c>
      <c r="L591" s="42">
        <v>1.6</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1859</v>
      </c>
      <c r="E592" s="31"/>
      <c r="F592" s="31"/>
      <c r="G592" s="31"/>
      <c r="H592" s="31"/>
      <c r="I592" s="31"/>
      <c r="J592" s="40" t="s">
        <v>1861</v>
      </c>
      <c r="K592" s="41" t="s">
        <v>187</v>
      </c>
      <c r="L592" s="42">
        <v>23.96</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110.25" hidden="1" x14ac:dyDescent="0.25">
      <c r="A593" s="24" t="s">
        <v>2444</v>
      </c>
      <c r="B593" s="22" t="s">
        <v>2577</v>
      </c>
      <c r="C593" s="24" t="s">
        <v>2578</v>
      </c>
      <c r="D593" s="24" t="s">
        <v>1863</v>
      </c>
      <c r="E593" s="31"/>
      <c r="F593" s="31"/>
      <c r="G593" s="31"/>
      <c r="H593" s="31"/>
      <c r="I593" s="31"/>
      <c r="J593" s="40" t="s">
        <v>1865</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141.75" hidden="1" x14ac:dyDescent="0.25">
      <c r="A594" s="24" t="s">
        <v>2429</v>
      </c>
      <c r="B594" s="22" t="s">
        <v>2577</v>
      </c>
      <c r="C594" s="24" t="s">
        <v>2578</v>
      </c>
      <c r="D594" s="24" t="s">
        <v>1867</v>
      </c>
      <c r="E594" s="31"/>
      <c r="F594" s="31"/>
      <c r="G594" s="31"/>
      <c r="H594" s="31"/>
      <c r="I594" s="31"/>
      <c r="J594" s="40" t="s">
        <v>1869</v>
      </c>
      <c r="K594" s="41" t="s">
        <v>224</v>
      </c>
      <c r="L594" s="42">
        <v>25</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157.5" hidden="1" x14ac:dyDescent="0.25">
      <c r="A595" s="24" t="s">
        <v>2444</v>
      </c>
      <c r="B595" s="22" t="s">
        <v>2577</v>
      </c>
      <c r="C595" s="24" t="s">
        <v>2578</v>
      </c>
      <c r="D595" s="24" t="s">
        <v>1871</v>
      </c>
      <c r="E595" s="31"/>
      <c r="F595" s="31"/>
      <c r="G595" s="31"/>
      <c r="H595" s="31"/>
      <c r="I595" s="31"/>
      <c r="J595" s="40" t="s">
        <v>1873</v>
      </c>
      <c r="K595" s="41" t="s">
        <v>224</v>
      </c>
      <c r="L595" s="42">
        <v>25</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110.25" hidden="1" x14ac:dyDescent="0.25">
      <c r="A596" s="24" t="s">
        <v>2444</v>
      </c>
      <c r="B596" s="22" t="s">
        <v>2577</v>
      </c>
      <c r="C596" s="24" t="s">
        <v>2578</v>
      </c>
      <c r="D596" s="24" t="s">
        <v>1875</v>
      </c>
      <c r="E596" s="31"/>
      <c r="F596" s="31"/>
      <c r="G596" s="31"/>
      <c r="H596" s="31"/>
      <c r="I596" s="31"/>
      <c r="J596" s="40" t="s">
        <v>1877</v>
      </c>
      <c r="K596" s="41" t="s">
        <v>224</v>
      </c>
      <c r="L596" s="42">
        <v>100</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157.5" hidden="1" x14ac:dyDescent="0.25">
      <c r="A597" s="24" t="s">
        <v>2444</v>
      </c>
      <c r="B597" s="22" t="s">
        <v>2577</v>
      </c>
      <c r="C597" s="24" t="s">
        <v>2578</v>
      </c>
      <c r="D597" s="24" t="s">
        <v>1879</v>
      </c>
      <c r="E597" s="31"/>
      <c r="F597" s="31"/>
      <c r="G597" s="31"/>
      <c r="H597" s="31"/>
      <c r="I597" s="31"/>
      <c r="J597" s="40" t="s">
        <v>1881</v>
      </c>
      <c r="K597" s="41" t="s">
        <v>224</v>
      </c>
      <c r="L597" s="42">
        <v>1</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94.5" hidden="1" x14ac:dyDescent="0.25">
      <c r="A598" s="24" t="s">
        <v>2438</v>
      </c>
      <c r="B598" s="22" t="s">
        <v>2577</v>
      </c>
      <c r="C598" s="24" t="s">
        <v>2579</v>
      </c>
      <c r="D598" s="24" t="s">
        <v>1882</v>
      </c>
      <c r="E598" s="31"/>
      <c r="F598" s="31"/>
      <c r="G598" s="31"/>
      <c r="H598" s="31"/>
      <c r="I598" s="31"/>
      <c r="J598" s="40" t="s">
        <v>1884</v>
      </c>
      <c r="K598" s="41" t="s">
        <v>224</v>
      </c>
      <c r="L598" s="42">
        <v>2</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110.25" hidden="1" x14ac:dyDescent="0.25">
      <c r="A599" s="24" t="s">
        <v>2438</v>
      </c>
      <c r="B599" s="22" t="s">
        <v>2577</v>
      </c>
      <c r="C599" s="24" t="s">
        <v>2579</v>
      </c>
      <c r="D599" s="24" t="s">
        <v>1887</v>
      </c>
      <c r="E599" s="31"/>
      <c r="F599" s="31"/>
      <c r="G599" s="31"/>
      <c r="H599" s="31"/>
      <c r="I599" s="31"/>
      <c r="J599" s="40" t="s">
        <v>1889</v>
      </c>
      <c r="K599" s="41" t="s">
        <v>224</v>
      </c>
      <c r="L599" s="42">
        <v>4</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110.25" hidden="1" x14ac:dyDescent="0.25">
      <c r="A600" s="24" t="s">
        <v>2438</v>
      </c>
      <c r="B600" s="22" t="s">
        <v>2577</v>
      </c>
      <c r="C600" s="24" t="s">
        <v>2579</v>
      </c>
      <c r="D600" s="24" t="s">
        <v>1890</v>
      </c>
      <c r="E600" s="31"/>
      <c r="F600" s="31"/>
      <c r="G600" s="31"/>
      <c r="H600" s="31"/>
      <c r="I600" s="31"/>
      <c r="J600" s="40" t="s">
        <v>1892</v>
      </c>
      <c r="K600" s="41" t="s">
        <v>224</v>
      </c>
      <c r="L600" s="42">
        <v>21</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157.5" hidden="1" x14ac:dyDescent="0.25">
      <c r="A601" s="24" t="s">
        <v>2438</v>
      </c>
      <c r="B601" s="22" t="s">
        <v>2577</v>
      </c>
      <c r="C601" s="24" t="s">
        <v>2579</v>
      </c>
      <c r="D601" s="24" t="s">
        <v>1894</v>
      </c>
      <c r="E601" s="31"/>
      <c r="F601" s="31"/>
      <c r="G601" s="31"/>
      <c r="H601" s="31"/>
      <c r="I601" s="31"/>
      <c r="J601" s="40" t="s">
        <v>1896</v>
      </c>
      <c r="K601" s="41" t="s">
        <v>224</v>
      </c>
      <c r="L601" s="42">
        <v>3</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78.75" hidden="1" x14ac:dyDescent="0.25">
      <c r="A602" s="24" t="s">
        <v>2438</v>
      </c>
      <c r="B602" s="22" t="s">
        <v>2577</v>
      </c>
      <c r="C602" s="24" t="s">
        <v>2579</v>
      </c>
      <c r="D602" s="24" t="s">
        <v>1898</v>
      </c>
      <c r="E602" s="31"/>
      <c r="F602" s="31"/>
      <c r="G602" s="31"/>
      <c r="H602" s="31"/>
      <c r="I602" s="31"/>
      <c r="J602" s="40" t="s">
        <v>1900</v>
      </c>
      <c r="K602" s="41" t="s">
        <v>224</v>
      </c>
      <c r="L602" s="42">
        <v>2</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94.5" hidden="1" x14ac:dyDescent="0.25">
      <c r="A603" s="24" t="s">
        <v>2438</v>
      </c>
      <c r="B603" s="22" t="s">
        <v>2577</v>
      </c>
      <c r="C603" s="24" t="s">
        <v>2579</v>
      </c>
      <c r="D603" s="24" t="s">
        <v>1902</v>
      </c>
      <c r="E603" s="31"/>
      <c r="F603" s="31"/>
      <c r="G603" s="31"/>
      <c r="H603" s="31"/>
      <c r="I603" s="31"/>
      <c r="J603" s="40" t="s">
        <v>1904</v>
      </c>
      <c r="K603" s="41" t="s">
        <v>224</v>
      </c>
      <c r="L603" s="42">
        <v>6</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10.25" hidden="1" x14ac:dyDescent="0.25">
      <c r="A604" s="24" t="s">
        <v>2438</v>
      </c>
      <c r="B604" s="22" t="s">
        <v>2577</v>
      </c>
      <c r="C604" s="24" t="s">
        <v>2579</v>
      </c>
      <c r="D604" s="24" t="s">
        <v>1906</v>
      </c>
      <c r="E604" s="31"/>
      <c r="F604" s="31"/>
      <c r="G604" s="31"/>
      <c r="H604" s="31"/>
      <c r="I604" s="31"/>
      <c r="J604" s="40" t="s">
        <v>1908</v>
      </c>
      <c r="K604" s="41" t="s">
        <v>224</v>
      </c>
      <c r="L604" s="42">
        <v>1</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2445</v>
      </c>
      <c r="B605" s="22" t="s">
        <v>2581</v>
      </c>
      <c r="C605" s="24" t="s">
        <v>2582</v>
      </c>
      <c r="D605" s="24" t="s">
        <v>1910</v>
      </c>
      <c r="E605" s="31"/>
      <c r="F605" s="31"/>
      <c r="G605" s="31"/>
      <c r="H605" s="31"/>
      <c r="I605" s="31"/>
      <c r="J605" s="40" t="s">
        <v>1912</v>
      </c>
      <c r="K605" s="41" t="s">
        <v>224</v>
      </c>
      <c r="L605" s="42">
        <v>5</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10.25" hidden="1" x14ac:dyDescent="0.25">
      <c r="A606" s="24" t="s">
        <v>2445</v>
      </c>
      <c r="B606" s="22" t="s">
        <v>2581</v>
      </c>
      <c r="C606" s="24" t="s">
        <v>2582</v>
      </c>
      <c r="D606" s="24" t="s">
        <v>1910</v>
      </c>
      <c r="E606" s="31"/>
      <c r="F606" s="31"/>
      <c r="G606" s="31"/>
      <c r="H606" s="31"/>
      <c r="I606" s="31"/>
      <c r="J606" s="40" t="s">
        <v>1919</v>
      </c>
      <c r="K606" s="41" t="s">
        <v>224</v>
      </c>
      <c r="L606" s="42">
        <v>12</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110.25" hidden="1" x14ac:dyDescent="0.25">
      <c r="A607" s="24" t="s">
        <v>2445</v>
      </c>
      <c r="B607" s="22" t="s">
        <v>2581</v>
      </c>
      <c r="C607" s="24" t="s">
        <v>2582</v>
      </c>
      <c r="D607" s="24" t="s">
        <v>1910</v>
      </c>
      <c r="E607" s="31"/>
      <c r="F607" s="31"/>
      <c r="G607" s="31"/>
      <c r="H607" s="31"/>
      <c r="I607" s="31"/>
      <c r="J607" s="40" t="s">
        <v>1921</v>
      </c>
      <c r="K607" s="41" t="s">
        <v>224</v>
      </c>
      <c r="L607" s="42">
        <v>5</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2445</v>
      </c>
      <c r="B608" s="22" t="s">
        <v>2581</v>
      </c>
      <c r="C608" s="24" t="s">
        <v>2582</v>
      </c>
      <c r="D608" s="24" t="s">
        <v>1910</v>
      </c>
      <c r="E608" s="31"/>
      <c r="F608" s="31"/>
      <c r="G608" s="31"/>
      <c r="H608" s="31"/>
      <c r="I608" s="31"/>
      <c r="J608" s="40" t="s">
        <v>1923</v>
      </c>
      <c r="K608" s="41" t="s">
        <v>224</v>
      </c>
      <c r="L608" s="42">
        <v>3</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2445</v>
      </c>
      <c r="B609" s="22" t="s">
        <v>2581</v>
      </c>
      <c r="C609" s="24" t="s">
        <v>2582</v>
      </c>
      <c r="D609" s="24" t="s">
        <v>1910</v>
      </c>
      <c r="E609" s="31"/>
      <c r="F609" s="31"/>
      <c r="G609" s="31"/>
      <c r="H609" s="31"/>
      <c r="I609" s="31"/>
      <c r="J609" s="40" t="s">
        <v>1925</v>
      </c>
      <c r="K609" s="41" t="s">
        <v>224</v>
      </c>
      <c r="L609" s="42" t="s">
        <v>261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10.25" hidden="1" x14ac:dyDescent="0.25">
      <c r="A610" s="24" t="s">
        <v>2445</v>
      </c>
      <c r="B610" s="22" t="s">
        <v>2581</v>
      </c>
      <c r="C610" s="24" t="s">
        <v>2582</v>
      </c>
      <c r="D610" s="24" t="s">
        <v>1910</v>
      </c>
      <c r="E610" s="31"/>
      <c r="F610" s="31"/>
      <c r="G610" s="31"/>
      <c r="H610" s="31"/>
      <c r="I610" s="31"/>
      <c r="J610" s="40" t="s">
        <v>1927</v>
      </c>
      <c r="K610" s="41" t="s">
        <v>224</v>
      </c>
      <c r="L610" s="42" t="s">
        <v>261</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110.25" hidden="1" x14ac:dyDescent="0.25">
      <c r="A611" s="24" t="s">
        <v>2445</v>
      </c>
      <c r="B611" s="22" t="s">
        <v>2581</v>
      </c>
      <c r="C611" s="24" t="s">
        <v>2582</v>
      </c>
      <c r="D611" s="24" t="s">
        <v>1910</v>
      </c>
      <c r="E611" s="31"/>
      <c r="F611" s="31"/>
      <c r="G611" s="31"/>
      <c r="H611" s="31"/>
      <c r="I611" s="31"/>
      <c r="J611" s="40" t="s">
        <v>1930</v>
      </c>
      <c r="K611" s="41" t="s">
        <v>187</v>
      </c>
      <c r="L611" s="42">
        <v>1</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126" hidden="1" x14ac:dyDescent="0.25">
      <c r="A612" s="24" t="s">
        <v>2445</v>
      </c>
      <c r="B612" s="22" t="s">
        <v>2581</v>
      </c>
      <c r="C612" s="24" t="s">
        <v>2583</v>
      </c>
      <c r="D612" s="24" t="s">
        <v>1932</v>
      </c>
      <c r="E612" s="31"/>
      <c r="F612" s="31"/>
      <c r="G612" s="31"/>
      <c r="H612" s="31"/>
      <c r="I612" s="31"/>
      <c r="J612" s="40" t="s">
        <v>1934</v>
      </c>
      <c r="K612" s="41" t="s">
        <v>224</v>
      </c>
      <c r="L612" s="42">
        <v>15</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26" hidden="1" x14ac:dyDescent="0.25">
      <c r="A613" s="24" t="s">
        <v>2445</v>
      </c>
      <c r="B613" s="22" t="s">
        <v>2581</v>
      </c>
      <c r="C613" s="24" t="s">
        <v>2584</v>
      </c>
      <c r="D613" s="24" t="s">
        <v>1936</v>
      </c>
      <c r="E613" s="31"/>
      <c r="F613" s="31"/>
      <c r="G613" s="31"/>
      <c r="H613" s="31"/>
      <c r="I613" s="31"/>
      <c r="J613" s="40" t="s">
        <v>1938</v>
      </c>
      <c r="K613" s="41" t="s">
        <v>187</v>
      </c>
      <c r="L613" s="42">
        <v>3728</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78.75" hidden="1" x14ac:dyDescent="0.25">
      <c r="A614" s="24" t="s">
        <v>2445</v>
      </c>
      <c r="B614" s="22" t="s">
        <v>2581</v>
      </c>
      <c r="C614" s="24" t="s">
        <v>2584</v>
      </c>
      <c r="D614" s="24" t="s">
        <v>1940</v>
      </c>
      <c r="E614" s="31"/>
      <c r="F614" s="31"/>
      <c r="G614" s="31"/>
      <c r="H614" s="31"/>
      <c r="I614" s="31"/>
      <c r="J614" s="40" t="s">
        <v>1942</v>
      </c>
      <c r="K614" s="41" t="s">
        <v>187</v>
      </c>
      <c r="L614" s="42">
        <v>52</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94.5" hidden="1" x14ac:dyDescent="0.25">
      <c r="A615" s="24" t="s">
        <v>2445</v>
      </c>
      <c r="B615" s="22" t="s">
        <v>2581</v>
      </c>
      <c r="C615" s="24" t="s">
        <v>2584</v>
      </c>
      <c r="D615" s="24" t="s">
        <v>1944</v>
      </c>
      <c r="E615" s="31"/>
      <c r="F615" s="31"/>
      <c r="G615" s="31"/>
      <c r="H615" s="31"/>
      <c r="I615" s="31"/>
      <c r="J615" s="40" t="s">
        <v>1946</v>
      </c>
      <c r="K615" s="41" t="s">
        <v>224</v>
      </c>
      <c r="L615" s="42">
        <v>150</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94.5" hidden="1" x14ac:dyDescent="0.25">
      <c r="A616" s="24" t="s">
        <v>2445</v>
      </c>
      <c r="B616" s="22" t="s">
        <v>2581</v>
      </c>
      <c r="C616" s="24" t="s">
        <v>2584</v>
      </c>
      <c r="D616" s="24" t="s">
        <v>1948</v>
      </c>
      <c r="E616" s="31"/>
      <c r="F616" s="31"/>
      <c r="G616" s="31"/>
      <c r="H616" s="31"/>
      <c r="I616" s="31"/>
      <c r="J616" s="40" t="s">
        <v>1950</v>
      </c>
      <c r="K616" s="41" t="s">
        <v>224</v>
      </c>
      <c r="L616" s="42">
        <v>0.5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94.5" hidden="1" x14ac:dyDescent="0.25">
      <c r="A617" s="24" t="s">
        <v>2445</v>
      </c>
      <c r="B617" s="22" t="s">
        <v>2581</v>
      </c>
      <c r="C617" s="24" t="s">
        <v>2584</v>
      </c>
      <c r="D617" s="24" t="s">
        <v>1948</v>
      </c>
      <c r="E617" s="31"/>
      <c r="F617" s="31"/>
      <c r="G617" s="31"/>
      <c r="H617" s="31"/>
      <c r="I617" s="31"/>
      <c r="J617" s="40" t="s">
        <v>1952</v>
      </c>
      <c r="K617" s="41" t="s">
        <v>187</v>
      </c>
      <c r="L617" s="42">
        <v>1</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63" hidden="1" x14ac:dyDescent="0.25">
      <c r="A618" s="24" t="s">
        <v>2445</v>
      </c>
      <c r="B618" s="22" t="s">
        <v>2581</v>
      </c>
      <c r="C618" s="24" t="s">
        <v>2584</v>
      </c>
      <c r="D618" s="24" t="s">
        <v>1954</v>
      </c>
      <c r="E618" s="31"/>
      <c r="F618" s="31"/>
      <c r="G618" s="31"/>
      <c r="H618" s="31"/>
      <c r="I618" s="31"/>
      <c r="J618" s="40" t="s">
        <v>1956</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2584</v>
      </c>
      <c r="D619" s="24" t="s">
        <v>1958</v>
      </c>
      <c r="E619" s="31"/>
      <c r="F619" s="31"/>
      <c r="G619" s="31"/>
      <c r="H619" s="31"/>
      <c r="I619" s="31"/>
      <c r="J619" s="40" t="s">
        <v>1960</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94.5" hidden="1" x14ac:dyDescent="0.25">
      <c r="A620" s="24" t="s">
        <v>2445</v>
      </c>
      <c r="B620" s="22" t="s">
        <v>2581</v>
      </c>
      <c r="C620" s="24" t="s">
        <v>2584</v>
      </c>
      <c r="D620" s="24" t="s">
        <v>1962</v>
      </c>
      <c r="E620" s="31"/>
      <c r="F620" s="31"/>
      <c r="G620" s="31"/>
      <c r="H620" s="31"/>
      <c r="I620" s="31"/>
      <c r="J620" s="40" t="s">
        <v>1964</v>
      </c>
      <c r="K620" s="41" t="s">
        <v>224</v>
      </c>
      <c r="L620" s="42" t="s">
        <v>261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94.5" hidden="1" x14ac:dyDescent="0.25">
      <c r="A621" s="24" t="s">
        <v>2445</v>
      </c>
      <c r="B621" s="22" t="s">
        <v>2581</v>
      </c>
      <c r="C621" s="24" t="s">
        <v>2584</v>
      </c>
      <c r="D621" s="24" t="s">
        <v>1966</v>
      </c>
      <c r="E621" s="31"/>
      <c r="F621" s="31"/>
      <c r="G621" s="31"/>
      <c r="H621" s="31"/>
      <c r="I621" s="31"/>
      <c r="J621" s="40" t="s">
        <v>1968</v>
      </c>
      <c r="K621" s="41" t="s">
        <v>224</v>
      </c>
      <c r="L621" s="42">
        <v>3</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94.5" hidden="1" x14ac:dyDescent="0.25">
      <c r="A622" s="24" t="s">
        <v>2445</v>
      </c>
      <c r="B622" s="22" t="s">
        <v>2581</v>
      </c>
      <c r="C622" s="24" t="s">
        <v>2584</v>
      </c>
      <c r="D622" s="24" t="s">
        <v>1966</v>
      </c>
      <c r="E622" s="31"/>
      <c r="F622" s="31"/>
      <c r="G622" s="31"/>
      <c r="H622" s="31"/>
      <c r="I622" s="31"/>
      <c r="J622" s="40" t="s">
        <v>1970</v>
      </c>
      <c r="K622" s="41" t="s">
        <v>224</v>
      </c>
      <c r="L622" s="42">
        <v>2</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126" hidden="1" x14ac:dyDescent="0.25">
      <c r="A623" s="24" t="s">
        <v>2445</v>
      </c>
      <c r="B623" s="22" t="s">
        <v>2581</v>
      </c>
      <c r="C623" s="24" t="s">
        <v>2584</v>
      </c>
      <c r="D623" s="24" t="s">
        <v>1972</v>
      </c>
      <c r="E623" s="31"/>
      <c r="F623" s="31"/>
      <c r="G623" s="31"/>
      <c r="H623" s="31"/>
      <c r="I623" s="31"/>
      <c r="J623" s="40" t="s">
        <v>1974</v>
      </c>
      <c r="K623" s="41" t="s">
        <v>224</v>
      </c>
      <c r="L623" s="42">
        <v>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126" hidden="1" x14ac:dyDescent="0.25">
      <c r="A624" s="24" t="s">
        <v>2445</v>
      </c>
      <c r="B624" s="22" t="s">
        <v>2581</v>
      </c>
      <c r="C624" s="24" t="s">
        <v>2584</v>
      </c>
      <c r="D624" s="24" t="s">
        <v>1972</v>
      </c>
      <c r="E624" s="31"/>
      <c r="F624" s="31"/>
      <c r="G624" s="31"/>
      <c r="H624" s="31"/>
      <c r="I624" s="31"/>
      <c r="J624" s="40" t="s">
        <v>1976</v>
      </c>
      <c r="K624" s="41" t="s">
        <v>224</v>
      </c>
      <c r="L624" s="42">
        <v>1</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110.25" hidden="1" x14ac:dyDescent="0.25">
      <c r="A625" s="24" t="s">
        <v>2445</v>
      </c>
      <c r="B625" s="22" t="s">
        <v>2581</v>
      </c>
      <c r="C625" s="24" t="s">
        <v>2584</v>
      </c>
      <c r="D625" s="24" t="s">
        <v>1978</v>
      </c>
      <c r="E625" s="31"/>
      <c r="F625" s="31"/>
      <c r="G625" s="31"/>
      <c r="H625" s="31"/>
      <c r="I625" s="31"/>
      <c r="J625" s="40" t="s">
        <v>1980</v>
      </c>
      <c r="K625" s="41" t="s">
        <v>187</v>
      </c>
      <c r="L625" s="42">
        <v>1</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126" hidden="1" x14ac:dyDescent="0.25">
      <c r="A626" s="24" t="s">
        <v>2445</v>
      </c>
      <c r="B626" s="22" t="s">
        <v>2581</v>
      </c>
      <c r="C626" s="24" t="s">
        <v>2584</v>
      </c>
      <c r="D626" s="24" t="s">
        <v>1982</v>
      </c>
      <c r="E626" s="31"/>
      <c r="F626" s="31"/>
      <c r="G626" s="31"/>
      <c r="H626" s="31"/>
      <c r="I626" s="31"/>
      <c r="J626" s="40" t="s">
        <v>2642</v>
      </c>
      <c r="K626" s="41" t="s">
        <v>224</v>
      </c>
      <c r="L626" s="42">
        <v>35000000</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141.75" hidden="1" x14ac:dyDescent="0.25">
      <c r="A627" s="24" t="s">
        <v>2445</v>
      </c>
      <c r="B627" s="22" t="s">
        <v>2581</v>
      </c>
      <c r="C627" s="24" t="s">
        <v>2584</v>
      </c>
      <c r="D627" s="24" t="s">
        <v>1985</v>
      </c>
      <c r="E627" s="31"/>
      <c r="F627" s="31"/>
      <c r="G627" s="31"/>
      <c r="H627" s="31"/>
      <c r="I627" s="31"/>
      <c r="J627" s="40" t="s">
        <v>2643</v>
      </c>
      <c r="K627" s="41" t="s">
        <v>224</v>
      </c>
      <c r="L627" s="42">
        <v>87298000</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78.75" hidden="1" x14ac:dyDescent="0.25">
      <c r="A628" s="24" t="s">
        <v>2445</v>
      </c>
      <c r="B628" s="22" t="s">
        <v>2581</v>
      </c>
      <c r="C628" s="24" t="s">
        <v>2584</v>
      </c>
      <c r="D628" s="24" t="s">
        <v>1987</v>
      </c>
      <c r="E628" s="31"/>
      <c r="F628" s="31"/>
      <c r="G628" s="31"/>
      <c r="H628" s="31"/>
      <c r="I628" s="31"/>
      <c r="J628" s="40" t="s">
        <v>1989</v>
      </c>
      <c r="K628" s="41" t="s">
        <v>224</v>
      </c>
      <c r="L628" s="42">
        <v>3</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1991</v>
      </c>
      <c r="E629" s="31"/>
      <c r="F629" s="31"/>
      <c r="G629" s="31"/>
      <c r="H629" s="31"/>
      <c r="I629" s="31"/>
      <c r="J629" s="40" t="s">
        <v>1993</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78.75" hidden="1" x14ac:dyDescent="0.25">
      <c r="A630" s="24" t="s">
        <v>2445</v>
      </c>
      <c r="B630" s="22" t="s">
        <v>2581</v>
      </c>
      <c r="C630" s="24" t="s">
        <v>2584</v>
      </c>
      <c r="D630" s="24" t="s">
        <v>1995</v>
      </c>
      <c r="E630" s="31"/>
      <c r="F630" s="31"/>
      <c r="G630" s="31"/>
      <c r="H630" s="31"/>
      <c r="I630" s="31"/>
      <c r="J630" s="40" t="s">
        <v>1997</v>
      </c>
      <c r="K630" s="41" t="s">
        <v>224</v>
      </c>
      <c r="L630" s="42">
        <v>1</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189" hidden="1" x14ac:dyDescent="0.25">
      <c r="A631" s="24" t="s">
        <v>2445</v>
      </c>
      <c r="B631" s="22" t="s">
        <v>2581</v>
      </c>
      <c r="C631" s="24" t="s">
        <v>2585</v>
      </c>
      <c r="D631" s="24" t="s">
        <v>1999</v>
      </c>
      <c r="E631" s="31"/>
      <c r="F631" s="31"/>
      <c r="G631" s="31"/>
      <c r="H631" s="31"/>
      <c r="I631" s="31"/>
      <c r="J631" s="40" t="s">
        <v>2001</v>
      </c>
      <c r="K631" s="41" t="s">
        <v>224</v>
      </c>
      <c r="L631" s="42">
        <v>1</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57.5" hidden="1" x14ac:dyDescent="0.25">
      <c r="A632" s="24" t="s">
        <v>2445</v>
      </c>
      <c r="B632" s="22" t="s">
        <v>2581</v>
      </c>
      <c r="C632" s="24" t="s">
        <v>2585</v>
      </c>
      <c r="D632" s="24" t="s">
        <v>2004</v>
      </c>
      <c r="E632" s="31"/>
      <c r="F632" s="31"/>
      <c r="G632" s="31"/>
      <c r="H632" s="31"/>
      <c r="I632" s="31"/>
      <c r="J632" s="40" t="s">
        <v>2005</v>
      </c>
      <c r="K632" s="41" t="s">
        <v>224</v>
      </c>
      <c r="L632" s="42">
        <v>1</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63" hidden="1" x14ac:dyDescent="0.25">
      <c r="A633" s="24" t="s">
        <v>2446</v>
      </c>
      <c r="B633" s="22" t="s">
        <v>2586</v>
      </c>
      <c r="C633" s="24" t="s">
        <v>2587</v>
      </c>
      <c r="D633" s="24" t="s">
        <v>2007</v>
      </c>
      <c r="E633" s="31"/>
      <c r="F633" s="31"/>
      <c r="G633" s="31"/>
      <c r="H633" s="31"/>
      <c r="I633" s="31"/>
      <c r="J633" s="40" t="s">
        <v>2009</v>
      </c>
      <c r="K633" s="41" t="s">
        <v>224</v>
      </c>
      <c r="L633" s="42">
        <v>50</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63" hidden="1" x14ac:dyDescent="0.25">
      <c r="A634" s="24" t="s">
        <v>2446</v>
      </c>
      <c r="B634" s="22" t="s">
        <v>2586</v>
      </c>
      <c r="C634" s="24" t="s">
        <v>2587</v>
      </c>
      <c r="D634" s="24" t="s">
        <v>2007</v>
      </c>
      <c r="E634" s="31"/>
      <c r="F634" s="31"/>
      <c r="G634" s="31"/>
      <c r="H634" s="31"/>
      <c r="I634" s="31"/>
      <c r="J634" s="40" t="s">
        <v>2012</v>
      </c>
      <c r="K634" s="41" t="s">
        <v>187</v>
      </c>
      <c r="L634" s="42" t="s">
        <v>261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2446</v>
      </c>
      <c r="B635" s="22" t="s">
        <v>2586</v>
      </c>
      <c r="C635" s="24" t="s">
        <v>2587</v>
      </c>
      <c r="D635" s="24" t="s">
        <v>2014</v>
      </c>
      <c r="E635" s="31"/>
      <c r="F635" s="31"/>
      <c r="G635" s="31"/>
      <c r="H635" s="31"/>
      <c r="I635" s="31"/>
      <c r="J635" s="40" t="s">
        <v>2016</v>
      </c>
      <c r="K635" s="41" t="s">
        <v>224</v>
      </c>
      <c r="L635" s="42" t="s">
        <v>261</v>
      </c>
      <c r="M635" s="64"/>
      <c r="N635" s="63"/>
      <c r="O635" s="63"/>
      <c r="P635" s="16"/>
      <c r="Q635" s="49"/>
      <c r="R635" s="55"/>
      <c r="S635" s="55"/>
      <c r="T635" s="55"/>
      <c r="U635" s="55"/>
      <c r="V635" s="55"/>
      <c r="W635" s="55"/>
      <c r="X635" s="55"/>
      <c r="Y635" s="55"/>
      <c r="Z635" s="55"/>
      <c r="AA635" s="55"/>
      <c r="AB635" s="55"/>
      <c r="AC635" s="55"/>
      <c r="AD635" s="55"/>
      <c r="AE635" s="55"/>
      <c r="AF635" s="55"/>
      <c r="AG635" s="48">
        <f t="shared" ref="AG635:AG698" si="10">SUM(R635:AF635)</f>
        <v>0</v>
      </c>
      <c r="AH635" s="31"/>
    </row>
    <row r="636" spans="1:34" ht="126" hidden="1" x14ac:dyDescent="0.25">
      <c r="A636" s="24" t="s">
        <v>2446</v>
      </c>
      <c r="B636" s="22" t="s">
        <v>2586</v>
      </c>
      <c r="C636" s="24" t="s">
        <v>2587</v>
      </c>
      <c r="D636" s="24" t="s">
        <v>2014</v>
      </c>
      <c r="E636" s="31"/>
      <c r="F636" s="31"/>
      <c r="G636" s="31"/>
      <c r="H636" s="31"/>
      <c r="I636" s="31"/>
      <c r="J636" s="40" t="s">
        <v>2018</v>
      </c>
      <c r="K636" s="41" t="s">
        <v>224</v>
      </c>
      <c r="L636" s="42" t="s">
        <v>261</v>
      </c>
      <c r="M636" s="64"/>
      <c r="N636" s="63"/>
      <c r="O636" s="63"/>
      <c r="P636" s="16"/>
      <c r="Q636" s="49"/>
      <c r="R636" s="55"/>
      <c r="S636" s="55"/>
      <c r="T636" s="55"/>
      <c r="U636" s="55"/>
      <c r="V636" s="55"/>
      <c r="W636" s="55"/>
      <c r="X636" s="55"/>
      <c r="Y636" s="55"/>
      <c r="Z636" s="55"/>
      <c r="AA636" s="55"/>
      <c r="AB636" s="55"/>
      <c r="AC636" s="55"/>
      <c r="AD636" s="55"/>
      <c r="AE636" s="55"/>
      <c r="AF636" s="55"/>
      <c r="AG636" s="48">
        <f t="shared" si="10"/>
        <v>0</v>
      </c>
      <c r="AH636" s="31"/>
    </row>
    <row r="637" spans="1:34" ht="78.75" hidden="1" x14ac:dyDescent="0.25">
      <c r="A637" s="24" t="s">
        <v>2446</v>
      </c>
      <c r="B637" s="22" t="s">
        <v>2586</v>
      </c>
      <c r="C637" s="24" t="s">
        <v>2587</v>
      </c>
      <c r="D637" s="24" t="s">
        <v>2019</v>
      </c>
      <c r="E637" s="31"/>
      <c r="F637" s="31"/>
      <c r="G637" s="31"/>
      <c r="H637" s="31"/>
      <c r="I637" s="31"/>
      <c r="J637" s="40" t="s">
        <v>2021</v>
      </c>
      <c r="K637" s="41" t="s">
        <v>187</v>
      </c>
      <c r="L637" s="42">
        <v>1</v>
      </c>
      <c r="M637" s="64"/>
      <c r="N637" s="63"/>
      <c r="O637" s="63"/>
      <c r="P637" s="16"/>
      <c r="Q637" s="49"/>
      <c r="R637" s="55"/>
      <c r="S637" s="55"/>
      <c r="T637" s="55"/>
      <c r="U637" s="55"/>
      <c r="V637" s="55"/>
      <c r="W637" s="55"/>
      <c r="X637" s="55"/>
      <c r="Y637" s="55"/>
      <c r="Z637" s="55"/>
      <c r="AA637" s="55"/>
      <c r="AB637" s="55"/>
      <c r="AC637" s="55"/>
      <c r="AD637" s="55"/>
      <c r="AE637" s="55"/>
      <c r="AF637" s="55"/>
      <c r="AG637" s="48">
        <f t="shared" si="10"/>
        <v>0</v>
      </c>
      <c r="AH637" s="31"/>
    </row>
    <row r="638" spans="1:34" ht="94.5" hidden="1" x14ac:dyDescent="0.25">
      <c r="A638" s="24" t="s">
        <v>2446</v>
      </c>
      <c r="B638" s="22" t="s">
        <v>2586</v>
      </c>
      <c r="C638" s="24" t="s">
        <v>2587</v>
      </c>
      <c r="D638" s="24" t="s">
        <v>2022</v>
      </c>
      <c r="E638" s="31"/>
      <c r="F638" s="31"/>
      <c r="G638" s="31"/>
      <c r="H638" s="31"/>
      <c r="I638" s="31"/>
      <c r="J638" s="40" t="s">
        <v>2024</v>
      </c>
      <c r="K638" s="41" t="s">
        <v>224</v>
      </c>
      <c r="L638" s="42">
        <v>11</v>
      </c>
      <c r="M638" s="64"/>
      <c r="N638" s="63"/>
      <c r="O638" s="63"/>
      <c r="P638" s="16"/>
      <c r="Q638" s="49"/>
      <c r="R638" s="55"/>
      <c r="S638" s="55"/>
      <c r="T638" s="55"/>
      <c r="U638" s="55"/>
      <c r="V638" s="55"/>
      <c r="W638" s="55"/>
      <c r="X638" s="55"/>
      <c r="Y638" s="55"/>
      <c r="Z638" s="55"/>
      <c r="AA638" s="55"/>
      <c r="AB638" s="55"/>
      <c r="AC638" s="55"/>
      <c r="AD638" s="55"/>
      <c r="AE638" s="55"/>
      <c r="AF638" s="55"/>
      <c r="AG638" s="48">
        <f t="shared" si="10"/>
        <v>0</v>
      </c>
      <c r="AH638" s="31"/>
    </row>
    <row r="639" spans="1:34" ht="94.5" hidden="1" x14ac:dyDescent="0.25">
      <c r="A639" s="24" t="s">
        <v>2446</v>
      </c>
      <c r="B639" s="22" t="s">
        <v>2586</v>
      </c>
      <c r="C639" s="24" t="s">
        <v>2587</v>
      </c>
      <c r="D639" s="24" t="s">
        <v>2025</v>
      </c>
      <c r="E639" s="31"/>
      <c r="F639" s="31"/>
      <c r="G639" s="31"/>
      <c r="H639" s="31"/>
      <c r="I639" s="31"/>
      <c r="J639" s="40" t="s">
        <v>2027</v>
      </c>
      <c r="K639" s="41" t="s">
        <v>224</v>
      </c>
      <c r="L639" s="42" t="s">
        <v>261</v>
      </c>
      <c r="M639" s="64"/>
      <c r="N639" s="63"/>
      <c r="O639" s="63"/>
      <c r="P639" s="16"/>
      <c r="Q639" s="49"/>
      <c r="R639" s="55"/>
      <c r="S639" s="55"/>
      <c r="T639" s="55"/>
      <c r="U639" s="55"/>
      <c r="V639" s="55"/>
      <c r="W639" s="55"/>
      <c r="X639" s="55"/>
      <c r="Y639" s="55"/>
      <c r="Z639" s="55"/>
      <c r="AA639" s="55"/>
      <c r="AB639" s="55"/>
      <c r="AC639" s="55"/>
      <c r="AD639" s="55"/>
      <c r="AE639" s="55"/>
      <c r="AF639" s="55"/>
      <c r="AG639" s="48">
        <f t="shared" si="10"/>
        <v>0</v>
      </c>
      <c r="AH639" s="31"/>
    </row>
    <row r="640" spans="1:34" ht="94.5" hidden="1" x14ac:dyDescent="0.25">
      <c r="A640" s="24" t="s">
        <v>2446</v>
      </c>
      <c r="B640" s="22" t="s">
        <v>2586</v>
      </c>
      <c r="C640" s="24" t="s">
        <v>2587</v>
      </c>
      <c r="D640" s="24" t="s">
        <v>2025</v>
      </c>
      <c r="E640" s="31"/>
      <c r="F640" s="31"/>
      <c r="G640" s="31"/>
      <c r="H640" s="31"/>
      <c r="I640" s="31"/>
      <c r="J640" s="40" t="s">
        <v>2028</v>
      </c>
      <c r="K640" s="41" t="s">
        <v>224</v>
      </c>
      <c r="L640" s="42" t="s">
        <v>261</v>
      </c>
      <c r="M640" s="64"/>
      <c r="N640" s="63"/>
      <c r="O640" s="63"/>
      <c r="P640" s="16"/>
      <c r="Q640" s="49"/>
      <c r="R640" s="55"/>
      <c r="S640" s="55"/>
      <c r="T640" s="55"/>
      <c r="U640" s="55"/>
      <c r="V640" s="55"/>
      <c r="W640" s="55"/>
      <c r="X640" s="55"/>
      <c r="Y640" s="55"/>
      <c r="Z640" s="55"/>
      <c r="AA640" s="55"/>
      <c r="AB640" s="55"/>
      <c r="AC640" s="55"/>
      <c r="AD640" s="55"/>
      <c r="AE640" s="55"/>
      <c r="AF640" s="55"/>
      <c r="AG640" s="48">
        <f t="shared" si="10"/>
        <v>0</v>
      </c>
      <c r="AH640" s="31"/>
    </row>
    <row r="641" spans="1:34" ht="157.5" hidden="1" x14ac:dyDescent="0.25">
      <c r="A641" s="24" t="s">
        <v>2446</v>
      </c>
      <c r="B641" s="22" t="s">
        <v>2586</v>
      </c>
      <c r="C641" s="24" t="s">
        <v>2588</v>
      </c>
      <c r="D641" s="24" t="s">
        <v>2029</v>
      </c>
      <c r="E641" s="31"/>
      <c r="F641" s="31"/>
      <c r="G641" s="31"/>
      <c r="H641" s="31"/>
      <c r="I641" s="31"/>
      <c r="J641" s="40" t="s">
        <v>2031</v>
      </c>
      <c r="K641" s="41" t="s">
        <v>187</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10"/>
        <v>0</v>
      </c>
      <c r="AH641" s="31"/>
    </row>
    <row r="642" spans="1:34" ht="94.5" hidden="1" x14ac:dyDescent="0.25">
      <c r="A642" s="24" t="s">
        <v>2446</v>
      </c>
      <c r="B642" s="22" t="s">
        <v>2586</v>
      </c>
      <c r="C642" s="24" t="s">
        <v>2588</v>
      </c>
      <c r="D642" s="24" t="s">
        <v>2035</v>
      </c>
      <c r="E642" s="31"/>
      <c r="F642" s="31"/>
      <c r="G642" s="31"/>
      <c r="H642" s="31"/>
      <c r="I642" s="31"/>
      <c r="J642" s="40" t="s">
        <v>2037</v>
      </c>
      <c r="K642" s="41" t="s">
        <v>224</v>
      </c>
      <c r="L642" s="42">
        <v>1</v>
      </c>
      <c r="M642" s="64"/>
      <c r="N642" s="63"/>
      <c r="O642" s="63"/>
      <c r="P642" s="16"/>
      <c r="Q642" s="49"/>
      <c r="R642" s="55"/>
      <c r="S642" s="55"/>
      <c r="T642" s="55"/>
      <c r="U642" s="55"/>
      <c r="V642" s="55"/>
      <c r="W642" s="55"/>
      <c r="X642" s="55"/>
      <c r="Y642" s="55"/>
      <c r="Z642" s="55"/>
      <c r="AA642" s="55"/>
      <c r="AB642" s="55"/>
      <c r="AC642" s="55"/>
      <c r="AD642" s="55"/>
      <c r="AE642" s="55"/>
      <c r="AF642" s="55"/>
      <c r="AG642" s="48">
        <f t="shared" si="10"/>
        <v>0</v>
      </c>
      <c r="AH642" s="31"/>
    </row>
    <row r="643" spans="1:34" ht="94.5" hidden="1" x14ac:dyDescent="0.25">
      <c r="A643" s="24" t="s">
        <v>2446</v>
      </c>
      <c r="B643" s="22" t="s">
        <v>2586</v>
      </c>
      <c r="C643" s="24" t="s">
        <v>2588</v>
      </c>
      <c r="D643" s="24" t="s">
        <v>2035</v>
      </c>
      <c r="E643" s="31"/>
      <c r="F643" s="31"/>
      <c r="G643" s="31"/>
      <c r="H643" s="31"/>
      <c r="I643" s="31"/>
      <c r="J643" s="40" t="s">
        <v>2039</v>
      </c>
      <c r="K643" s="41" t="s">
        <v>224</v>
      </c>
      <c r="L643" s="42">
        <v>132</v>
      </c>
      <c r="M643" s="64"/>
      <c r="N643" s="63"/>
      <c r="O643" s="63"/>
      <c r="P643" s="16"/>
      <c r="Q643" s="49"/>
      <c r="R643" s="55"/>
      <c r="S643" s="55"/>
      <c r="T643" s="55"/>
      <c r="U643" s="55"/>
      <c r="V643" s="55"/>
      <c r="W643" s="55"/>
      <c r="X643" s="55"/>
      <c r="Y643" s="55"/>
      <c r="Z643" s="55"/>
      <c r="AA643" s="55"/>
      <c r="AB643" s="55"/>
      <c r="AC643" s="55"/>
      <c r="AD643" s="55"/>
      <c r="AE643" s="55"/>
      <c r="AF643" s="55"/>
      <c r="AG643" s="48">
        <f t="shared" si="10"/>
        <v>0</v>
      </c>
      <c r="AH643" s="31"/>
    </row>
    <row r="644" spans="1:34" ht="78.75" hidden="1" x14ac:dyDescent="0.25">
      <c r="A644" s="24" t="s">
        <v>2446</v>
      </c>
      <c r="B644" s="22" t="s">
        <v>2586</v>
      </c>
      <c r="C644" s="24" t="s">
        <v>2588</v>
      </c>
      <c r="D644" s="24" t="s">
        <v>2041</v>
      </c>
      <c r="E644" s="31"/>
      <c r="F644" s="31"/>
      <c r="G644" s="31"/>
      <c r="H644" s="31"/>
      <c r="I644" s="31"/>
      <c r="J644" s="40" t="s">
        <v>2043</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si="10"/>
        <v>0</v>
      </c>
      <c r="AH644" s="31"/>
    </row>
    <row r="645" spans="1:34" ht="78.75" hidden="1" x14ac:dyDescent="0.25">
      <c r="A645" s="24" t="s">
        <v>2446</v>
      </c>
      <c r="B645" s="22" t="s">
        <v>2586</v>
      </c>
      <c r="C645" s="24" t="s">
        <v>2588</v>
      </c>
      <c r="D645" s="24" t="s">
        <v>2041</v>
      </c>
      <c r="E645" s="31"/>
      <c r="F645" s="31"/>
      <c r="G645" s="31"/>
      <c r="H645" s="31"/>
      <c r="I645" s="31"/>
      <c r="J645" s="40" t="s">
        <v>2045</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2588</v>
      </c>
      <c r="D646" s="24" t="s">
        <v>2041</v>
      </c>
      <c r="E646" s="31"/>
      <c r="F646" s="31"/>
      <c r="G646" s="31"/>
      <c r="H646" s="31"/>
      <c r="I646" s="31"/>
      <c r="J646" s="40" t="s">
        <v>2046</v>
      </c>
      <c r="K646" s="41" t="s">
        <v>224</v>
      </c>
      <c r="L646" s="42" t="s">
        <v>261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2588</v>
      </c>
      <c r="D647" s="24" t="s">
        <v>2048</v>
      </c>
      <c r="E647" s="31"/>
      <c r="F647" s="31"/>
      <c r="G647" s="31"/>
      <c r="H647" s="31"/>
      <c r="I647" s="31"/>
      <c r="J647" s="40" t="s">
        <v>2050</v>
      </c>
      <c r="K647" s="41" t="s">
        <v>224</v>
      </c>
      <c r="L647" s="42" t="s">
        <v>261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126" hidden="1" x14ac:dyDescent="0.25">
      <c r="A648" s="24" t="s">
        <v>2446</v>
      </c>
      <c r="B648" s="22" t="s">
        <v>2586</v>
      </c>
      <c r="C648" s="24" t="s">
        <v>2589</v>
      </c>
      <c r="D648" s="24" t="s">
        <v>2051</v>
      </c>
      <c r="E648" s="31"/>
      <c r="F648" s="31"/>
      <c r="G648" s="31"/>
      <c r="H648" s="31"/>
      <c r="I648" s="31"/>
      <c r="J648" s="40" t="s">
        <v>2053</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126" hidden="1" x14ac:dyDescent="0.25">
      <c r="A649" s="24" t="s">
        <v>2446</v>
      </c>
      <c r="B649" s="22" t="s">
        <v>2586</v>
      </c>
      <c r="C649" s="24" t="s">
        <v>2589</v>
      </c>
      <c r="D649" s="24" t="s">
        <v>2051</v>
      </c>
      <c r="E649" s="31"/>
      <c r="F649" s="31"/>
      <c r="G649" s="31"/>
      <c r="H649" s="31"/>
      <c r="I649" s="31"/>
      <c r="J649" s="40" t="s">
        <v>2055</v>
      </c>
      <c r="K649" s="41" t="s">
        <v>224</v>
      </c>
      <c r="L649" s="42">
        <v>10</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26" hidden="1" x14ac:dyDescent="0.25">
      <c r="A650" s="24" t="s">
        <v>2446</v>
      </c>
      <c r="B650" s="22" t="s">
        <v>2586</v>
      </c>
      <c r="C650" s="24" t="s">
        <v>2589</v>
      </c>
      <c r="D650" s="24" t="s">
        <v>2051</v>
      </c>
      <c r="E650" s="31"/>
      <c r="F650" s="31"/>
      <c r="G650" s="31"/>
      <c r="H650" s="31"/>
      <c r="I650" s="31"/>
      <c r="J650" s="40" t="s">
        <v>2057</v>
      </c>
      <c r="K650" s="41" t="s">
        <v>224</v>
      </c>
      <c r="L650" s="42" t="s">
        <v>261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2589</v>
      </c>
      <c r="D651" s="24" t="s">
        <v>2059</v>
      </c>
      <c r="E651" s="31"/>
      <c r="F651" s="31"/>
      <c r="G651" s="31"/>
      <c r="H651" s="31"/>
      <c r="I651" s="31"/>
      <c r="J651" s="40" t="s">
        <v>2061</v>
      </c>
      <c r="K651" s="41" t="s">
        <v>224</v>
      </c>
      <c r="L651" s="42" t="s">
        <v>261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2589</v>
      </c>
      <c r="D652" s="24" t="s">
        <v>2063</v>
      </c>
      <c r="E652" s="31"/>
      <c r="F652" s="31"/>
      <c r="G652" s="31"/>
      <c r="H652" s="31"/>
      <c r="I652" s="31"/>
      <c r="J652" s="40" t="s">
        <v>2065</v>
      </c>
      <c r="K652" s="41" t="s">
        <v>224</v>
      </c>
      <c r="L652" s="42" t="s">
        <v>261</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94.5" hidden="1" x14ac:dyDescent="0.25">
      <c r="A653" s="24" t="s">
        <v>2446</v>
      </c>
      <c r="B653" s="22" t="s">
        <v>2586</v>
      </c>
      <c r="C653" s="24" t="s">
        <v>2589</v>
      </c>
      <c r="D653" s="24" t="s">
        <v>2063</v>
      </c>
      <c r="E653" s="31"/>
      <c r="F653" s="31"/>
      <c r="G653" s="31"/>
      <c r="H653" s="31"/>
      <c r="I653" s="31"/>
      <c r="J653" s="40" t="s">
        <v>2067</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94.5" hidden="1" x14ac:dyDescent="0.25">
      <c r="A654" s="24" t="s">
        <v>2446</v>
      </c>
      <c r="B654" s="22" t="s">
        <v>2586</v>
      </c>
      <c r="C654" s="24" t="s">
        <v>2589</v>
      </c>
      <c r="D654" s="24" t="s">
        <v>2063</v>
      </c>
      <c r="E654" s="31"/>
      <c r="F654" s="31"/>
      <c r="G654" s="31"/>
      <c r="H654" s="31"/>
      <c r="I654" s="31"/>
      <c r="J654" s="40" t="s">
        <v>2069</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94.5" hidden="1" x14ac:dyDescent="0.25">
      <c r="A655" s="24" t="s">
        <v>2446</v>
      </c>
      <c r="B655" s="22" t="s">
        <v>2586</v>
      </c>
      <c r="C655" s="24" t="s">
        <v>2589</v>
      </c>
      <c r="D655" s="24" t="s">
        <v>2063</v>
      </c>
      <c r="E655" s="31"/>
      <c r="F655" s="31"/>
      <c r="G655" s="31"/>
      <c r="H655" s="31"/>
      <c r="I655" s="31"/>
      <c r="J655" s="40" t="s">
        <v>2070</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267.75" hidden="1" x14ac:dyDescent="0.25">
      <c r="A656" s="24" t="s">
        <v>2446</v>
      </c>
      <c r="B656" s="22" t="s">
        <v>2586</v>
      </c>
      <c r="C656" s="24" t="s">
        <v>2590</v>
      </c>
      <c r="D656" s="24" t="s">
        <v>2071</v>
      </c>
      <c r="E656" s="31"/>
      <c r="F656" s="31"/>
      <c r="G656" s="31"/>
      <c r="H656" s="31"/>
      <c r="I656" s="31"/>
      <c r="J656" s="40" t="s">
        <v>2073</v>
      </c>
      <c r="K656" s="41" t="s">
        <v>224</v>
      </c>
      <c r="L656" s="42">
        <v>2</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267.75" hidden="1" x14ac:dyDescent="0.25">
      <c r="A657" s="24" t="s">
        <v>2446</v>
      </c>
      <c r="B657" s="22" t="s">
        <v>2586</v>
      </c>
      <c r="C657" s="24" t="s">
        <v>2590</v>
      </c>
      <c r="D657" s="24" t="s">
        <v>2071</v>
      </c>
      <c r="E657" s="31"/>
      <c r="F657" s="31"/>
      <c r="G657" s="31"/>
      <c r="H657" s="31"/>
      <c r="I657" s="31"/>
      <c r="J657" s="40" t="s">
        <v>2074</v>
      </c>
      <c r="K657" s="41" t="s">
        <v>224</v>
      </c>
      <c r="L657" s="42">
        <v>100</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78.75" hidden="1" x14ac:dyDescent="0.25">
      <c r="A658" s="24" t="s">
        <v>2446</v>
      </c>
      <c r="B658" s="22" t="s">
        <v>2586</v>
      </c>
      <c r="C658" s="24" t="s">
        <v>2590</v>
      </c>
      <c r="D658" s="24" t="s">
        <v>2076</v>
      </c>
      <c r="E658" s="31"/>
      <c r="F658" s="31"/>
      <c r="G658" s="31"/>
      <c r="H658" s="31"/>
      <c r="I658" s="31"/>
      <c r="J658" s="40" t="s">
        <v>2078</v>
      </c>
      <c r="K658" s="41" t="s">
        <v>224</v>
      </c>
      <c r="L658" s="42">
        <v>60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78.75" hidden="1" x14ac:dyDescent="0.25">
      <c r="A659" s="24" t="s">
        <v>2446</v>
      </c>
      <c r="B659" s="22" t="s">
        <v>2586</v>
      </c>
      <c r="C659" s="24" t="s">
        <v>2590</v>
      </c>
      <c r="D659" s="24" t="s">
        <v>2076</v>
      </c>
      <c r="E659" s="31"/>
      <c r="F659" s="31"/>
      <c r="G659" s="31"/>
      <c r="H659" s="31"/>
      <c r="I659" s="31"/>
      <c r="J659" s="40" t="s">
        <v>2080</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78.75" hidden="1" x14ac:dyDescent="0.25">
      <c r="A660" s="24" t="s">
        <v>2446</v>
      </c>
      <c r="B660" s="22" t="s">
        <v>2586</v>
      </c>
      <c r="C660" s="24" t="s">
        <v>2590</v>
      </c>
      <c r="D660" s="24" t="s">
        <v>2076</v>
      </c>
      <c r="E660" s="31"/>
      <c r="F660" s="31"/>
      <c r="G660" s="31"/>
      <c r="H660" s="31"/>
      <c r="I660" s="31"/>
      <c r="J660" s="40" t="s">
        <v>2081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63" hidden="1" x14ac:dyDescent="0.25">
      <c r="A661" s="24" t="s">
        <v>2446</v>
      </c>
      <c r="B661" s="22" t="s">
        <v>2586</v>
      </c>
      <c r="C661" s="24" t="s">
        <v>2590</v>
      </c>
      <c r="D661" s="24" t="s">
        <v>2083</v>
      </c>
      <c r="E661" s="31"/>
      <c r="F661" s="31"/>
      <c r="G661" s="31"/>
      <c r="H661" s="31"/>
      <c r="I661" s="31"/>
      <c r="J661" s="40" t="s">
        <v>2085</v>
      </c>
      <c r="K661" s="41" t="s">
        <v>224</v>
      </c>
      <c r="L661" s="42">
        <v>24</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63" hidden="1" x14ac:dyDescent="0.25">
      <c r="A662" s="24" t="s">
        <v>2446</v>
      </c>
      <c r="B662" s="22" t="s">
        <v>2586</v>
      </c>
      <c r="C662" s="24" t="s">
        <v>2590</v>
      </c>
      <c r="D662" s="24" t="s">
        <v>2086</v>
      </c>
      <c r="E662" s="31"/>
      <c r="F662" s="31"/>
      <c r="G662" s="31"/>
      <c r="H662" s="31"/>
      <c r="I662" s="31"/>
      <c r="J662" s="40" t="s">
        <v>2088</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2591</v>
      </c>
      <c r="D663" s="24" t="s">
        <v>2089</v>
      </c>
      <c r="E663" s="31"/>
      <c r="F663" s="31"/>
      <c r="G663" s="31"/>
      <c r="H663" s="31"/>
      <c r="I663" s="31"/>
      <c r="J663" s="40" t="s">
        <v>2091</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2591</v>
      </c>
      <c r="D664" s="24" t="s">
        <v>2089</v>
      </c>
      <c r="E664" s="31"/>
      <c r="F664" s="31"/>
      <c r="G664" s="31"/>
      <c r="H664" s="31"/>
      <c r="I664" s="31"/>
      <c r="J664" s="40" t="s">
        <v>2092</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94.5" hidden="1" x14ac:dyDescent="0.25">
      <c r="A665" s="24" t="s">
        <v>2446</v>
      </c>
      <c r="B665" s="22" t="s">
        <v>2586</v>
      </c>
      <c r="C665" s="24" t="s">
        <v>2591</v>
      </c>
      <c r="D665" s="24" t="s">
        <v>2089</v>
      </c>
      <c r="E665" s="31"/>
      <c r="F665" s="31"/>
      <c r="G665" s="31"/>
      <c r="H665" s="31"/>
      <c r="I665" s="31"/>
      <c r="J665" s="40" t="s">
        <v>2093</v>
      </c>
      <c r="K665" s="41" t="s">
        <v>224</v>
      </c>
      <c r="L665" s="42" t="s">
        <v>261</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110.25" hidden="1" x14ac:dyDescent="0.25">
      <c r="A666" s="24" t="s">
        <v>2446</v>
      </c>
      <c r="B666" s="22" t="s">
        <v>2586</v>
      </c>
      <c r="C666" s="24" t="s">
        <v>2591</v>
      </c>
      <c r="D666" s="24" t="s">
        <v>2095</v>
      </c>
      <c r="E666" s="31"/>
      <c r="F666" s="31"/>
      <c r="G666" s="31"/>
      <c r="H666" s="31"/>
      <c r="I666" s="31"/>
      <c r="J666" s="40" t="s">
        <v>2097</v>
      </c>
      <c r="K666" s="41" t="s">
        <v>224</v>
      </c>
      <c r="L666" s="42" t="s">
        <v>261</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110.25" hidden="1" x14ac:dyDescent="0.25">
      <c r="A667" s="24" t="s">
        <v>2446</v>
      </c>
      <c r="B667" s="22" t="s">
        <v>2586</v>
      </c>
      <c r="C667" s="24" t="s">
        <v>2591</v>
      </c>
      <c r="D667" s="24" t="s">
        <v>2095</v>
      </c>
      <c r="E667" s="31"/>
      <c r="F667" s="31"/>
      <c r="G667" s="31"/>
      <c r="H667" s="31"/>
      <c r="I667" s="31"/>
      <c r="J667" s="40" t="s">
        <v>2098</v>
      </c>
      <c r="K667" s="41" t="s">
        <v>224</v>
      </c>
      <c r="L667" s="42" t="s">
        <v>261</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110.25" hidden="1" x14ac:dyDescent="0.25">
      <c r="A668" s="24" t="s">
        <v>2446</v>
      </c>
      <c r="B668" s="22" t="s">
        <v>2586</v>
      </c>
      <c r="C668" s="24" t="s">
        <v>2591</v>
      </c>
      <c r="D668" s="24" t="s">
        <v>2100</v>
      </c>
      <c r="E668" s="31"/>
      <c r="F668" s="31"/>
      <c r="G668" s="31"/>
      <c r="H668" s="31"/>
      <c r="I668" s="31"/>
      <c r="J668" s="40" t="s">
        <v>2102</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110.25" hidden="1" x14ac:dyDescent="0.25">
      <c r="A669" s="24" t="s">
        <v>2446</v>
      </c>
      <c r="B669" s="22" t="s">
        <v>2586</v>
      </c>
      <c r="C669" s="24" t="s">
        <v>2591</v>
      </c>
      <c r="D669" s="24" t="s">
        <v>2100</v>
      </c>
      <c r="E669" s="31"/>
      <c r="F669" s="31"/>
      <c r="G669" s="31"/>
      <c r="H669" s="31"/>
      <c r="I669" s="31"/>
      <c r="J669" s="40" t="s">
        <v>2104</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94.5" hidden="1" x14ac:dyDescent="0.25">
      <c r="A670" s="24" t="s">
        <v>2446</v>
      </c>
      <c r="B670" s="22" t="s">
        <v>2586</v>
      </c>
      <c r="C670" s="24" t="s">
        <v>2591</v>
      </c>
      <c r="D670" s="24" t="s">
        <v>2105</v>
      </c>
      <c r="E670" s="31"/>
      <c r="F670" s="31"/>
      <c r="G670" s="31"/>
      <c r="H670" s="31"/>
      <c r="I670" s="31"/>
      <c r="J670" s="40" t="s">
        <v>2107</v>
      </c>
      <c r="K670" s="41" t="s">
        <v>224</v>
      </c>
      <c r="L670" s="42" t="s">
        <v>261</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94.5" hidden="1" x14ac:dyDescent="0.25">
      <c r="A671" s="24" t="s">
        <v>2446</v>
      </c>
      <c r="B671" s="22" t="s">
        <v>2586</v>
      </c>
      <c r="C671" s="24" t="s">
        <v>2591</v>
      </c>
      <c r="D671" s="24" t="s">
        <v>2105</v>
      </c>
      <c r="E671" s="31"/>
      <c r="F671" s="31"/>
      <c r="G671" s="31"/>
      <c r="H671" s="31"/>
      <c r="I671" s="31"/>
      <c r="J671" s="40" t="s">
        <v>2108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63" hidden="1" x14ac:dyDescent="0.25">
      <c r="A672" s="24" t="s">
        <v>2446</v>
      </c>
      <c r="B672" s="22" t="s">
        <v>2586</v>
      </c>
      <c r="C672" s="24" t="s">
        <v>2591</v>
      </c>
      <c r="D672" s="24" t="s">
        <v>2110</v>
      </c>
      <c r="E672" s="31"/>
      <c r="F672" s="31"/>
      <c r="G672" s="31"/>
      <c r="H672" s="31"/>
      <c r="I672" s="31"/>
      <c r="J672" s="40" t="s">
        <v>2112</v>
      </c>
      <c r="K672" s="41" t="s">
        <v>224</v>
      </c>
      <c r="L672" s="42">
        <v>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63" hidden="1" x14ac:dyDescent="0.25">
      <c r="A673" s="24" t="s">
        <v>2446</v>
      </c>
      <c r="B673" s="22" t="s">
        <v>2586</v>
      </c>
      <c r="C673" s="24" t="s">
        <v>2591</v>
      </c>
      <c r="D673" s="24" t="s">
        <v>2110</v>
      </c>
      <c r="E673" s="31"/>
      <c r="F673" s="31"/>
      <c r="G673" s="31"/>
      <c r="H673" s="31"/>
      <c r="I673" s="31"/>
      <c r="J673" s="40" t="s">
        <v>2113</v>
      </c>
      <c r="K673" s="41" t="s">
        <v>224</v>
      </c>
      <c r="L673" s="42">
        <v>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78.75" hidden="1" x14ac:dyDescent="0.25">
      <c r="A674" s="24" t="s">
        <v>2446</v>
      </c>
      <c r="B674" s="22" t="s">
        <v>2586</v>
      </c>
      <c r="C674" s="24" t="s">
        <v>2591</v>
      </c>
      <c r="D674" s="24" t="s">
        <v>2114</v>
      </c>
      <c r="E674" s="31"/>
      <c r="F674" s="31"/>
      <c r="G674" s="31"/>
      <c r="H674" s="31"/>
      <c r="I674" s="31"/>
      <c r="J674" s="40" t="s">
        <v>2116</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78.75" hidden="1" x14ac:dyDescent="0.25">
      <c r="A675" s="24" t="s">
        <v>2446</v>
      </c>
      <c r="B675" s="22" t="s">
        <v>2586</v>
      </c>
      <c r="C675" s="24" t="s">
        <v>2591</v>
      </c>
      <c r="D675" s="24" t="s">
        <v>2114</v>
      </c>
      <c r="E675" s="31"/>
      <c r="F675" s="31"/>
      <c r="G675" s="31"/>
      <c r="H675" s="31"/>
      <c r="I675" s="31"/>
      <c r="J675" s="40" t="s">
        <v>2117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78.75" hidden="1" x14ac:dyDescent="0.25">
      <c r="A676" s="24" t="s">
        <v>2446</v>
      </c>
      <c r="B676" s="22" t="s">
        <v>2586</v>
      </c>
      <c r="C676" s="24" t="s">
        <v>2591</v>
      </c>
      <c r="D676" s="24" t="s">
        <v>2114</v>
      </c>
      <c r="E676" s="31"/>
      <c r="F676" s="31"/>
      <c r="G676" s="31"/>
      <c r="H676" s="31"/>
      <c r="I676" s="31"/>
      <c r="J676" s="40" t="s">
        <v>2118</v>
      </c>
      <c r="K676" s="41" t="s">
        <v>187</v>
      </c>
      <c r="L676" s="42">
        <v>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78.75" hidden="1" x14ac:dyDescent="0.25">
      <c r="A677" s="24" t="s">
        <v>2446</v>
      </c>
      <c r="B677" s="22" t="s">
        <v>2586</v>
      </c>
      <c r="C677" s="24" t="s">
        <v>2591</v>
      </c>
      <c r="D677" s="24" t="s">
        <v>2114</v>
      </c>
      <c r="E677" s="31"/>
      <c r="F677" s="31"/>
      <c r="G677" s="31"/>
      <c r="H677" s="31"/>
      <c r="I677" s="31"/>
      <c r="J677" s="40" t="s">
        <v>2120</v>
      </c>
      <c r="K677" s="41" t="s">
        <v>187</v>
      </c>
      <c r="L677" s="42">
        <v>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78.75" hidden="1" x14ac:dyDescent="0.25">
      <c r="A678" s="24" t="s">
        <v>2446</v>
      </c>
      <c r="B678" s="22" t="s">
        <v>2586</v>
      </c>
      <c r="C678" s="24" t="s">
        <v>2592</v>
      </c>
      <c r="D678" s="24" t="s">
        <v>2122</v>
      </c>
      <c r="E678" s="31"/>
      <c r="F678" s="31"/>
      <c r="G678" s="31"/>
      <c r="H678" s="31"/>
      <c r="I678" s="31"/>
      <c r="J678" s="40" t="s">
        <v>2124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78.75" hidden="1" x14ac:dyDescent="0.25">
      <c r="A679" s="24" t="s">
        <v>2446</v>
      </c>
      <c r="B679" s="22" t="s">
        <v>2586</v>
      </c>
      <c r="C679" s="24" t="s">
        <v>2592</v>
      </c>
      <c r="D679" s="24" t="s">
        <v>2122</v>
      </c>
      <c r="E679" s="31"/>
      <c r="F679" s="31"/>
      <c r="G679" s="31"/>
      <c r="H679" s="31"/>
      <c r="I679" s="31"/>
      <c r="J679" s="40" t="s">
        <v>2125</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78.75" hidden="1" x14ac:dyDescent="0.25">
      <c r="A680" s="24" t="s">
        <v>2446</v>
      </c>
      <c r="B680" s="22" t="s">
        <v>2586</v>
      </c>
      <c r="C680" s="24" t="s">
        <v>2592</v>
      </c>
      <c r="D680" s="24" t="s">
        <v>2122</v>
      </c>
      <c r="E680" s="31"/>
      <c r="F680" s="31"/>
      <c r="G680" s="31"/>
      <c r="H680" s="31"/>
      <c r="I680" s="31"/>
      <c r="J680" s="40" t="s">
        <v>2127</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78.75" hidden="1" x14ac:dyDescent="0.25">
      <c r="A681" s="24" t="s">
        <v>2446</v>
      </c>
      <c r="B681" s="22" t="s">
        <v>2586</v>
      </c>
      <c r="C681" s="24" t="s">
        <v>2592</v>
      </c>
      <c r="D681" s="24" t="s">
        <v>2122</v>
      </c>
      <c r="E681" s="31"/>
      <c r="F681" s="31"/>
      <c r="G681" s="31"/>
      <c r="H681" s="31"/>
      <c r="I681" s="31"/>
      <c r="J681" s="40" t="s">
        <v>2128</v>
      </c>
      <c r="K681" s="41" t="s">
        <v>224</v>
      </c>
      <c r="L681" s="42" t="s">
        <v>261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78.75" hidden="1" x14ac:dyDescent="0.25">
      <c r="A682" s="24" t="s">
        <v>2446</v>
      </c>
      <c r="B682" s="22" t="s">
        <v>2586</v>
      </c>
      <c r="C682" s="24" t="s">
        <v>2592</v>
      </c>
      <c r="D682" s="24" t="s">
        <v>2122</v>
      </c>
      <c r="E682" s="31"/>
      <c r="F682" s="31"/>
      <c r="G682" s="31"/>
      <c r="H682" s="31"/>
      <c r="I682" s="31"/>
      <c r="J682" s="40" t="s">
        <v>2129</v>
      </c>
      <c r="K682" s="41" t="s">
        <v>224</v>
      </c>
      <c r="L682" s="42" t="s">
        <v>261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2592</v>
      </c>
      <c r="D683" s="24" t="s">
        <v>2122</v>
      </c>
      <c r="E683" s="31"/>
      <c r="F683" s="31"/>
      <c r="G683" s="31"/>
      <c r="H683" s="31"/>
      <c r="I683" s="31"/>
      <c r="J683" s="40" t="s">
        <v>2131</v>
      </c>
      <c r="K683" s="41" t="s">
        <v>187</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2593</v>
      </c>
      <c r="D684" s="24" t="s">
        <v>2133</v>
      </c>
      <c r="E684" s="31"/>
      <c r="F684" s="31"/>
      <c r="G684" s="31"/>
      <c r="H684" s="31"/>
      <c r="I684" s="31"/>
      <c r="J684" s="40" t="s">
        <v>2135</v>
      </c>
      <c r="K684" s="41" t="s">
        <v>187</v>
      </c>
      <c r="L684" s="42">
        <v>25</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63" hidden="1" x14ac:dyDescent="0.25">
      <c r="A685" s="24" t="s">
        <v>2446</v>
      </c>
      <c r="B685" s="22" t="s">
        <v>2586</v>
      </c>
      <c r="C685" s="24" t="s">
        <v>2593</v>
      </c>
      <c r="D685" s="24" t="s">
        <v>2133</v>
      </c>
      <c r="E685" s="31"/>
      <c r="F685" s="31"/>
      <c r="G685" s="31"/>
      <c r="H685" s="31"/>
      <c r="I685" s="31"/>
      <c r="J685" s="40" t="s">
        <v>2138</v>
      </c>
      <c r="K685" s="41" t="s">
        <v>224</v>
      </c>
      <c r="L685" s="42" t="s">
        <v>261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63" hidden="1" x14ac:dyDescent="0.25">
      <c r="A686" s="24" t="s">
        <v>2446</v>
      </c>
      <c r="B686" s="22" t="s">
        <v>2586</v>
      </c>
      <c r="C686" s="24" t="s">
        <v>2593</v>
      </c>
      <c r="D686" s="24" t="s">
        <v>2133</v>
      </c>
      <c r="E686" s="31"/>
      <c r="F686" s="31"/>
      <c r="G686" s="31"/>
      <c r="H686" s="31"/>
      <c r="I686" s="31"/>
      <c r="J686" s="40" t="s">
        <v>2140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63" hidden="1" x14ac:dyDescent="0.25">
      <c r="A687" s="24" t="s">
        <v>2446</v>
      </c>
      <c r="B687" s="22" t="s">
        <v>2586</v>
      </c>
      <c r="C687" s="24" t="s">
        <v>2593</v>
      </c>
      <c r="D687" s="24" t="s">
        <v>2133</v>
      </c>
      <c r="E687" s="31"/>
      <c r="F687" s="31"/>
      <c r="G687" s="31"/>
      <c r="H687" s="31"/>
      <c r="I687" s="31"/>
      <c r="J687" s="40" t="s">
        <v>2142</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63" hidden="1" x14ac:dyDescent="0.25">
      <c r="A688" s="24" t="s">
        <v>2446</v>
      </c>
      <c r="B688" s="22" t="s">
        <v>2586</v>
      </c>
      <c r="C688" s="24" t="s">
        <v>2593</v>
      </c>
      <c r="D688" s="24" t="s">
        <v>2133</v>
      </c>
      <c r="E688" s="31"/>
      <c r="F688" s="31"/>
      <c r="G688" s="31"/>
      <c r="H688" s="31"/>
      <c r="I688" s="31"/>
      <c r="J688" s="40" t="s">
        <v>2144</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63" hidden="1" x14ac:dyDescent="0.25">
      <c r="A689" s="24" t="s">
        <v>2446</v>
      </c>
      <c r="B689" s="22" t="s">
        <v>2586</v>
      </c>
      <c r="C689" s="24" t="s">
        <v>2593</v>
      </c>
      <c r="D689" s="24" t="s">
        <v>2133</v>
      </c>
      <c r="E689" s="31"/>
      <c r="F689" s="31"/>
      <c r="G689" s="31"/>
      <c r="H689" s="31"/>
      <c r="I689" s="31"/>
      <c r="J689" s="40" t="s">
        <v>2145</v>
      </c>
      <c r="K689" s="41" t="s">
        <v>224</v>
      </c>
      <c r="L689" s="42">
        <v>5</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63" hidden="1" x14ac:dyDescent="0.25">
      <c r="A690" s="24" t="s">
        <v>2446</v>
      </c>
      <c r="B690" s="22" t="s">
        <v>2586</v>
      </c>
      <c r="C690" s="24" t="s">
        <v>2593</v>
      </c>
      <c r="D690" s="24" t="s">
        <v>2133</v>
      </c>
      <c r="E690" s="31"/>
      <c r="F690" s="31"/>
      <c r="G690" s="31"/>
      <c r="H690" s="31"/>
      <c r="I690" s="31"/>
      <c r="J690" s="40" t="s">
        <v>2147</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2593</v>
      </c>
      <c r="D691" s="24" t="s">
        <v>2148</v>
      </c>
      <c r="E691" s="31"/>
      <c r="F691" s="31"/>
      <c r="G691" s="31"/>
      <c r="H691" s="31"/>
      <c r="I691" s="31"/>
      <c r="J691" s="40" t="s">
        <v>2150</v>
      </c>
      <c r="K691" s="41" t="s">
        <v>224</v>
      </c>
      <c r="L691" s="42">
        <v>72022</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2593</v>
      </c>
      <c r="D692" s="24" t="s">
        <v>2148</v>
      </c>
      <c r="E692" s="31"/>
      <c r="F692" s="31"/>
      <c r="G692" s="31"/>
      <c r="H692" s="31"/>
      <c r="I692" s="31"/>
      <c r="J692" s="40" t="s">
        <v>2151</v>
      </c>
      <c r="K692" s="41" t="s">
        <v>187</v>
      </c>
      <c r="L692" s="42">
        <v>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2148</v>
      </c>
      <c r="E693" s="31"/>
      <c r="F693" s="31"/>
      <c r="G693" s="31"/>
      <c r="H693" s="31"/>
      <c r="I693" s="31"/>
      <c r="J693" s="40" t="s">
        <v>2153</v>
      </c>
      <c r="K693" s="41" t="s">
        <v>224</v>
      </c>
      <c r="L693" s="42">
        <v>2</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2155</v>
      </c>
      <c r="E694" s="31"/>
      <c r="F694" s="31"/>
      <c r="G694" s="31"/>
      <c r="H694" s="31"/>
      <c r="I694" s="31"/>
      <c r="J694" s="40" t="s">
        <v>2157</v>
      </c>
      <c r="K694" s="41" t="s">
        <v>224</v>
      </c>
      <c r="L694" s="42">
        <v>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2155</v>
      </c>
      <c r="E695" s="31"/>
      <c r="F695" s="31"/>
      <c r="G695" s="31"/>
      <c r="H695" s="31"/>
      <c r="I695" s="31"/>
      <c r="J695" s="40" t="s">
        <v>2158</v>
      </c>
      <c r="K695" s="41" t="s">
        <v>224</v>
      </c>
      <c r="L695" s="42">
        <v>19</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2155</v>
      </c>
      <c r="E696" s="31"/>
      <c r="F696" s="31"/>
      <c r="G696" s="31"/>
      <c r="H696" s="31"/>
      <c r="I696" s="31"/>
      <c r="J696" s="40" t="s">
        <v>2160</v>
      </c>
      <c r="K696" s="41" t="s">
        <v>224</v>
      </c>
      <c r="L696" s="42">
        <v>15</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94.5" hidden="1" x14ac:dyDescent="0.25">
      <c r="A697" s="24" t="s">
        <v>2446</v>
      </c>
      <c r="B697" s="22" t="s">
        <v>2586</v>
      </c>
      <c r="C697" s="24" t="s">
        <v>2593</v>
      </c>
      <c r="D697" s="24" t="s">
        <v>2161</v>
      </c>
      <c r="E697" s="31"/>
      <c r="F697" s="31"/>
      <c r="G697" s="31"/>
      <c r="H697" s="31"/>
      <c r="I697" s="31"/>
      <c r="J697" s="40" t="s">
        <v>2163</v>
      </c>
      <c r="K697" s="41" t="s">
        <v>224</v>
      </c>
      <c r="L697" s="42">
        <v>4</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94.5" hidden="1" x14ac:dyDescent="0.25">
      <c r="A698" s="24" t="s">
        <v>2446</v>
      </c>
      <c r="B698" s="22" t="s">
        <v>2586</v>
      </c>
      <c r="C698" s="24" t="s">
        <v>2593</v>
      </c>
      <c r="D698" s="24" t="s">
        <v>2165</v>
      </c>
      <c r="E698" s="31"/>
      <c r="F698" s="31"/>
      <c r="G698" s="31"/>
      <c r="H698" s="31"/>
      <c r="I698" s="31"/>
      <c r="J698" s="40" t="s">
        <v>2167</v>
      </c>
      <c r="K698" s="41" t="s">
        <v>187</v>
      </c>
      <c r="L698" s="42">
        <v>1</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126" hidden="1" x14ac:dyDescent="0.25">
      <c r="A699" s="24" t="s">
        <v>2446</v>
      </c>
      <c r="B699" s="22" t="s">
        <v>2586</v>
      </c>
      <c r="C699" s="24" t="s">
        <v>2593</v>
      </c>
      <c r="D699" s="24" t="s">
        <v>2169</v>
      </c>
      <c r="E699" s="31"/>
      <c r="F699" s="31"/>
      <c r="G699" s="31"/>
      <c r="H699" s="31"/>
      <c r="I699" s="31"/>
      <c r="J699" s="40" t="s">
        <v>2171</v>
      </c>
      <c r="K699" s="41" t="s">
        <v>224</v>
      </c>
      <c r="L699" s="42">
        <v>9</v>
      </c>
      <c r="M699" s="64"/>
      <c r="N699" s="63"/>
      <c r="O699" s="63"/>
      <c r="P699" s="16"/>
      <c r="Q699" s="49"/>
      <c r="R699" s="55"/>
      <c r="S699" s="55"/>
      <c r="T699" s="55"/>
      <c r="U699" s="55"/>
      <c r="V699" s="55"/>
      <c r="W699" s="55"/>
      <c r="X699" s="55"/>
      <c r="Y699" s="55"/>
      <c r="Z699" s="55"/>
      <c r="AA699" s="55"/>
      <c r="AB699" s="55"/>
      <c r="AC699" s="55"/>
      <c r="AD699" s="55"/>
      <c r="AE699" s="55"/>
      <c r="AF699" s="55"/>
      <c r="AG699" s="48">
        <f t="shared" ref="AG699:AG762" si="11">SUM(R699:AF699)</f>
        <v>0</v>
      </c>
      <c r="AH699" s="31"/>
    </row>
    <row r="700" spans="1:34" ht="94.5" hidden="1" x14ac:dyDescent="0.25">
      <c r="A700" s="24" t="s">
        <v>2446</v>
      </c>
      <c r="B700" s="22" t="s">
        <v>2586</v>
      </c>
      <c r="C700" s="24" t="s">
        <v>2593</v>
      </c>
      <c r="D700" s="24" t="s">
        <v>2172</v>
      </c>
      <c r="E700" s="31"/>
      <c r="F700" s="31"/>
      <c r="G700" s="31"/>
      <c r="H700" s="31"/>
      <c r="I700" s="31"/>
      <c r="J700" s="40" t="s">
        <v>2174</v>
      </c>
      <c r="K700" s="41" t="s">
        <v>224</v>
      </c>
      <c r="L700" s="42">
        <v>2</v>
      </c>
      <c r="M700" s="64"/>
      <c r="N700" s="63"/>
      <c r="O700" s="63"/>
      <c r="P700" s="16"/>
      <c r="Q700" s="49"/>
      <c r="R700" s="55"/>
      <c r="S700" s="55"/>
      <c r="T700" s="55"/>
      <c r="U700" s="55"/>
      <c r="V700" s="55"/>
      <c r="W700" s="55"/>
      <c r="X700" s="55"/>
      <c r="Y700" s="55"/>
      <c r="Z700" s="55"/>
      <c r="AA700" s="55"/>
      <c r="AB700" s="55"/>
      <c r="AC700" s="55"/>
      <c r="AD700" s="55"/>
      <c r="AE700" s="55"/>
      <c r="AF700" s="55"/>
      <c r="AG700" s="48">
        <f t="shared" si="11"/>
        <v>0</v>
      </c>
      <c r="AH700" s="31"/>
    </row>
    <row r="701" spans="1:34" ht="110.25" hidden="1" x14ac:dyDescent="0.25">
      <c r="A701" s="24" t="s">
        <v>2446</v>
      </c>
      <c r="B701" s="22" t="s">
        <v>2586</v>
      </c>
      <c r="C701" s="24" t="s">
        <v>2594</v>
      </c>
      <c r="D701" s="24" t="s">
        <v>2176</v>
      </c>
      <c r="E701" s="31"/>
      <c r="F701" s="31"/>
      <c r="G701" s="31"/>
      <c r="H701" s="31"/>
      <c r="I701" s="31"/>
      <c r="J701" s="40" t="s">
        <v>2178</v>
      </c>
      <c r="K701" s="41" t="s">
        <v>224</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1"/>
        <v>0</v>
      </c>
      <c r="AH701" s="31"/>
    </row>
    <row r="702" spans="1:34" ht="94.5" hidden="1" x14ac:dyDescent="0.25">
      <c r="A702" s="24" t="s">
        <v>2447</v>
      </c>
      <c r="B702" s="22" t="s">
        <v>2595</v>
      </c>
      <c r="C702" s="24" t="s">
        <v>2596</v>
      </c>
      <c r="D702" s="24" t="s">
        <v>2180</v>
      </c>
      <c r="E702" s="31"/>
      <c r="F702" s="31"/>
      <c r="G702" s="31"/>
      <c r="H702" s="31"/>
      <c r="I702" s="31"/>
      <c r="J702" s="40" t="s">
        <v>2182</v>
      </c>
      <c r="K702" s="41" t="s">
        <v>224</v>
      </c>
      <c r="L702" s="42">
        <v>70</v>
      </c>
      <c r="M702" s="64"/>
      <c r="N702" s="63"/>
      <c r="O702" s="63"/>
      <c r="P702" s="16"/>
      <c r="Q702" s="49"/>
      <c r="R702" s="55"/>
      <c r="S702" s="55"/>
      <c r="T702" s="55"/>
      <c r="U702" s="55"/>
      <c r="V702" s="55"/>
      <c r="W702" s="55"/>
      <c r="X702" s="55"/>
      <c r="Y702" s="55"/>
      <c r="Z702" s="55"/>
      <c r="AA702" s="55"/>
      <c r="AB702" s="55"/>
      <c r="AC702" s="55"/>
      <c r="AD702" s="55"/>
      <c r="AE702" s="55"/>
      <c r="AF702" s="55"/>
      <c r="AG702" s="48">
        <f t="shared" si="11"/>
        <v>0</v>
      </c>
      <c r="AH702" s="31"/>
    </row>
    <row r="703" spans="1:34" ht="94.5" hidden="1" x14ac:dyDescent="0.25">
      <c r="A703" s="24" t="s">
        <v>2447</v>
      </c>
      <c r="B703" s="22" t="s">
        <v>2595</v>
      </c>
      <c r="C703" s="24" t="s">
        <v>2596</v>
      </c>
      <c r="D703" s="24" t="s">
        <v>2180</v>
      </c>
      <c r="E703" s="31"/>
      <c r="F703" s="31"/>
      <c r="G703" s="31"/>
      <c r="H703" s="31"/>
      <c r="I703" s="31"/>
      <c r="J703" s="40" t="s">
        <v>2185</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1"/>
        <v>0</v>
      </c>
      <c r="AH703" s="31"/>
    </row>
    <row r="704" spans="1:34" ht="94.5" hidden="1" x14ac:dyDescent="0.25">
      <c r="A704" s="24" t="s">
        <v>2447</v>
      </c>
      <c r="B704" s="22" t="s">
        <v>2595</v>
      </c>
      <c r="C704" s="24" t="s">
        <v>2596</v>
      </c>
      <c r="D704" s="24" t="s">
        <v>2180</v>
      </c>
      <c r="E704" s="31"/>
      <c r="F704" s="31"/>
      <c r="G704" s="31"/>
      <c r="H704" s="31"/>
      <c r="I704" s="31"/>
      <c r="J704" s="40" t="s">
        <v>2186</v>
      </c>
      <c r="K704" s="41" t="s">
        <v>224</v>
      </c>
      <c r="L704" s="42">
        <v>0.3</v>
      </c>
      <c r="M704" s="64"/>
      <c r="N704" s="63"/>
      <c r="O704" s="63"/>
      <c r="P704" s="16"/>
      <c r="Q704" s="49"/>
      <c r="R704" s="55"/>
      <c r="S704" s="55"/>
      <c r="T704" s="55"/>
      <c r="U704" s="55"/>
      <c r="V704" s="55"/>
      <c r="W704" s="55"/>
      <c r="X704" s="55"/>
      <c r="Y704" s="55"/>
      <c r="Z704" s="55"/>
      <c r="AA704" s="55"/>
      <c r="AB704" s="55"/>
      <c r="AC704" s="55"/>
      <c r="AD704" s="55"/>
      <c r="AE704" s="55"/>
      <c r="AF704" s="55"/>
      <c r="AG704" s="48">
        <f t="shared" si="11"/>
        <v>0</v>
      </c>
      <c r="AH704" s="31"/>
    </row>
    <row r="705" spans="1:34" ht="78.75" hidden="1" x14ac:dyDescent="0.25">
      <c r="A705" s="24" t="s">
        <v>2447</v>
      </c>
      <c r="B705" s="22" t="s">
        <v>2595</v>
      </c>
      <c r="C705" s="24" t="s">
        <v>2596</v>
      </c>
      <c r="D705" s="24" t="s">
        <v>2188</v>
      </c>
      <c r="E705" s="31"/>
      <c r="F705" s="31"/>
      <c r="G705" s="31"/>
      <c r="H705" s="31"/>
      <c r="I705" s="31"/>
      <c r="J705" s="40" t="s">
        <v>2190</v>
      </c>
      <c r="K705" s="41" t="s">
        <v>224</v>
      </c>
      <c r="L705" s="42" t="s">
        <v>261</v>
      </c>
      <c r="M705" s="64"/>
      <c r="N705" s="63"/>
      <c r="O705" s="63"/>
      <c r="P705" s="16"/>
      <c r="Q705" s="49"/>
      <c r="R705" s="55"/>
      <c r="S705" s="55"/>
      <c r="T705" s="55"/>
      <c r="U705" s="55"/>
      <c r="V705" s="55"/>
      <c r="W705" s="55"/>
      <c r="X705" s="55"/>
      <c r="Y705" s="55"/>
      <c r="Z705" s="55"/>
      <c r="AA705" s="55"/>
      <c r="AB705" s="55"/>
      <c r="AC705" s="55"/>
      <c r="AD705" s="55"/>
      <c r="AE705" s="55"/>
      <c r="AF705" s="55"/>
      <c r="AG705" s="48">
        <f t="shared" si="11"/>
        <v>0</v>
      </c>
      <c r="AH705" s="31"/>
    </row>
    <row r="706" spans="1:34" ht="78.75" hidden="1" x14ac:dyDescent="0.25">
      <c r="A706" s="24" t="s">
        <v>2447</v>
      </c>
      <c r="B706" s="22" t="s">
        <v>2595</v>
      </c>
      <c r="C706" s="24" t="s">
        <v>2596</v>
      </c>
      <c r="D706" s="24" t="s">
        <v>2188</v>
      </c>
      <c r="E706" s="31"/>
      <c r="F706" s="31"/>
      <c r="G706" s="31"/>
      <c r="H706" s="31"/>
      <c r="I706" s="31"/>
      <c r="J706" s="40" t="s">
        <v>2192</v>
      </c>
      <c r="K706" s="41" t="s">
        <v>224</v>
      </c>
      <c r="L706" s="42">
        <v>6</v>
      </c>
      <c r="M706" s="64"/>
      <c r="N706" s="63"/>
      <c r="O706" s="63"/>
      <c r="P706" s="16"/>
      <c r="Q706" s="49"/>
      <c r="R706" s="55"/>
      <c r="S706" s="55"/>
      <c r="T706" s="55"/>
      <c r="U706" s="55"/>
      <c r="V706" s="55"/>
      <c r="W706" s="55"/>
      <c r="X706" s="55"/>
      <c r="Y706" s="55"/>
      <c r="Z706" s="55"/>
      <c r="AA706" s="55"/>
      <c r="AB706" s="55"/>
      <c r="AC706" s="55"/>
      <c r="AD706" s="55"/>
      <c r="AE706" s="55"/>
      <c r="AF706" s="55"/>
      <c r="AG706" s="48">
        <f t="shared" si="11"/>
        <v>0</v>
      </c>
      <c r="AH706" s="31"/>
    </row>
    <row r="707" spans="1:34" ht="78.75" hidden="1" x14ac:dyDescent="0.25">
      <c r="A707" s="24" t="s">
        <v>2447</v>
      </c>
      <c r="B707" s="22" t="s">
        <v>2595</v>
      </c>
      <c r="C707" s="24" t="s">
        <v>2596</v>
      </c>
      <c r="D707" s="24" t="s">
        <v>2188</v>
      </c>
      <c r="E707" s="31"/>
      <c r="F707" s="31"/>
      <c r="G707" s="31"/>
      <c r="H707" s="31"/>
      <c r="I707" s="31"/>
      <c r="J707" s="40" t="s">
        <v>2193</v>
      </c>
      <c r="K707" s="41" t="s">
        <v>224</v>
      </c>
      <c r="L707" s="42" t="s">
        <v>261</v>
      </c>
      <c r="M707" s="64"/>
      <c r="N707" s="63"/>
      <c r="O707" s="63"/>
      <c r="P707" s="16"/>
      <c r="Q707" s="49"/>
      <c r="R707" s="55"/>
      <c r="S707" s="55"/>
      <c r="T707" s="55"/>
      <c r="U707" s="55"/>
      <c r="V707" s="55"/>
      <c r="W707" s="55"/>
      <c r="X707" s="55"/>
      <c r="Y707" s="55"/>
      <c r="Z707" s="55"/>
      <c r="AA707" s="55"/>
      <c r="AB707" s="55"/>
      <c r="AC707" s="55"/>
      <c r="AD707" s="55"/>
      <c r="AE707" s="55"/>
      <c r="AF707" s="55"/>
      <c r="AG707" s="48">
        <f t="shared" si="11"/>
        <v>0</v>
      </c>
      <c r="AH707" s="31"/>
    </row>
    <row r="708" spans="1:34" ht="78.75" hidden="1" x14ac:dyDescent="0.25">
      <c r="A708" s="24" t="s">
        <v>2447</v>
      </c>
      <c r="B708" s="22" t="s">
        <v>2595</v>
      </c>
      <c r="C708" s="24" t="s">
        <v>2596</v>
      </c>
      <c r="D708" s="24" t="s">
        <v>2188</v>
      </c>
      <c r="E708" s="31"/>
      <c r="F708" s="31"/>
      <c r="G708" s="31"/>
      <c r="H708" s="31"/>
      <c r="I708" s="31"/>
      <c r="J708" s="40" t="s">
        <v>2195</v>
      </c>
      <c r="K708" s="41" t="s">
        <v>224</v>
      </c>
      <c r="L708" s="42" t="s">
        <v>261</v>
      </c>
      <c r="M708" s="64"/>
      <c r="N708" s="63"/>
      <c r="O708" s="63"/>
      <c r="P708" s="16"/>
      <c r="Q708" s="49"/>
      <c r="R708" s="55"/>
      <c r="S708" s="55"/>
      <c r="T708" s="55"/>
      <c r="U708" s="55"/>
      <c r="V708" s="55"/>
      <c r="W708" s="55"/>
      <c r="X708" s="55"/>
      <c r="Y708" s="55"/>
      <c r="Z708" s="55"/>
      <c r="AA708" s="55"/>
      <c r="AB708" s="55"/>
      <c r="AC708" s="55"/>
      <c r="AD708" s="55"/>
      <c r="AE708" s="55"/>
      <c r="AF708" s="55"/>
      <c r="AG708" s="48">
        <f t="shared" si="11"/>
        <v>0</v>
      </c>
      <c r="AH708" s="31"/>
    </row>
    <row r="709" spans="1:34" ht="78.75" hidden="1" x14ac:dyDescent="0.25">
      <c r="A709" s="24" t="s">
        <v>2447</v>
      </c>
      <c r="B709" s="22" t="s">
        <v>2595</v>
      </c>
      <c r="C709" s="24" t="s">
        <v>2596</v>
      </c>
      <c r="D709" s="24" t="s">
        <v>2188</v>
      </c>
      <c r="E709" s="31"/>
      <c r="F709" s="31"/>
      <c r="G709" s="31"/>
      <c r="H709" s="31"/>
      <c r="I709" s="31"/>
      <c r="J709" s="40" t="s">
        <v>2197</v>
      </c>
      <c r="K709" s="41" t="s">
        <v>187</v>
      </c>
      <c r="L709" s="42">
        <v>1</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78.75" hidden="1" x14ac:dyDescent="0.25">
      <c r="A710" s="24" t="s">
        <v>2447</v>
      </c>
      <c r="B710" s="22" t="s">
        <v>2595</v>
      </c>
      <c r="C710" s="24" t="s">
        <v>2596</v>
      </c>
      <c r="D710" s="24" t="s">
        <v>2188</v>
      </c>
      <c r="E710" s="31"/>
      <c r="F710" s="31"/>
      <c r="G710" s="31"/>
      <c r="H710" s="31"/>
      <c r="I710" s="31"/>
      <c r="J710" s="40" t="s">
        <v>2198</v>
      </c>
      <c r="K710" s="41" t="s">
        <v>187</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78.75" hidden="1" x14ac:dyDescent="0.25">
      <c r="A711" s="24" t="s">
        <v>2447</v>
      </c>
      <c r="B711" s="22" t="s">
        <v>2595</v>
      </c>
      <c r="C711" s="24" t="s">
        <v>2596</v>
      </c>
      <c r="D711" s="24" t="s">
        <v>2188</v>
      </c>
      <c r="E711" s="31"/>
      <c r="F711" s="31"/>
      <c r="G711" s="31"/>
      <c r="H711" s="31"/>
      <c r="I711" s="31"/>
      <c r="J711" s="40" t="s">
        <v>2199</v>
      </c>
      <c r="K711" s="41" t="s">
        <v>224</v>
      </c>
      <c r="L711" s="42">
        <v>1</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63" hidden="1" x14ac:dyDescent="0.25">
      <c r="A712" s="24" t="s">
        <v>2447</v>
      </c>
      <c r="B712" s="22" t="s">
        <v>2595</v>
      </c>
      <c r="C712" s="24" t="s">
        <v>2596</v>
      </c>
      <c r="D712" s="24" t="s">
        <v>2202</v>
      </c>
      <c r="E712" s="31"/>
      <c r="F712" s="31"/>
      <c r="G712" s="31"/>
      <c r="H712" s="31"/>
      <c r="I712" s="31"/>
      <c r="J712" s="40" t="s">
        <v>2204</v>
      </c>
      <c r="K712" s="41" t="s">
        <v>224</v>
      </c>
      <c r="L712" s="42">
        <v>0.52</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78.75" hidden="1" x14ac:dyDescent="0.25">
      <c r="A713" s="24" t="s">
        <v>2447</v>
      </c>
      <c r="B713" s="22" t="s">
        <v>2595</v>
      </c>
      <c r="C713" s="24" t="s">
        <v>2596</v>
      </c>
      <c r="D713" s="24" t="s">
        <v>2206</v>
      </c>
      <c r="E713" s="31"/>
      <c r="F713" s="31"/>
      <c r="G713" s="31"/>
      <c r="H713" s="31"/>
      <c r="I713" s="31"/>
      <c r="J713" s="40" t="s">
        <v>2208</v>
      </c>
      <c r="K713" s="41" t="s">
        <v>187</v>
      </c>
      <c r="L713" s="42" t="s">
        <v>261</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2206</v>
      </c>
      <c r="E714" s="31"/>
      <c r="F714" s="31"/>
      <c r="G714" s="31"/>
      <c r="H714" s="31"/>
      <c r="I714" s="31"/>
      <c r="J714" s="40" t="s">
        <v>2210</v>
      </c>
      <c r="K714" s="41" t="s">
        <v>224</v>
      </c>
      <c r="L714" s="42">
        <v>0.5</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47.25" hidden="1" x14ac:dyDescent="0.25">
      <c r="A715" s="24" t="s">
        <v>2447</v>
      </c>
      <c r="B715" s="22" t="s">
        <v>2597</v>
      </c>
      <c r="C715" s="24" t="s">
        <v>2598</v>
      </c>
      <c r="D715" s="24" t="s">
        <v>2211</v>
      </c>
      <c r="E715" s="31"/>
      <c r="F715" s="31"/>
      <c r="G715" s="31"/>
      <c r="H715" s="31"/>
      <c r="I715" s="31"/>
      <c r="J715" s="40" t="s">
        <v>2213</v>
      </c>
      <c r="K715" s="41" t="s">
        <v>187</v>
      </c>
      <c r="L715" s="42">
        <v>1</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63" hidden="1" x14ac:dyDescent="0.25">
      <c r="A716" s="24" t="s">
        <v>2447</v>
      </c>
      <c r="B716" s="22" t="s">
        <v>2597</v>
      </c>
      <c r="C716" s="24" t="s">
        <v>2598</v>
      </c>
      <c r="D716" s="24" t="s">
        <v>2211</v>
      </c>
      <c r="E716" s="31"/>
      <c r="F716" s="31"/>
      <c r="G716" s="31"/>
      <c r="H716" s="31"/>
      <c r="I716" s="31"/>
      <c r="J716" s="40" t="s">
        <v>2215</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47.25" hidden="1" x14ac:dyDescent="0.25">
      <c r="A717" s="24" t="s">
        <v>2426</v>
      </c>
      <c r="B717" s="22" t="s">
        <v>2597</v>
      </c>
      <c r="C717" s="24" t="s">
        <v>2598</v>
      </c>
      <c r="D717" s="24" t="s">
        <v>2217</v>
      </c>
      <c r="E717" s="31"/>
      <c r="F717" s="31"/>
      <c r="G717" s="31"/>
      <c r="H717" s="31"/>
      <c r="I717" s="31"/>
      <c r="J717" s="40" t="s">
        <v>2219</v>
      </c>
      <c r="K717" s="41" t="s">
        <v>187</v>
      </c>
      <c r="L717" s="42">
        <v>280</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47.25" hidden="1" x14ac:dyDescent="0.25">
      <c r="A718" s="24" t="s">
        <v>2426</v>
      </c>
      <c r="B718" s="22" t="s">
        <v>2597</v>
      </c>
      <c r="C718" s="24" t="s">
        <v>2598</v>
      </c>
      <c r="D718" s="24" t="s">
        <v>2217</v>
      </c>
      <c r="E718" s="31"/>
      <c r="F718" s="31"/>
      <c r="G718" s="31"/>
      <c r="H718" s="31"/>
      <c r="I718" s="31"/>
      <c r="J718" s="40" t="s">
        <v>2223</v>
      </c>
      <c r="K718" s="41" t="s">
        <v>224</v>
      </c>
      <c r="L718" s="42" t="s">
        <v>261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110.25" hidden="1" x14ac:dyDescent="0.25">
      <c r="A719" s="24" t="s">
        <v>2448</v>
      </c>
      <c r="B719" s="22" t="s">
        <v>2600</v>
      </c>
      <c r="C719" s="24" t="s">
        <v>2601</v>
      </c>
      <c r="D719" s="24" t="s">
        <v>2224</v>
      </c>
      <c r="E719" s="31"/>
      <c r="F719" s="31"/>
      <c r="G719" s="31"/>
      <c r="H719" s="31"/>
      <c r="I719" s="31"/>
      <c r="J719" s="40" t="s">
        <v>2226</v>
      </c>
      <c r="K719" s="41" t="s">
        <v>224</v>
      </c>
      <c r="L719" s="42">
        <v>2</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110.25" hidden="1" x14ac:dyDescent="0.25">
      <c r="A720" s="24" t="s">
        <v>2448</v>
      </c>
      <c r="B720" s="22" t="s">
        <v>2600</v>
      </c>
      <c r="C720" s="24" t="s">
        <v>2601</v>
      </c>
      <c r="D720" s="24" t="s">
        <v>2230</v>
      </c>
      <c r="E720" s="31"/>
      <c r="F720" s="31"/>
      <c r="G720" s="31"/>
      <c r="H720" s="31"/>
      <c r="I720" s="31"/>
      <c r="J720" s="40" t="s">
        <v>2232</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78.75" hidden="1" x14ac:dyDescent="0.25">
      <c r="A721" s="24" t="s">
        <v>2448</v>
      </c>
      <c r="B721" s="22" t="s">
        <v>2600</v>
      </c>
      <c r="C721" s="24" t="s">
        <v>2601</v>
      </c>
      <c r="D721" s="24" t="s">
        <v>2230</v>
      </c>
      <c r="E721" s="31"/>
      <c r="F721" s="31"/>
      <c r="G721" s="31"/>
      <c r="H721" s="31"/>
      <c r="I721" s="31"/>
      <c r="J721" s="40" t="s">
        <v>2233</v>
      </c>
      <c r="K721" s="41" t="s">
        <v>187</v>
      </c>
      <c r="L721" s="42">
        <v>1</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141.75" hidden="1" x14ac:dyDescent="0.25">
      <c r="A722" s="24" t="s">
        <v>2448</v>
      </c>
      <c r="B722" s="22" t="s">
        <v>2600</v>
      </c>
      <c r="C722" s="24" t="s">
        <v>2601</v>
      </c>
      <c r="D722" s="24" t="s">
        <v>2235</v>
      </c>
      <c r="E722" s="31"/>
      <c r="F722" s="31"/>
      <c r="G722" s="31"/>
      <c r="H722" s="31"/>
      <c r="I722" s="31"/>
      <c r="J722" s="40" t="s">
        <v>2237</v>
      </c>
      <c r="K722" s="41" t="s">
        <v>224</v>
      </c>
      <c r="L722" s="42">
        <v>2</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141.75" hidden="1" x14ac:dyDescent="0.25">
      <c r="A723" s="24" t="s">
        <v>2448</v>
      </c>
      <c r="B723" s="22" t="s">
        <v>2600</v>
      </c>
      <c r="C723" s="24" t="s">
        <v>2601</v>
      </c>
      <c r="D723" s="24" t="s">
        <v>2235</v>
      </c>
      <c r="E723" s="31"/>
      <c r="F723" s="31"/>
      <c r="G723" s="31"/>
      <c r="H723" s="31"/>
      <c r="I723" s="31"/>
      <c r="J723" s="40" t="s">
        <v>2238</v>
      </c>
      <c r="K723" s="41" t="s">
        <v>187</v>
      </c>
      <c r="L723" s="42">
        <v>1</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141.75" hidden="1" x14ac:dyDescent="0.25">
      <c r="A724" s="24" t="s">
        <v>2448</v>
      </c>
      <c r="B724" s="22" t="s">
        <v>2600</v>
      </c>
      <c r="C724" s="24" t="s">
        <v>2601</v>
      </c>
      <c r="D724" s="24" t="s">
        <v>2235</v>
      </c>
      <c r="E724" s="31"/>
      <c r="F724" s="31"/>
      <c r="G724" s="31"/>
      <c r="H724" s="31"/>
      <c r="I724" s="31"/>
      <c r="J724" s="40" t="s">
        <v>2239</v>
      </c>
      <c r="K724" s="41" t="s">
        <v>224</v>
      </c>
      <c r="L724" s="42">
        <v>29</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78.75" hidden="1" x14ac:dyDescent="0.25">
      <c r="A725" s="24" t="s">
        <v>2448</v>
      </c>
      <c r="B725" s="22" t="s">
        <v>2600</v>
      </c>
      <c r="C725" s="24" t="s">
        <v>2601</v>
      </c>
      <c r="D725" s="24" t="s">
        <v>2240</v>
      </c>
      <c r="E725" s="31"/>
      <c r="F725" s="31"/>
      <c r="G725" s="31"/>
      <c r="H725" s="31"/>
      <c r="I725" s="31"/>
      <c r="J725" s="40" t="s">
        <v>2242</v>
      </c>
      <c r="K725" s="41" t="s">
        <v>224</v>
      </c>
      <c r="L725" s="42">
        <v>16</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78.75" hidden="1" x14ac:dyDescent="0.25">
      <c r="A726" s="24" t="s">
        <v>2448</v>
      </c>
      <c r="B726" s="22" t="s">
        <v>2600</v>
      </c>
      <c r="C726" s="24" t="s">
        <v>2601</v>
      </c>
      <c r="D726" s="24" t="s">
        <v>2244</v>
      </c>
      <c r="E726" s="31"/>
      <c r="F726" s="31"/>
      <c r="G726" s="31"/>
      <c r="H726" s="31"/>
      <c r="I726" s="31"/>
      <c r="J726" s="40" t="s">
        <v>2246</v>
      </c>
      <c r="K726" s="41" t="s">
        <v>224</v>
      </c>
      <c r="L726" s="42" t="s">
        <v>261</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94.5" hidden="1" x14ac:dyDescent="0.25">
      <c r="A727" s="24" t="s">
        <v>2448</v>
      </c>
      <c r="B727" s="22" t="s">
        <v>2600</v>
      </c>
      <c r="C727" s="24" t="s">
        <v>2601</v>
      </c>
      <c r="D727" s="24" t="s">
        <v>2248</v>
      </c>
      <c r="E727" s="31"/>
      <c r="F727" s="31"/>
      <c r="G727" s="31"/>
      <c r="H727" s="31"/>
      <c r="I727" s="31"/>
      <c r="J727" s="40" t="s">
        <v>2250</v>
      </c>
      <c r="K727" s="41" t="s">
        <v>224</v>
      </c>
      <c r="L727" s="42">
        <v>2</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2248</v>
      </c>
      <c r="E728" s="31"/>
      <c r="F728" s="31"/>
      <c r="G728" s="31"/>
      <c r="H728" s="31"/>
      <c r="I728" s="31"/>
      <c r="J728" s="40" t="s">
        <v>2252</v>
      </c>
      <c r="K728" s="41" t="s">
        <v>187</v>
      </c>
      <c r="L728" s="42">
        <v>1</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94.5" hidden="1" x14ac:dyDescent="0.25">
      <c r="A729" s="24" t="s">
        <v>2448</v>
      </c>
      <c r="B729" s="22" t="s">
        <v>2600</v>
      </c>
      <c r="C729" s="24" t="s">
        <v>2601</v>
      </c>
      <c r="D729" s="24" t="s">
        <v>2248</v>
      </c>
      <c r="E729" s="31"/>
      <c r="F729" s="31"/>
      <c r="G729" s="31"/>
      <c r="H729" s="31"/>
      <c r="I729" s="31"/>
      <c r="J729" s="40" t="s">
        <v>2253</v>
      </c>
      <c r="K729" s="41" t="s">
        <v>224</v>
      </c>
      <c r="L729" s="42" t="s">
        <v>261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94.5" hidden="1" x14ac:dyDescent="0.25">
      <c r="A730" s="24" t="s">
        <v>2448</v>
      </c>
      <c r="B730" s="22" t="s">
        <v>2600</v>
      </c>
      <c r="C730" s="24" t="s">
        <v>2601</v>
      </c>
      <c r="D730" s="24" t="s">
        <v>2254</v>
      </c>
      <c r="E730" s="31"/>
      <c r="F730" s="31"/>
      <c r="G730" s="31"/>
      <c r="H730" s="31"/>
      <c r="I730" s="31"/>
      <c r="J730" s="40" t="s">
        <v>2256</v>
      </c>
      <c r="K730" s="41" t="s">
        <v>224</v>
      </c>
      <c r="L730" s="42">
        <v>2</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94.5" hidden="1" x14ac:dyDescent="0.25">
      <c r="A731" s="24" t="s">
        <v>2448</v>
      </c>
      <c r="B731" s="22" t="s">
        <v>2600</v>
      </c>
      <c r="C731" s="24" t="s">
        <v>2601</v>
      </c>
      <c r="D731" s="24" t="s">
        <v>2254</v>
      </c>
      <c r="E731" s="31"/>
      <c r="F731" s="31"/>
      <c r="G731" s="31"/>
      <c r="H731" s="31"/>
      <c r="I731" s="31"/>
      <c r="J731" s="40" t="s">
        <v>2257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78.75" hidden="1" x14ac:dyDescent="0.25">
      <c r="A732" s="24" t="s">
        <v>2448</v>
      </c>
      <c r="B732" s="22" t="s">
        <v>2600</v>
      </c>
      <c r="C732" s="24" t="s">
        <v>2601</v>
      </c>
      <c r="D732" s="24" t="s">
        <v>2259</v>
      </c>
      <c r="E732" s="31"/>
      <c r="F732" s="31"/>
      <c r="G732" s="31"/>
      <c r="H732" s="31"/>
      <c r="I732" s="31"/>
      <c r="J732" s="40" t="s">
        <v>2261</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10.25" hidden="1" x14ac:dyDescent="0.25">
      <c r="A733" s="24" t="s">
        <v>2448</v>
      </c>
      <c r="B733" s="22" t="s">
        <v>2600</v>
      </c>
      <c r="C733" s="24" t="s">
        <v>2601</v>
      </c>
      <c r="D733" s="24" t="s">
        <v>2262</v>
      </c>
      <c r="E733" s="31"/>
      <c r="F733" s="31"/>
      <c r="G733" s="31"/>
      <c r="H733" s="31"/>
      <c r="I733" s="31"/>
      <c r="J733" s="40" t="s">
        <v>2264</v>
      </c>
      <c r="K733" s="41" t="s">
        <v>187</v>
      </c>
      <c r="L733" s="42">
        <v>1</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110.25" hidden="1" x14ac:dyDescent="0.25">
      <c r="A734" s="24" t="s">
        <v>2448</v>
      </c>
      <c r="B734" s="22" t="s">
        <v>2600</v>
      </c>
      <c r="C734" s="24" t="s">
        <v>2601</v>
      </c>
      <c r="D734" s="24" t="s">
        <v>2262</v>
      </c>
      <c r="E734" s="31"/>
      <c r="F734" s="31"/>
      <c r="G734" s="31"/>
      <c r="H734" s="31"/>
      <c r="I734" s="31"/>
      <c r="J734" s="40" t="s">
        <v>2266</v>
      </c>
      <c r="K734" s="41" t="s">
        <v>224</v>
      </c>
      <c r="L734" s="42">
        <v>2</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110.25" hidden="1" x14ac:dyDescent="0.25">
      <c r="A735" s="24" t="s">
        <v>2448</v>
      </c>
      <c r="B735" s="22" t="s">
        <v>2600</v>
      </c>
      <c r="C735" s="24" t="s">
        <v>2601</v>
      </c>
      <c r="D735" s="24" t="s">
        <v>2267</v>
      </c>
      <c r="E735" s="31"/>
      <c r="F735" s="31"/>
      <c r="G735" s="31"/>
      <c r="H735" s="31"/>
      <c r="I735" s="31"/>
      <c r="J735" s="40" t="s">
        <v>2269</v>
      </c>
      <c r="K735" s="41" t="s">
        <v>224</v>
      </c>
      <c r="L735" s="42">
        <v>5</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110.25" hidden="1" x14ac:dyDescent="0.25">
      <c r="A736" s="24" t="s">
        <v>2448</v>
      </c>
      <c r="B736" s="22" t="s">
        <v>2600</v>
      </c>
      <c r="C736" s="24" t="s">
        <v>2601</v>
      </c>
      <c r="D736" s="24" t="s">
        <v>2267</v>
      </c>
      <c r="E736" s="31"/>
      <c r="F736" s="31"/>
      <c r="G736" s="31"/>
      <c r="H736" s="31"/>
      <c r="I736" s="31"/>
      <c r="J736" s="40" t="s">
        <v>2270</v>
      </c>
      <c r="K736" s="41" t="s">
        <v>187</v>
      </c>
      <c r="L736" s="42">
        <v>1</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41.75" hidden="1" x14ac:dyDescent="0.25">
      <c r="A737" s="24" t="s">
        <v>2448</v>
      </c>
      <c r="B737" s="22" t="s">
        <v>2600</v>
      </c>
      <c r="C737" s="24" t="s">
        <v>2601</v>
      </c>
      <c r="D737" s="24" t="s">
        <v>2271</v>
      </c>
      <c r="E737" s="31"/>
      <c r="F737" s="31"/>
      <c r="G737" s="31"/>
      <c r="H737" s="31"/>
      <c r="I737" s="31"/>
      <c r="J737" s="40" t="s">
        <v>2273</v>
      </c>
      <c r="K737" s="41" t="s">
        <v>224</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110.25" hidden="1" x14ac:dyDescent="0.25">
      <c r="A738" s="24" t="s">
        <v>2449</v>
      </c>
      <c r="B738" s="22" t="s">
        <v>2602</v>
      </c>
      <c r="C738" s="24" t="s">
        <v>2603</v>
      </c>
      <c r="D738" s="24" t="s">
        <v>2275</v>
      </c>
      <c r="E738" s="31"/>
      <c r="F738" s="31"/>
      <c r="G738" s="31"/>
      <c r="H738" s="31"/>
      <c r="I738" s="31"/>
      <c r="J738" s="40" t="s">
        <v>2277</v>
      </c>
      <c r="K738" s="41" t="s">
        <v>224</v>
      </c>
      <c r="L738" s="42">
        <v>3</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78.75" hidden="1" x14ac:dyDescent="0.25">
      <c r="A739" s="24" t="s">
        <v>2450</v>
      </c>
      <c r="B739" s="22" t="s">
        <v>2602</v>
      </c>
      <c r="C739" s="24" t="s">
        <v>2603</v>
      </c>
      <c r="D739" s="24" t="s">
        <v>2279</v>
      </c>
      <c r="E739" s="31"/>
      <c r="F739" s="31"/>
      <c r="G739" s="31"/>
      <c r="H739" s="31"/>
      <c r="I739" s="31"/>
      <c r="J739" s="40" t="s">
        <v>2281</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157.5" hidden="1" x14ac:dyDescent="0.25">
      <c r="A740" s="24" t="s">
        <v>2451</v>
      </c>
      <c r="B740" s="22" t="s">
        <v>2602</v>
      </c>
      <c r="C740" s="24" t="s">
        <v>2604</v>
      </c>
      <c r="D740" s="24" t="s">
        <v>2282</v>
      </c>
      <c r="E740" s="31"/>
      <c r="F740" s="31"/>
      <c r="G740" s="31"/>
      <c r="H740" s="31"/>
      <c r="I740" s="31"/>
      <c r="J740" s="40" t="s">
        <v>2284</v>
      </c>
      <c r="K740" s="41" t="s">
        <v>187</v>
      </c>
      <c r="L740" s="42" t="s">
        <v>261</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2451</v>
      </c>
      <c r="B741" s="22" t="s">
        <v>2602</v>
      </c>
      <c r="C741" s="24" t="s">
        <v>2605</v>
      </c>
      <c r="D741" s="24" t="s">
        <v>2287</v>
      </c>
      <c r="E741" s="31"/>
      <c r="F741" s="31"/>
      <c r="G741" s="31"/>
      <c r="H741" s="31"/>
      <c r="I741" s="31"/>
      <c r="J741" s="40" t="s">
        <v>2289</v>
      </c>
      <c r="K741" s="41" t="s">
        <v>224</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78.75" hidden="1" x14ac:dyDescent="0.25">
      <c r="A742" s="24" t="s">
        <v>2451</v>
      </c>
      <c r="B742" s="22" t="s">
        <v>2602</v>
      </c>
      <c r="C742" s="24" t="s">
        <v>2605</v>
      </c>
      <c r="D742" s="24" t="s">
        <v>2287</v>
      </c>
      <c r="E742" s="31"/>
      <c r="F742" s="31"/>
      <c r="G742" s="31"/>
      <c r="H742" s="31"/>
      <c r="I742" s="31"/>
      <c r="J742" s="40" t="s">
        <v>2292</v>
      </c>
      <c r="K742" s="41" t="s">
        <v>224</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78.75" hidden="1" x14ac:dyDescent="0.25">
      <c r="A743" s="24" t="s">
        <v>2451</v>
      </c>
      <c r="B743" s="22" t="s">
        <v>2602</v>
      </c>
      <c r="C743" s="24" t="s">
        <v>2605</v>
      </c>
      <c r="D743" s="24" t="s">
        <v>2287</v>
      </c>
      <c r="E743" s="31"/>
      <c r="F743" s="31"/>
      <c r="G743" s="31"/>
      <c r="H743" s="31"/>
      <c r="I743" s="31"/>
      <c r="J743" s="40" t="s">
        <v>2295</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78.75" hidden="1" x14ac:dyDescent="0.25">
      <c r="A744" s="24" t="s">
        <v>2451</v>
      </c>
      <c r="B744" s="22" t="s">
        <v>2602</v>
      </c>
      <c r="C744" s="24" t="s">
        <v>2605</v>
      </c>
      <c r="D744" s="24" t="s">
        <v>2287</v>
      </c>
      <c r="E744" s="31"/>
      <c r="F744" s="31"/>
      <c r="G744" s="31"/>
      <c r="H744" s="31"/>
      <c r="I744" s="31"/>
      <c r="J744" s="40" t="s">
        <v>2297</v>
      </c>
      <c r="K744" s="41" t="s">
        <v>224</v>
      </c>
      <c r="L744" s="42">
        <v>2</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78.75" hidden="1" x14ac:dyDescent="0.25">
      <c r="A745" s="24" t="s">
        <v>2451</v>
      </c>
      <c r="B745" s="22" t="s">
        <v>2602</v>
      </c>
      <c r="C745" s="24" t="s">
        <v>2605</v>
      </c>
      <c r="D745" s="24" t="s">
        <v>2287</v>
      </c>
      <c r="E745" s="31"/>
      <c r="F745" s="31"/>
      <c r="G745" s="31"/>
      <c r="H745" s="31"/>
      <c r="I745" s="31"/>
      <c r="J745" s="40" t="s">
        <v>2299</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78.75" hidden="1" x14ac:dyDescent="0.25">
      <c r="A746" s="24" t="s">
        <v>2451</v>
      </c>
      <c r="B746" s="22" t="s">
        <v>2602</v>
      </c>
      <c r="C746" s="24" t="s">
        <v>2605</v>
      </c>
      <c r="D746" s="24" t="s">
        <v>2287</v>
      </c>
      <c r="E746" s="31"/>
      <c r="F746" s="31"/>
      <c r="G746" s="31"/>
      <c r="H746" s="31"/>
      <c r="I746" s="31"/>
      <c r="J746" s="40" t="s">
        <v>2301</v>
      </c>
      <c r="K746" s="41" t="s">
        <v>187</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78.75" hidden="1" x14ac:dyDescent="0.25">
      <c r="A747" s="24" t="s">
        <v>2451</v>
      </c>
      <c r="B747" s="22" t="s">
        <v>2602</v>
      </c>
      <c r="C747" s="24" t="s">
        <v>2605</v>
      </c>
      <c r="D747" s="24" t="s">
        <v>2287</v>
      </c>
      <c r="E747" s="31"/>
      <c r="F747" s="31"/>
      <c r="G747" s="31"/>
      <c r="H747" s="31"/>
      <c r="I747" s="31"/>
      <c r="J747" s="40" t="s">
        <v>2303</v>
      </c>
      <c r="K747" s="41" t="s">
        <v>224</v>
      </c>
      <c r="L747" s="42">
        <v>1</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2451</v>
      </c>
      <c r="B748" s="22" t="s">
        <v>2602</v>
      </c>
      <c r="C748" s="24" t="s">
        <v>2605</v>
      </c>
      <c r="D748" s="24" t="s">
        <v>2287</v>
      </c>
      <c r="E748" s="31"/>
      <c r="F748" s="31"/>
      <c r="G748" s="31"/>
      <c r="H748" s="31"/>
      <c r="I748" s="31"/>
      <c r="J748" s="40" t="s">
        <v>2306</v>
      </c>
      <c r="K748" s="41" t="s">
        <v>187</v>
      </c>
      <c r="L748" s="42">
        <v>1</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63" hidden="1" x14ac:dyDescent="0.25">
      <c r="A749" s="24" t="s">
        <v>2452</v>
      </c>
      <c r="B749" s="22" t="s">
        <v>2606</v>
      </c>
      <c r="C749" s="24" t="s">
        <v>2607</v>
      </c>
      <c r="D749" s="24" t="s">
        <v>2308</v>
      </c>
      <c r="E749" s="31"/>
      <c r="F749" s="31"/>
      <c r="G749" s="31"/>
      <c r="H749" s="31"/>
      <c r="I749" s="31"/>
      <c r="J749" s="40" t="s">
        <v>2310</v>
      </c>
      <c r="K749" s="41" t="s">
        <v>187</v>
      </c>
      <c r="L749" s="42">
        <v>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63" hidden="1" x14ac:dyDescent="0.25">
      <c r="A750" s="24" t="s">
        <v>2452</v>
      </c>
      <c r="B750" s="22" t="s">
        <v>2606</v>
      </c>
      <c r="C750" s="24" t="s">
        <v>2607</v>
      </c>
      <c r="D750" s="24" t="s">
        <v>2308</v>
      </c>
      <c r="E750" s="31"/>
      <c r="F750" s="31"/>
      <c r="G750" s="31"/>
      <c r="H750" s="31"/>
      <c r="I750" s="31"/>
      <c r="J750" s="40" t="s">
        <v>2313</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47.25" hidden="1" x14ac:dyDescent="0.25">
      <c r="A751" s="24" t="s">
        <v>2453</v>
      </c>
      <c r="B751" s="22" t="s">
        <v>2602</v>
      </c>
      <c r="C751" s="24" t="s">
        <v>2608</v>
      </c>
      <c r="D751" s="24" t="s">
        <v>2314</v>
      </c>
      <c r="E751" s="31"/>
      <c r="F751" s="31"/>
      <c r="G751" s="31"/>
      <c r="H751" s="31"/>
      <c r="I751" s="31"/>
      <c r="J751" s="40" t="s">
        <v>2316</v>
      </c>
      <c r="K751" s="41" t="s">
        <v>224</v>
      </c>
      <c r="L751" s="42" t="s">
        <v>261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47.25" hidden="1" x14ac:dyDescent="0.25">
      <c r="A752" s="24" t="s">
        <v>2453</v>
      </c>
      <c r="B752" s="22" t="s">
        <v>2602</v>
      </c>
      <c r="C752" s="24" t="s">
        <v>2608</v>
      </c>
      <c r="D752" s="24" t="s">
        <v>2314</v>
      </c>
      <c r="E752" s="31"/>
      <c r="F752" s="31"/>
      <c r="G752" s="31"/>
      <c r="H752" s="31"/>
      <c r="I752" s="31"/>
      <c r="J752" s="40" t="s">
        <v>2318</v>
      </c>
      <c r="K752" s="41" t="s">
        <v>224</v>
      </c>
      <c r="L752" s="42">
        <v>1</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47.25" hidden="1" x14ac:dyDescent="0.25">
      <c r="A753" s="24" t="s">
        <v>2453</v>
      </c>
      <c r="B753" s="22" t="s">
        <v>2602</v>
      </c>
      <c r="C753" s="24" t="s">
        <v>2608</v>
      </c>
      <c r="D753" s="24" t="s">
        <v>2314</v>
      </c>
      <c r="E753" s="31"/>
      <c r="F753" s="31"/>
      <c r="G753" s="31"/>
      <c r="H753" s="31"/>
      <c r="I753" s="31"/>
      <c r="J753" s="40" t="s">
        <v>2320</v>
      </c>
      <c r="K753" s="41" t="s">
        <v>224</v>
      </c>
      <c r="L753" s="42">
        <v>875</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2453</v>
      </c>
      <c r="B754" s="22" t="s">
        <v>2602</v>
      </c>
      <c r="C754" s="24" t="s">
        <v>2608</v>
      </c>
      <c r="D754" s="24" t="s">
        <v>2323</v>
      </c>
      <c r="E754" s="31"/>
      <c r="F754" s="31"/>
      <c r="G754" s="31"/>
      <c r="H754" s="31"/>
      <c r="I754" s="31"/>
      <c r="J754" s="40" t="s">
        <v>2325</v>
      </c>
      <c r="K754" s="41" t="s">
        <v>224</v>
      </c>
      <c r="L754" s="42">
        <v>3</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2453</v>
      </c>
      <c r="B755" s="22" t="s">
        <v>2602</v>
      </c>
      <c r="C755" s="24" t="s">
        <v>2608</v>
      </c>
      <c r="D755" s="24" t="s">
        <v>2323</v>
      </c>
      <c r="E755" s="31"/>
      <c r="F755" s="31"/>
      <c r="G755" s="31"/>
      <c r="H755" s="31"/>
      <c r="I755" s="31"/>
      <c r="J755" s="40" t="s">
        <v>2327</v>
      </c>
      <c r="K755" s="41" t="s">
        <v>224</v>
      </c>
      <c r="L755" s="42">
        <v>3000</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141.75" hidden="1" x14ac:dyDescent="0.25">
      <c r="A756" s="24" t="s">
        <v>2454</v>
      </c>
      <c r="B756" s="22" t="s">
        <v>2602</v>
      </c>
      <c r="C756" s="24" t="s">
        <v>2609</v>
      </c>
      <c r="D756" s="24" t="s">
        <v>2328</v>
      </c>
      <c r="E756" s="31"/>
      <c r="F756" s="31"/>
      <c r="G756" s="31"/>
      <c r="H756" s="31"/>
      <c r="I756" s="31"/>
      <c r="J756" s="40" t="s">
        <v>2330</v>
      </c>
      <c r="K756" s="41" t="s">
        <v>187</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141.75" hidden="1" x14ac:dyDescent="0.25">
      <c r="A757" s="24" t="s">
        <v>2454</v>
      </c>
      <c r="B757" s="22" t="s">
        <v>2602</v>
      </c>
      <c r="C757" s="24" t="s">
        <v>2609</v>
      </c>
      <c r="D757" s="24" t="s">
        <v>2328</v>
      </c>
      <c r="E757" s="31"/>
      <c r="F757" s="31"/>
      <c r="G757" s="31"/>
      <c r="H757" s="31"/>
      <c r="I757" s="31"/>
      <c r="J757" s="40" t="s">
        <v>2333</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78.75" hidden="1" x14ac:dyDescent="0.25">
      <c r="A758" s="24" t="s">
        <v>2455</v>
      </c>
      <c r="B758" s="22" t="s">
        <v>2602</v>
      </c>
      <c r="C758" s="24" t="s">
        <v>2610</v>
      </c>
      <c r="D758" s="24" t="s">
        <v>2335</v>
      </c>
      <c r="E758" s="31"/>
      <c r="F758" s="31"/>
      <c r="G758" s="31"/>
      <c r="H758" s="31"/>
      <c r="I758" s="31"/>
      <c r="J758" s="40" t="s">
        <v>2337</v>
      </c>
      <c r="K758" s="41" t="s">
        <v>224</v>
      </c>
      <c r="L758" s="42">
        <v>4</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78.75" hidden="1" x14ac:dyDescent="0.25">
      <c r="A759" s="24" t="s">
        <v>2455</v>
      </c>
      <c r="B759" s="22" t="s">
        <v>2602</v>
      </c>
      <c r="C759" s="24" t="s">
        <v>2610</v>
      </c>
      <c r="D759" s="24" t="s">
        <v>2335</v>
      </c>
      <c r="E759" s="31"/>
      <c r="F759" s="31"/>
      <c r="G759" s="31"/>
      <c r="H759" s="31"/>
      <c r="I759" s="31"/>
      <c r="J759" s="40" t="s">
        <v>2340</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78.75" hidden="1" x14ac:dyDescent="0.25">
      <c r="A760" s="24" t="s">
        <v>2455</v>
      </c>
      <c r="B760" s="22" t="s">
        <v>2602</v>
      </c>
      <c r="C760" s="24" t="s">
        <v>2610</v>
      </c>
      <c r="D760" s="24" t="s">
        <v>2335</v>
      </c>
      <c r="E760" s="31"/>
      <c r="F760" s="31"/>
      <c r="G760" s="31"/>
      <c r="H760" s="31"/>
      <c r="I760" s="31"/>
      <c r="J760" s="40" t="s">
        <v>2342</v>
      </c>
      <c r="K760" s="41" t="s">
        <v>224</v>
      </c>
      <c r="L760" s="42">
        <v>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78.75" hidden="1" x14ac:dyDescent="0.25">
      <c r="A761" s="24" t="s">
        <v>2455</v>
      </c>
      <c r="B761" s="22" t="s">
        <v>2602</v>
      </c>
      <c r="C761" s="24" t="s">
        <v>2610</v>
      </c>
      <c r="D761" s="24" t="s">
        <v>2335</v>
      </c>
      <c r="E761" s="31"/>
      <c r="F761" s="31"/>
      <c r="G761" s="31"/>
      <c r="H761" s="31"/>
      <c r="I761" s="31"/>
      <c r="J761" s="40" t="s">
        <v>2344</v>
      </c>
      <c r="K761" s="41" t="s">
        <v>187</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78.75" hidden="1" x14ac:dyDescent="0.25">
      <c r="A762" s="24" t="s">
        <v>2456</v>
      </c>
      <c r="B762" s="22" t="s">
        <v>2602</v>
      </c>
      <c r="C762" s="24" t="s">
        <v>2611</v>
      </c>
      <c r="D762" s="24" t="s">
        <v>2345</v>
      </c>
      <c r="E762" s="31"/>
      <c r="F762" s="31"/>
      <c r="G762" s="31"/>
      <c r="H762" s="31"/>
      <c r="I762" s="31"/>
      <c r="J762" s="40" t="s">
        <v>2347</v>
      </c>
      <c r="K762" s="41" t="s">
        <v>224</v>
      </c>
      <c r="L762" s="42">
        <v>2</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2456</v>
      </c>
      <c r="B763" s="22" t="s">
        <v>2602</v>
      </c>
      <c r="C763" s="24" t="s">
        <v>2611</v>
      </c>
      <c r="D763" s="24" t="s">
        <v>2345</v>
      </c>
      <c r="E763" s="31"/>
      <c r="F763" s="31"/>
      <c r="G763" s="31"/>
      <c r="H763" s="31"/>
      <c r="I763" s="31"/>
      <c r="J763" s="40" t="s">
        <v>2350</v>
      </c>
      <c r="K763" s="41" t="s">
        <v>224</v>
      </c>
      <c r="L763" s="42" t="s">
        <v>261</v>
      </c>
      <c r="M763" s="64"/>
      <c r="N763" s="63"/>
      <c r="O763" s="63"/>
      <c r="P763" s="16"/>
      <c r="Q763" s="49"/>
      <c r="R763" s="55"/>
      <c r="S763" s="55"/>
      <c r="T763" s="55"/>
      <c r="U763" s="55"/>
      <c r="V763" s="55"/>
      <c r="W763" s="55"/>
      <c r="X763" s="55"/>
      <c r="Y763" s="55"/>
      <c r="Z763" s="55"/>
      <c r="AA763" s="55"/>
      <c r="AB763" s="55"/>
      <c r="AC763" s="55"/>
      <c r="AD763" s="55"/>
      <c r="AE763" s="55"/>
      <c r="AF763" s="55"/>
      <c r="AG763" s="48">
        <f t="shared" ref="AG763:AG799" si="12">SUM(R763:AF763)</f>
        <v>0</v>
      </c>
      <c r="AH763" s="31"/>
    </row>
    <row r="764" spans="1:34" ht="78.75" hidden="1" x14ac:dyDescent="0.25">
      <c r="A764" s="24" t="s">
        <v>2456</v>
      </c>
      <c r="B764" s="22" t="s">
        <v>2602</v>
      </c>
      <c r="C764" s="24" t="s">
        <v>2611</v>
      </c>
      <c r="D764" s="24" t="s">
        <v>2345</v>
      </c>
      <c r="E764" s="31"/>
      <c r="F764" s="31"/>
      <c r="G764" s="31"/>
      <c r="H764" s="31"/>
      <c r="I764" s="31"/>
      <c r="J764" s="40" t="s">
        <v>2352</v>
      </c>
      <c r="K764" s="41" t="s">
        <v>187</v>
      </c>
      <c r="L764" s="42">
        <v>100</v>
      </c>
      <c r="M764" s="64"/>
      <c r="N764" s="63"/>
      <c r="O764" s="63"/>
      <c r="P764" s="16"/>
      <c r="Q764" s="49"/>
      <c r="R764" s="55"/>
      <c r="S764" s="55"/>
      <c r="T764" s="55"/>
      <c r="U764" s="55"/>
      <c r="V764" s="55"/>
      <c r="W764" s="55"/>
      <c r="X764" s="55"/>
      <c r="Y764" s="55"/>
      <c r="Z764" s="55"/>
      <c r="AA764" s="55"/>
      <c r="AB764" s="55"/>
      <c r="AC764" s="55"/>
      <c r="AD764" s="55"/>
      <c r="AE764" s="55"/>
      <c r="AF764" s="55"/>
      <c r="AG764" s="48">
        <f t="shared" si="12"/>
        <v>0</v>
      </c>
      <c r="AH764" s="31"/>
    </row>
    <row r="765" spans="1:34" ht="94.5" hidden="1" x14ac:dyDescent="0.25">
      <c r="A765" s="24" t="s">
        <v>2456</v>
      </c>
      <c r="B765" s="22" t="s">
        <v>2602</v>
      </c>
      <c r="C765" s="24" t="s">
        <v>2611</v>
      </c>
      <c r="D765" s="24" t="s">
        <v>2354</v>
      </c>
      <c r="E765" s="31"/>
      <c r="F765" s="31"/>
      <c r="G765" s="31"/>
      <c r="H765" s="31"/>
      <c r="I765" s="31"/>
      <c r="J765" s="40" t="s">
        <v>2356</v>
      </c>
      <c r="K765" s="41" t="s">
        <v>224</v>
      </c>
      <c r="L765" s="42" t="s">
        <v>261</v>
      </c>
      <c r="M765" s="64"/>
      <c r="N765" s="63"/>
      <c r="O765" s="63"/>
      <c r="P765" s="16"/>
      <c r="Q765" s="49"/>
      <c r="R765" s="55"/>
      <c r="S765" s="55"/>
      <c r="T765" s="55"/>
      <c r="U765" s="55"/>
      <c r="V765" s="55"/>
      <c r="W765" s="55"/>
      <c r="X765" s="55"/>
      <c r="Y765" s="55"/>
      <c r="Z765" s="55"/>
      <c r="AA765" s="55"/>
      <c r="AB765" s="55"/>
      <c r="AC765" s="55"/>
      <c r="AD765" s="55"/>
      <c r="AE765" s="55"/>
      <c r="AF765" s="55"/>
      <c r="AG765" s="48">
        <f t="shared" si="12"/>
        <v>0</v>
      </c>
      <c r="AH765" s="31"/>
    </row>
    <row r="766" spans="1:34" ht="94.5" hidden="1" x14ac:dyDescent="0.25">
      <c r="A766" s="24" t="s">
        <v>2456</v>
      </c>
      <c r="B766" s="22" t="s">
        <v>2602</v>
      </c>
      <c r="C766" s="24" t="s">
        <v>2611</v>
      </c>
      <c r="D766" s="24" t="s">
        <v>2354</v>
      </c>
      <c r="E766" s="31"/>
      <c r="F766" s="31"/>
      <c r="G766" s="31"/>
      <c r="H766" s="31"/>
      <c r="I766" s="31"/>
      <c r="J766" s="40" t="s">
        <v>2358</v>
      </c>
      <c r="K766" s="41" t="s">
        <v>224</v>
      </c>
      <c r="L766" s="42" t="s">
        <v>261</v>
      </c>
      <c r="M766" s="64"/>
      <c r="N766" s="63"/>
      <c r="O766" s="63"/>
      <c r="P766" s="16"/>
      <c r="Q766" s="49"/>
      <c r="R766" s="55"/>
      <c r="S766" s="55"/>
      <c r="T766" s="55"/>
      <c r="U766" s="55"/>
      <c r="V766" s="55"/>
      <c r="W766" s="55"/>
      <c r="X766" s="55"/>
      <c r="Y766" s="55"/>
      <c r="Z766" s="55"/>
      <c r="AA766" s="55"/>
      <c r="AB766" s="55"/>
      <c r="AC766" s="55"/>
      <c r="AD766" s="55"/>
      <c r="AE766" s="55"/>
      <c r="AF766" s="55"/>
      <c r="AG766" s="48">
        <f t="shared" si="12"/>
        <v>0</v>
      </c>
      <c r="AH766" s="31"/>
    </row>
    <row r="767" spans="1:34" ht="94.5" hidden="1" x14ac:dyDescent="0.25">
      <c r="A767" s="24" t="s">
        <v>2456</v>
      </c>
      <c r="B767" s="22" t="s">
        <v>2602</v>
      </c>
      <c r="C767" s="24" t="s">
        <v>2611</v>
      </c>
      <c r="D767" s="24" t="s">
        <v>2354</v>
      </c>
      <c r="E767" s="31"/>
      <c r="F767" s="31"/>
      <c r="G767" s="31"/>
      <c r="H767" s="31"/>
      <c r="I767" s="31"/>
      <c r="J767" s="40" t="s">
        <v>2360</v>
      </c>
      <c r="K767" s="41" t="s">
        <v>187</v>
      </c>
      <c r="L767" s="42">
        <v>1</v>
      </c>
      <c r="M767" s="64"/>
      <c r="N767" s="63"/>
      <c r="O767" s="63"/>
      <c r="P767" s="16"/>
      <c r="Q767" s="49"/>
      <c r="R767" s="55"/>
      <c r="S767" s="55"/>
      <c r="T767" s="55"/>
      <c r="U767" s="55"/>
      <c r="V767" s="55"/>
      <c r="W767" s="55"/>
      <c r="X767" s="55"/>
      <c r="Y767" s="55"/>
      <c r="Z767" s="55"/>
      <c r="AA767" s="55"/>
      <c r="AB767" s="55"/>
      <c r="AC767" s="55"/>
      <c r="AD767" s="55"/>
      <c r="AE767" s="55"/>
      <c r="AF767" s="55"/>
      <c r="AG767" s="48">
        <f t="shared" si="12"/>
        <v>0</v>
      </c>
      <c r="AH767" s="31"/>
    </row>
    <row r="768" spans="1:34" ht="94.5" hidden="1" x14ac:dyDescent="0.25">
      <c r="A768" s="24" t="s">
        <v>2456</v>
      </c>
      <c r="B768" s="22" t="s">
        <v>2602</v>
      </c>
      <c r="C768" s="24" t="s">
        <v>2611</v>
      </c>
      <c r="D768" s="24" t="s">
        <v>2354</v>
      </c>
      <c r="E768" s="31"/>
      <c r="F768" s="31"/>
      <c r="G768" s="31"/>
      <c r="H768" s="31"/>
      <c r="I768" s="31"/>
      <c r="J768" s="40" t="s">
        <v>2362</v>
      </c>
      <c r="K768" s="41" t="s">
        <v>224</v>
      </c>
      <c r="L768" s="42" t="s">
        <v>261</v>
      </c>
      <c r="M768" s="64"/>
      <c r="N768" s="63"/>
      <c r="O768" s="63"/>
      <c r="P768" s="16"/>
      <c r="Q768" s="49"/>
      <c r="R768" s="55"/>
      <c r="S768" s="55"/>
      <c r="T768" s="55"/>
      <c r="U768" s="55"/>
      <c r="V768" s="55"/>
      <c r="W768" s="55"/>
      <c r="X768" s="55"/>
      <c r="Y768" s="55"/>
      <c r="Z768" s="55"/>
      <c r="AA768" s="55"/>
      <c r="AB768" s="55"/>
      <c r="AC768" s="55"/>
      <c r="AD768" s="55"/>
      <c r="AE768" s="55"/>
      <c r="AF768" s="55"/>
      <c r="AG768" s="48">
        <f t="shared" si="12"/>
        <v>0</v>
      </c>
      <c r="AH768" s="31"/>
    </row>
    <row r="769" spans="1:34" ht="78.75" hidden="1" x14ac:dyDescent="0.25">
      <c r="A769" s="24" t="s">
        <v>2456</v>
      </c>
      <c r="B769" s="22" t="s">
        <v>2602</v>
      </c>
      <c r="C769" s="24" t="s">
        <v>2611</v>
      </c>
      <c r="D769" s="24" t="s">
        <v>2364</v>
      </c>
      <c r="E769" s="31"/>
      <c r="F769" s="31"/>
      <c r="G769" s="31"/>
      <c r="H769" s="31"/>
      <c r="I769" s="31"/>
      <c r="J769" s="40" t="s">
        <v>2366</v>
      </c>
      <c r="K769" s="41" t="s">
        <v>224</v>
      </c>
      <c r="L769" s="42" t="s">
        <v>261</v>
      </c>
      <c r="M769" s="64"/>
      <c r="N769" s="63"/>
      <c r="O769" s="63"/>
      <c r="P769" s="16"/>
      <c r="Q769" s="49"/>
      <c r="R769" s="55"/>
      <c r="S769" s="55"/>
      <c r="T769" s="55"/>
      <c r="U769" s="55"/>
      <c r="V769" s="55"/>
      <c r="W769" s="55"/>
      <c r="X769" s="55"/>
      <c r="Y769" s="55"/>
      <c r="Z769" s="55"/>
      <c r="AA769" s="55"/>
      <c r="AB769" s="55"/>
      <c r="AC769" s="55"/>
      <c r="AD769" s="55"/>
      <c r="AE769" s="55"/>
      <c r="AF769" s="55"/>
      <c r="AG769" s="48">
        <f t="shared" si="12"/>
        <v>0</v>
      </c>
      <c r="AH769" s="31"/>
    </row>
    <row r="770" spans="1:34" ht="78.75" hidden="1" x14ac:dyDescent="0.25">
      <c r="A770" s="24" t="s">
        <v>2456</v>
      </c>
      <c r="B770" s="22" t="s">
        <v>2602</v>
      </c>
      <c r="C770" s="24" t="s">
        <v>2611</v>
      </c>
      <c r="D770" s="24" t="s">
        <v>2364</v>
      </c>
      <c r="E770" s="31"/>
      <c r="F770" s="31"/>
      <c r="G770" s="31"/>
      <c r="H770" s="31"/>
      <c r="I770" s="31"/>
      <c r="J770" s="40" t="s">
        <v>2368</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2"/>
        <v>0</v>
      </c>
      <c r="AH770" s="31"/>
    </row>
    <row r="771" spans="1:34" ht="78.75" hidden="1" x14ac:dyDescent="0.25">
      <c r="A771" s="24" t="s">
        <v>2456</v>
      </c>
      <c r="B771" s="22" t="s">
        <v>2602</v>
      </c>
      <c r="C771" s="24" t="s">
        <v>2611</v>
      </c>
      <c r="D771" s="24" t="s">
        <v>2364</v>
      </c>
      <c r="E771" s="31"/>
      <c r="F771" s="31"/>
      <c r="G771" s="31"/>
      <c r="H771" s="31"/>
      <c r="I771" s="31"/>
      <c r="J771" s="40" t="s">
        <v>2369</v>
      </c>
      <c r="K771" s="41" t="s">
        <v>224</v>
      </c>
      <c r="L771" s="42" t="s">
        <v>261</v>
      </c>
      <c r="M771" s="64"/>
      <c r="N771" s="63"/>
      <c r="O771" s="63"/>
      <c r="P771" s="16"/>
      <c r="Q771" s="49"/>
      <c r="R771" s="55"/>
      <c r="S771" s="55"/>
      <c r="T771" s="55"/>
      <c r="U771" s="55"/>
      <c r="V771" s="55"/>
      <c r="W771" s="55"/>
      <c r="X771" s="55"/>
      <c r="Y771" s="55"/>
      <c r="Z771" s="55"/>
      <c r="AA771" s="55"/>
      <c r="AB771" s="55"/>
      <c r="AC771" s="55"/>
      <c r="AD771" s="55"/>
      <c r="AE771" s="55"/>
      <c r="AF771" s="55"/>
      <c r="AG771" s="48">
        <f t="shared" si="12"/>
        <v>0</v>
      </c>
      <c r="AH771" s="31"/>
    </row>
    <row r="772" spans="1:34" ht="78.75" hidden="1" x14ac:dyDescent="0.25">
      <c r="A772" s="24" t="s">
        <v>2456</v>
      </c>
      <c r="B772" s="22" t="s">
        <v>2602</v>
      </c>
      <c r="C772" s="24" t="s">
        <v>2611</v>
      </c>
      <c r="D772" s="24" t="s">
        <v>2364</v>
      </c>
      <c r="E772" s="31"/>
      <c r="F772" s="31"/>
      <c r="G772" s="31"/>
      <c r="H772" s="31"/>
      <c r="I772" s="31"/>
      <c r="J772" s="40" t="s">
        <v>2370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si="12"/>
        <v>0</v>
      </c>
      <c r="AH772" s="31"/>
    </row>
    <row r="773" spans="1:34" ht="78.75" hidden="1" x14ac:dyDescent="0.25">
      <c r="A773" s="24" t="s">
        <v>2456</v>
      </c>
      <c r="B773" s="22" t="s">
        <v>2602</v>
      </c>
      <c r="C773" s="24" t="s">
        <v>2611</v>
      </c>
      <c r="D773" s="24" t="s">
        <v>2364</v>
      </c>
      <c r="E773" s="31"/>
      <c r="F773" s="31"/>
      <c r="G773" s="31"/>
      <c r="H773" s="31"/>
      <c r="I773" s="31"/>
      <c r="J773" s="40" t="s">
        <v>2371</v>
      </c>
      <c r="K773" s="41" t="s">
        <v>187</v>
      </c>
      <c r="L773" s="42">
        <v>1</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78.75" hidden="1" x14ac:dyDescent="0.25">
      <c r="A774" s="24" t="s">
        <v>2456</v>
      </c>
      <c r="B774" s="22" t="s">
        <v>2602</v>
      </c>
      <c r="C774" s="24" t="s">
        <v>2611</v>
      </c>
      <c r="D774" s="24" t="s">
        <v>2364</v>
      </c>
      <c r="E774" s="31"/>
      <c r="F774" s="31"/>
      <c r="G774" s="31"/>
      <c r="H774" s="31"/>
      <c r="I774" s="31"/>
      <c r="J774" s="40" t="s">
        <v>2372</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78.75" hidden="1" x14ac:dyDescent="0.25">
      <c r="A775" s="24" t="s">
        <v>2456</v>
      </c>
      <c r="B775" s="22" t="s">
        <v>2602</v>
      </c>
      <c r="C775" s="24" t="s">
        <v>2611</v>
      </c>
      <c r="D775" s="24" t="s">
        <v>2364</v>
      </c>
      <c r="E775" s="31"/>
      <c r="F775" s="31"/>
      <c r="G775" s="31"/>
      <c r="H775" s="31"/>
      <c r="I775" s="31"/>
      <c r="J775" s="40" t="s">
        <v>2374</v>
      </c>
      <c r="K775" s="41" t="s">
        <v>187</v>
      </c>
      <c r="L775" s="42">
        <v>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78.75" hidden="1" x14ac:dyDescent="0.25">
      <c r="A776" s="24" t="s">
        <v>2456</v>
      </c>
      <c r="B776" s="22" t="s">
        <v>2602</v>
      </c>
      <c r="C776" s="24" t="s">
        <v>2611</v>
      </c>
      <c r="D776" s="24" t="s">
        <v>2364</v>
      </c>
      <c r="E776" s="31"/>
      <c r="F776" s="31"/>
      <c r="G776" s="31"/>
      <c r="H776" s="31"/>
      <c r="I776" s="31"/>
      <c r="J776" s="40" t="s">
        <v>2375</v>
      </c>
      <c r="K776" s="41" t="s">
        <v>224</v>
      </c>
      <c r="L776" s="42" t="s">
        <v>261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78.75" hidden="1" x14ac:dyDescent="0.25">
      <c r="A777" s="24" t="s">
        <v>2456</v>
      </c>
      <c r="B777" s="22" t="s">
        <v>2602</v>
      </c>
      <c r="C777" s="24" t="s">
        <v>2611</v>
      </c>
      <c r="D777" s="24" t="s">
        <v>2364</v>
      </c>
      <c r="E777" s="31"/>
      <c r="F777" s="31"/>
      <c r="G777" s="31"/>
      <c r="H777" s="31"/>
      <c r="I777" s="31"/>
      <c r="J777" s="40" t="s">
        <v>2377</v>
      </c>
      <c r="K777" s="41" t="s">
        <v>187</v>
      </c>
      <c r="L777" s="42">
        <v>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2378</v>
      </c>
      <c r="K778" s="41" t="s">
        <v>224</v>
      </c>
      <c r="L778" s="42">
        <v>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110.25" hidden="1" x14ac:dyDescent="0.25">
      <c r="A779" s="24" t="s">
        <v>2456</v>
      </c>
      <c r="B779" s="22" t="s">
        <v>2602</v>
      </c>
      <c r="C779" s="24" t="s">
        <v>2611</v>
      </c>
      <c r="D779" s="24" t="s">
        <v>2379</v>
      </c>
      <c r="E779" s="31"/>
      <c r="F779" s="31"/>
      <c r="G779" s="31"/>
      <c r="H779" s="31"/>
      <c r="I779" s="31"/>
      <c r="J779" s="40" t="s">
        <v>2381</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110.25" hidden="1" x14ac:dyDescent="0.25">
      <c r="A780" s="24" t="s">
        <v>2456</v>
      </c>
      <c r="B780" s="22" t="s">
        <v>2602</v>
      </c>
      <c r="C780" s="24" t="s">
        <v>2612</v>
      </c>
      <c r="D780" s="24" t="s">
        <v>2382</v>
      </c>
      <c r="E780" s="31"/>
      <c r="F780" s="31"/>
      <c r="G780" s="31"/>
      <c r="H780" s="31"/>
      <c r="I780" s="31"/>
      <c r="J780" s="40" t="s">
        <v>2384</v>
      </c>
      <c r="K780" s="41" t="s">
        <v>187</v>
      </c>
      <c r="L780" s="42">
        <v>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110.25" hidden="1" x14ac:dyDescent="0.25">
      <c r="A781" s="24" t="s">
        <v>2456</v>
      </c>
      <c r="B781" s="22" t="s">
        <v>2602</v>
      </c>
      <c r="C781" s="24" t="s">
        <v>2612</v>
      </c>
      <c r="D781" s="24" t="s">
        <v>2382</v>
      </c>
      <c r="E781" s="31"/>
      <c r="F781" s="31"/>
      <c r="G781" s="31"/>
      <c r="H781" s="31"/>
      <c r="I781" s="31"/>
      <c r="J781" s="40" t="s">
        <v>2386</v>
      </c>
      <c r="K781" s="41" t="s">
        <v>187</v>
      </c>
      <c r="L781" s="42">
        <v>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2457</v>
      </c>
      <c r="B782" s="22" t="s">
        <v>2602</v>
      </c>
      <c r="C782" s="24" t="s">
        <v>2613</v>
      </c>
      <c r="D782" s="24" t="s">
        <v>2388</v>
      </c>
      <c r="E782" s="31"/>
      <c r="F782" s="31"/>
      <c r="G782" s="31"/>
      <c r="H782" s="31"/>
      <c r="I782" s="31"/>
      <c r="J782" s="40" t="s">
        <v>2390</v>
      </c>
      <c r="K782" s="41" t="s">
        <v>224</v>
      </c>
      <c r="L782" s="42" t="s">
        <v>261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63" hidden="1" x14ac:dyDescent="0.25">
      <c r="A783" s="24" t="s">
        <v>2457</v>
      </c>
      <c r="B783" s="22" t="s">
        <v>2602</v>
      </c>
      <c r="C783" s="24" t="s">
        <v>2613</v>
      </c>
      <c r="D783" s="24" t="s">
        <v>2388</v>
      </c>
      <c r="E783" s="31"/>
      <c r="F783" s="31"/>
      <c r="G783" s="31"/>
      <c r="H783" s="31"/>
      <c r="I783" s="31"/>
      <c r="J783" s="40" t="s">
        <v>2391</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63" hidden="1" x14ac:dyDescent="0.25">
      <c r="A784" s="24" t="s">
        <v>2457</v>
      </c>
      <c r="B784" s="22" t="s">
        <v>2602</v>
      </c>
      <c r="C784" s="24" t="s">
        <v>2613</v>
      </c>
      <c r="D784" s="24" t="s">
        <v>2388</v>
      </c>
      <c r="E784" s="31"/>
      <c r="F784" s="31"/>
      <c r="G784" s="31"/>
      <c r="H784" s="31"/>
      <c r="I784" s="31"/>
      <c r="J784" s="40" t="s">
        <v>2392</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63" hidden="1" x14ac:dyDescent="0.25">
      <c r="A785" s="24" t="s">
        <v>2458</v>
      </c>
      <c r="B785" s="22" t="s">
        <v>2602</v>
      </c>
      <c r="C785" s="24" t="s">
        <v>2614</v>
      </c>
      <c r="D785" s="24" t="s">
        <v>2395</v>
      </c>
      <c r="E785" s="31"/>
      <c r="F785" s="31"/>
      <c r="G785" s="31"/>
      <c r="H785" s="31"/>
      <c r="I785" s="31"/>
      <c r="J785" s="40" t="s">
        <v>2397</v>
      </c>
      <c r="K785" s="41" t="s">
        <v>187</v>
      </c>
      <c r="L785" s="42">
        <v>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63" hidden="1" x14ac:dyDescent="0.25">
      <c r="A786" s="24" t="s">
        <v>2459</v>
      </c>
      <c r="B786" s="22" t="s">
        <v>2602</v>
      </c>
      <c r="C786" s="24" t="s">
        <v>2615</v>
      </c>
      <c r="D786" s="24" t="s">
        <v>2395</v>
      </c>
      <c r="E786" s="31"/>
      <c r="F786" s="31"/>
      <c r="G786" s="31"/>
      <c r="H786" s="31"/>
      <c r="I786" s="31"/>
      <c r="J786" s="40" t="s">
        <v>2398</v>
      </c>
      <c r="K786" s="41" t="s">
        <v>224</v>
      </c>
      <c r="L786" s="42">
        <v>2</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2450</v>
      </c>
      <c r="B787" s="22" t="s">
        <v>2602</v>
      </c>
      <c r="C787" s="24" t="s">
        <v>2616</v>
      </c>
      <c r="D787" s="24" t="s">
        <v>2395</v>
      </c>
      <c r="E787" s="31"/>
      <c r="F787" s="31"/>
      <c r="G787" s="31"/>
      <c r="H787" s="31"/>
      <c r="I787" s="31"/>
      <c r="J787" s="40" t="s">
        <v>2401</v>
      </c>
      <c r="K787" s="41" t="s">
        <v>224</v>
      </c>
      <c r="L787" s="42" t="s">
        <v>261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63" hidden="1" x14ac:dyDescent="0.25">
      <c r="A788" s="24" t="s">
        <v>2450</v>
      </c>
      <c r="B788" s="22" t="s">
        <v>2602</v>
      </c>
      <c r="C788" s="24" t="s">
        <v>2616</v>
      </c>
      <c r="D788" s="24" t="s">
        <v>2395</v>
      </c>
      <c r="E788" s="31"/>
      <c r="F788" s="31"/>
      <c r="G788" s="31"/>
      <c r="H788" s="31"/>
      <c r="I788" s="31"/>
      <c r="J788" s="40" t="s">
        <v>2402</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63" hidden="1" x14ac:dyDescent="0.25">
      <c r="A789" s="24" t="s">
        <v>2450</v>
      </c>
      <c r="B789" s="22" t="s">
        <v>2602</v>
      </c>
      <c r="C789" s="24" t="s">
        <v>2616</v>
      </c>
      <c r="D789" s="24" t="s">
        <v>2395</v>
      </c>
      <c r="E789" s="31"/>
      <c r="F789" s="31"/>
      <c r="G789" s="31"/>
      <c r="H789" s="31"/>
      <c r="I789" s="31"/>
      <c r="J789" s="40" t="s">
        <v>2405</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63" hidden="1" x14ac:dyDescent="0.25">
      <c r="A790" s="24" t="s">
        <v>2450</v>
      </c>
      <c r="B790" s="22" t="s">
        <v>2602</v>
      </c>
      <c r="C790" s="24" t="s">
        <v>2616</v>
      </c>
      <c r="D790" s="24" t="s">
        <v>2395</v>
      </c>
      <c r="E790" s="31"/>
      <c r="F790" s="31"/>
      <c r="G790" s="31"/>
      <c r="H790" s="31"/>
      <c r="I790" s="31"/>
      <c r="J790" s="40" t="s">
        <v>2407</v>
      </c>
      <c r="K790" s="41" t="s">
        <v>224</v>
      </c>
      <c r="L790" s="42">
        <v>2</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157.5" hidden="1" x14ac:dyDescent="0.25">
      <c r="A791" s="24" t="s">
        <v>2460</v>
      </c>
      <c r="B791" s="22" t="s">
        <v>2602</v>
      </c>
      <c r="C791" s="24" t="s">
        <v>2617</v>
      </c>
      <c r="D791" s="24" t="s">
        <v>2408</v>
      </c>
      <c r="E791" s="31"/>
      <c r="F791" s="31"/>
      <c r="G791" s="31"/>
      <c r="H791" s="31"/>
      <c r="I791" s="31"/>
      <c r="J791" s="40" t="s">
        <v>2410</v>
      </c>
      <c r="K791" s="41" t="s">
        <v>224</v>
      </c>
      <c r="L791" s="42">
        <v>7</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157.5" hidden="1" x14ac:dyDescent="0.25">
      <c r="A792" s="24" t="s">
        <v>2460</v>
      </c>
      <c r="B792" s="22" t="s">
        <v>2602</v>
      </c>
      <c r="C792" s="24" t="s">
        <v>2617</v>
      </c>
      <c r="D792" s="24" t="s">
        <v>2408</v>
      </c>
      <c r="E792" s="31"/>
      <c r="F792" s="31"/>
      <c r="G792" s="31"/>
      <c r="H792" s="31"/>
      <c r="I792" s="31"/>
      <c r="J792" s="40" t="s">
        <v>2413</v>
      </c>
      <c r="K792" s="41" t="s">
        <v>224</v>
      </c>
      <c r="L792" s="42">
        <v>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157.5" hidden="1" x14ac:dyDescent="0.25">
      <c r="A793" s="24" t="s">
        <v>2460</v>
      </c>
      <c r="B793" s="22" t="s">
        <v>2602</v>
      </c>
      <c r="C793" s="24" t="s">
        <v>2617</v>
      </c>
      <c r="D793" s="24" t="s">
        <v>2408</v>
      </c>
      <c r="E793" s="31"/>
      <c r="F793" s="31"/>
      <c r="G793" s="31"/>
      <c r="H793" s="31"/>
      <c r="I793" s="31"/>
      <c r="J793" s="40" t="s">
        <v>2415</v>
      </c>
      <c r="K793" s="41" t="s">
        <v>224</v>
      </c>
      <c r="L793" s="42">
        <v>2</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157.5" hidden="1" x14ac:dyDescent="0.25">
      <c r="A794" s="24" t="s">
        <v>2460</v>
      </c>
      <c r="B794" s="22" t="s">
        <v>2602</v>
      </c>
      <c r="C794" s="24" t="s">
        <v>2617</v>
      </c>
      <c r="D794" s="24" t="s">
        <v>2408</v>
      </c>
      <c r="E794" s="31"/>
      <c r="F794" s="31"/>
      <c r="G794" s="31"/>
      <c r="H794" s="31"/>
      <c r="I794" s="31"/>
      <c r="J794" s="40" t="s">
        <v>2416</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157.5" hidden="1" x14ac:dyDescent="0.25">
      <c r="A795" s="24" t="s">
        <v>2460</v>
      </c>
      <c r="B795" s="22" t="s">
        <v>2602</v>
      </c>
      <c r="C795" s="24" t="s">
        <v>2617</v>
      </c>
      <c r="D795" s="24" t="s">
        <v>2408</v>
      </c>
      <c r="E795" s="31"/>
      <c r="F795" s="31"/>
      <c r="G795" s="31"/>
      <c r="H795" s="31"/>
      <c r="I795" s="31"/>
      <c r="J795" s="40" t="s">
        <v>2417</v>
      </c>
      <c r="K795" s="41" t="s">
        <v>224</v>
      </c>
      <c r="L795" s="42">
        <v>4</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157.5" hidden="1" x14ac:dyDescent="0.25">
      <c r="A796" s="24" t="s">
        <v>2460</v>
      </c>
      <c r="B796" s="22" t="s">
        <v>2602</v>
      </c>
      <c r="C796" s="24" t="s">
        <v>2617</v>
      </c>
      <c r="D796" s="24" t="s">
        <v>2408</v>
      </c>
      <c r="E796" s="31"/>
      <c r="F796" s="31"/>
      <c r="G796" s="31"/>
      <c r="H796" s="31"/>
      <c r="I796" s="31"/>
      <c r="J796" s="40" t="s">
        <v>2418</v>
      </c>
      <c r="K796" s="41" t="s">
        <v>224</v>
      </c>
      <c r="L796" s="42">
        <v>30</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157.5" hidden="1" x14ac:dyDescent="0.25">
      <c r="A797" s="24" t="s">
        <v>2460</v>
      </c>
      <c r="B797" s="22" t="s">
        <v>2602</v>
      </c>
      <c r="C797" s="24" t="s">
        <v>2617</v>
      </c>
      <c r="D797" s="24" t="s">
        <v>2408</v>
      </c>
      <c r="E797" s="31"/>
      <c r="F797" s="31"/>
      <c r="G797" s="31"/>
      <c r="H797" s="31"/>
      <c r="I797" s="31"/>
      <c r="J797" s="40" t="s">
        <v>2420</v>
      </c>
      <c r="K797" s="41" t="s">
        <v>224</v>
      </c>
      <c r="L797" s="42">
        <v>40</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157.5" hidden="1" x14ac:dyDescent="0.25">
      <c r="A798" s="24" t="s">
        <v>2460</v>
      </c>
      <c r="B798" s="22" t="s">
        <v>2602</v>
      </c>
      <c r="C798" s="24" t="s">
        <v>2617</v>
      </c>
      <c r="D798" s="24" t="s">
        <v>2408</v>
      </c>
      <c r="E798" s="31"/>
      <c r="F798" s="31"/>
      <c r="G798" s="31"/>
      <c r="H798" s="31"/>
      <c r="I798" s="31"/>
      <c r="J798" s="40" t="s">
        <v>2421</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157.5" hidden="1" x14ac:dyDescent="0.25">
      <c r="A799" s="24" t="s">
        <v>2460</v>
      </c>
      <c r="B799" s="22" t="s">
        <v>2602</v>
      </c>
      <c r="C799" s="24" t="s">
        <v>2617</v>
      </c>
      <c r="D799" s="24" t="s">
        <v>2408</v>
      </c>
      <c r="E799" s="31"/>
      <c r="F799" s="31"/>
      <c r="G799" s="31"/>
      <c r="H799" s="31"/>
      <c r="I799" s="31"/>
      <c r="J799" s="40" t="s">
        <v>2422</v>
      </c>
      <c r="K799" s="41" t="s">
        <v>224</v>
      </c>
      <c r="L799" s="42">
        <v>1</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sheetData>
  <sheetProtection autoFilter="0"/>
  <autoFilter ref="A3:AH799">
    <filterColumn colId="0">
      <filters>
        <filter val="Secretaría de Gobierno - Victimas"/>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0866141732283472" right="0.70866141732283472" top="0.74803149606299213" bottom="0.74803149606299213" header="0.31496062992125984" footer="0.31496062992125984"/>
  <pageSetup paperSize="5" scale="4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cp:lastPrinted>2020-01-02T16:16:52Z</cp:lastPrinted>
  <dcterms:created xsi:type="dcterms:W3CDTF">2019-10-09T22:27:02Z</dcterms:created>
  <dcterms:modified xsi:type="dcterms:W3CDTF">2020-02-06T23:41:42Z</dcterms:modified>
</cp:coreProperties>
</file>