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4\"/>
    </mc:Choice>
  </mc:AlternateContent>
  <bookViews>
    <workbookView xWindow="13980" yWindow="0" windowWidth="20730" windowHeight="1176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concurrentCalc="0"/>
  <fileRecoveryPr repairLoad="1"/>
</workbook>
</file>

<file path=xl/calcChain.xml><?xml version="1.0" encoding="utf-8"?>
<calcChain xmlns="http://schemas.openxmlformats.org/spreadsheetml/2006/main">
  <c r="AG4" i="2" l="1"/>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<sst xmlns="http://schemas.openxmlformats.org/spreadsheetml/2006/main" count="33964" uniqueCount="2736">
  <si>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</si>
  <si>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</si>
  <si>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</si>
  <si>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</si>
  <si>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</si>
  <si>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</si>
  <si>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</si>
  <si>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</si>
  <si>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</si>
  <si>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</si>
  <si>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</si>
  <si>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</si>
  <si>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</si>
  <si>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</si>
  <si>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</si>
  <si>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</si>
  <si>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</si>
  <si>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</si>
  <si>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</si>
  <si>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</si>
  <si>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</si>
  <si>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</si>
  <si>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</si>
  <si>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</si>
  <si>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</si>
  <si>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</si>
  <si>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</si>
  <si>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</si>
  <si>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</si>
  <si>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</si>
  <si>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</si>
  <si>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</si>
  <si>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</si>
  <si>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</si>
  <si>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</si>
  <si>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</si>
  <si>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</si>
  <si>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</si>
  <si>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</si>
  <si>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</si>
  <si>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</si>
  <si>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</si>
  <si>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</si>
  <si>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</si>
  <si>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</si>
  <si>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</si>
  <si>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</si>
  <si>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</si>
  <si>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</si>
  <si>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</si>
  <si>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</si>
  <si>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</si>
  <si>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</si>
  <si>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</si>
  <si>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</si>
  <si>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</si>
  <si>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</si>
  <si>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</si>
  <si>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</si>
  <si>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</si>
  <si>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</si>
  <si>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</si>
  <si>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</si>
  <si>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</si>
  <si>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</si>
  <si>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</si>
  <si>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</si>
  <si>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</si>
  <si>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</si>
  <si>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</si>
  <si>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</si>
  <si>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</si>
  <si>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</si>
  <si>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</si>
  <si>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</si>
  <si>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</si>
  <si>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</si>
  <si>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</si>
  <si>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</si>
  <si>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</si>
  <si>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</si>
  <si>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</si>
  <si>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</si>
  <si>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</si>
  <si>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</si>
  <si>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</si>
  <si>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</si>
  <si>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</si>
  <si>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</si>
  <si>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</si>
  <si>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</si>
  <si>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</si>
  <si>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</si>
  <si>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</si>
  <si>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</si>
  <si>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</si>
  <si>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</si>
  <si>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</si>
  <si>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</si>
  <si>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</si>
  <si>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</si>
  <si>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</si>
  <si>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</si>
  <si>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</si>
  <si>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</si>
  <si>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</si>
  <si>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</si>
  <si>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</si>
  <si>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</si>
  <si>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</si>
  <si>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</si>
  <si>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</si>
  <si>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</si>
  <si>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</si>
  <si>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</si>
  <si>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</si>
  <si>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</si>
  <si>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</si>
  <si>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</si>
  <si>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</si>
  <si>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</si>
  <si>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</si>
  <si>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</si>
  <si>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</si>
  <si>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</si>
  <si>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</si>
  <si>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</si>
  <si>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</si>
  <si>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</si>
  <si>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</si>
  <si>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</si>
  <si>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</si>
  <si>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</si>
  <si>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</si>
  <si>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</si>
  <si>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</si>
  <si>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</si>
  <si>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</si>
  <si>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</si>
  <si>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</si>
  <si>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</si>
  <si>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</si>
  <si>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</si>
  <si>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</si>
  <si>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</si>
  <si>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</si>
  <si>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</si>
  <si>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</si>
  <si>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</si>
  <si>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</si>
  <si>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</si>
  <si>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</si>
  <si>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</si>
  <si>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</si>
  <si>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</si>
  <si>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</si>
  <si>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</si>
  <si>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</si>
  <si>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</si>
  <si>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</si>
  <si>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</si>
  <si>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</si>
  <si>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</si>
  <si>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</si>
  <si>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</si>
  <si>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</si>
  <si>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</si>
  <si>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</si>
  <si>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</si>
  <si>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</si>
  <si>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</si>
  <si>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</si>
  <si>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</si>
  <si>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</si>
  <si>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</si>
  <si>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</si>
  <si>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</si>
  <si>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</si>
  <si>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</si>
  <si>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</si>
  <si>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</si>
  <si>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</si>
  <si>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</si>
  <si>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</si>
  <si>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</si>
  <si>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</si>
  <si>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</si>
  <si>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</si>
  <si>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</si>
  <si>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</si>
  <si>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</si>
  <si>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</si>
  <si>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</si>
  <si>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</si>
  <si>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</si>
  <si>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</si>
  <si>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</si>
  <si>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</si>
  <si>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</si>
  <si>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</si>
  <si>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</si>
  <si>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</si>
  <si>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</si>
  <si>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</si>
  <si>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</si>
  <si>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</si>
  <si>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</si>
  <si>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</si>
  <si>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</si>
  <si>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</si>
  <si>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</si>
  <si>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</si>
  <si>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</si>
  <si>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</si>
  <si>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</si>
  <si>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</si>
  <si>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</si>
  <si>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</si>
  <si>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</si>
  <si>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</si>
  <si>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</si>
  <si>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</si>
  <si>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</si>
  <si>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</si>
  <si>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</si>
  <si>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</si>
  <si>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</si>
  <si>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</si>
  <si>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</si>
  <si>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</si>
  <si>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</si>
  <si>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</si>
  <si>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</si>
  <si>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</si>
  <si>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</si>
  <si>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</si>
  <si>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</si>
  <si>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</si>
  <si>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</si>
  <si>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</si>
  <si>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</si>
  <si>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</si>
  <si>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</si>
  <si>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</si>
  <si>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</si>
  <si>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</si>
  <si>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</si>
  <si>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</si>
  <si>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</si>
  <si>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</si>
  <si>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</si>
  <si>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</si>
  <si>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</si>
  <si>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</si>
  <si>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</si>
  <si>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</si>
  <si>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</si>
  <si>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</si>
  <si>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</si>
  <si>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</si>
  <si>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</si>
  <si>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</si>
  <si>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</si>
  <si>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</si>
  <si>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</si>
  <si>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</si>
  <si>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</si>
  <si>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</si>
  <si>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</si>
  <si>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</si>
  <si>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</si>
  <si>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</si>
  <si>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</si>
  <si>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</si>
  <si>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</si>
  <si>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</si>
  <si>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</si>
  <si>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</si>
  <si>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</si>
  <si>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</si>
  <si>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</si>
  <si>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</si>
  <si>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</si>
  <si>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</si>
  <si>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</si>
  <si>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</si>
  <si>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</si>
  <si>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</si>
  <si>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</si>
  <si>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</si>
  <si>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</si>
  <si>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</si>
  <si>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</si>
  <si>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</si>
  <si>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</si>
  <si>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</si>
  <si>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</si>
  <si>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</si>
  <si>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</si>
  <si>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</si>
  <si>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</si>
  <si>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</si>
  <si>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</si>
  <si>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</si>
  <si>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</si>
  <si>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</si>
  <si>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</si>
  <si>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</si>
  <si>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</si>
  <si>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</si>
  <si>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</si>
  <si>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</si>
  <si>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</si>
  <si>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</si>
  <si>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</si>
  <si>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</si>
  <si>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</si>
  <si>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</si>
  <si>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</si>
  <si>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</si>
  <si>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</si>
  <si>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</si>
  <si>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</si>
  <si>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</si>
  <si>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</si>
  <si>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</si>
  <si>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</si>
  <si>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</si>
  <si>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</si>
  <si>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</si>
  <si>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</si>
  <si>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</si>
  <si>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</si>
  <si>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</si>
  <si>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</si>
  <si>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</si>
  <si>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</si>
  <si>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</si>
  <si>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</si>
  <si>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</si>
  <si>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</si>
  <si>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</si>
  <si>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</si>
  <si>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</si>
  <si>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</si>
  <si>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</si>
  <si>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</si>
  <si>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</si>
  <si>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</si>
  <si>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</si>
  <si>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</si>
  <si>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</si>
  <si>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</si>
  <si>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</si>
  <si>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</si>
  <si>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</si>
  <si>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</si>
  <si>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</si>
  <si>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</si>
  <si>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</si>
  <si>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</si>
  <si>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</si>
  <si>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</si>
  <si>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</si>
  <si>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</si>
  <si>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</si>
  <si>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</si>
  <si>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</si>
  <si>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</si>
  <si>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</si>
  <si>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</si>
  <si>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</si>
  <si>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</si>
  <si>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</si>
  <si>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</si>
  <si>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</si>
  <si>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</si>
  <si>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</si>
  <si>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</si>
  <si>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</si>
  <si>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</si>
  <si>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</si>
  <si>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</si>
  <si>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</si>
  <si>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</si>
  <si>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</si>
  <si>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</si>
  <si>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</si>
  <si>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</si>
  <si>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</si>
  <si>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</si>
  <si>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</si>
  <si>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</si>
  <si>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</si>
  <si>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</si>
  <si>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</si>
  <si>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</si>
  <si>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</si>
  <si>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</si>
  <si>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</si>
  <si>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</si>
  <si>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</si>
  <si>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</si>
  <si>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</si>
  <si>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</si>
  <si>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</si>
  <si>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</si>
  <si>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</si>
  <si>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</si>
  <si>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</si>
  <si>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</si>
  <si>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</si>
  <si>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</si>
  <si>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</si>
  <si>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</si>
  <si>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</si>
  <si>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</si>
  <si>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</si>
  <si>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</si>
  <si>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</si>
  <si>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</si>
  <si>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</si>
  <si>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</si>
  <si>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</si>
  <si>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</si>
  <si>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</si>
  <si>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</si>
  <si>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</si>
  <si>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</si>
  <si>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</si>
  <si>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</si>
  <si>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</si>
  <si>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</si>
  <si>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</si>
  <si>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</si>
  <si>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</si>
  <si>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</si>
  <si>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</si>
  <si>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</si>
  <si>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</si>
  <si>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</si>
  <si>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</si>
  <si>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</si>
  <si>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</si>
  <si>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</si>
  <si>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</si>
  <si>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</si>
  <si>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</si>
  <si>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</si>
  <si>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</si>
  <si>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</si>
  <si>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</si>
  <si>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</si>
  <si>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</si>
  <si>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</si>
  <si>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</si>
  <si>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</si>
  <si>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</si>
  <si>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</si>
  <si>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</si>
  <si>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</si>
  <si>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</si>
  <si>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</si>
  <si>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</si>
  <si>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</si>
  <si>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</si>
  <si>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</si>
  <si>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</si>
  <si>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</si>
  <si>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</si>
  <si>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</si>
  <si>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</si>
  <si>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</si>
  <si>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</si>
  <si>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</si>
  <si>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</si>
  <si>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</si>
  <si>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</si>
  <si>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</si>
  <si>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</si>
  <si>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</si>
  <si>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</si>
  <si>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</si>
  <si>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</si>
  <si>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</si>
  <si>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</si>
  <si>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</si>
  <si>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</si>
  <si>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</si>
  <si>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</si>
  <si>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</si>
  <si>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</si>
  <si>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</si>
  <si>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</si>
  <si>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</si>
  <si>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</si>
  <si>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</si>
  <si>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</si>
  <si>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</si>
  <si>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</si>
  <si>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</si>
  <si>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</si>
  <si>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</si>
  <si>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</si>
  <si>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</si>
  <si>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</si>
  <si>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</si>
  <si>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</si>
  <si>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</si>
  <si>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</si>
  <si>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</si>
  <si>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</si>
  <si>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</si>
  <si>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</si>
  <si>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</si>
  <si>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</si>
  <si>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</si>
  <si>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</si>
  <si>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</si>
  <si>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</si>
  <si>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</si>
  <si>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</si>
  <si>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</si>
  <si>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</si>
  <si>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</si>
  <si>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</si>
  <si>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</si>
  <si>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</si>
  <si>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</si>
  <si>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</si>
  <si>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</si>
  <si>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</si>
  <si>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</si>
  <si>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</si>
  <si>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</si>
  <si>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</si>
  <si>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</si>
  <si>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</si>
  <si>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</si>
  <si>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</si>
  <si>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</si>
  <si>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</si>
  <si>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</si>
  <si>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</si>
  <si>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</si>
  <si>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</si>
  <si>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</si>
  <si>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</si>
  <si>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</si>
  <si>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</si>
  <si>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</si>
  <si>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</si>
  <si>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</si>
  <si>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</si>
  <si>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</si>
  <si>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</si>
  <si>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</si>
  <si>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</si>
  <si>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</si>
  <si>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</si>
  <si>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</si>
  <si>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</si>
  <si>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</si>
  <si>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</si>
  <si>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</si>
  <si>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</si>
  <si>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</si>
  <si>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</si>
  <si>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</si>
  <si>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</si>
  <si>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</si>
  <si>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</si>
  <si>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</si>
  <si>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</si>
  <si>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</si>
  <si>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</si>
  <si>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</si>
  <si>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</si>
  <si>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</si>
  <si>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</si>
  <si>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</si>
  <si>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</si>
  <si>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</si>
  <si>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</si>
  <si>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</si>
  <si>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</si>
  <si>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</si>
  <si>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</si>
  <si>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</si>
  <si>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</si>
  <si>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</si>
  <si>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</si>
  <si>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</si>
  <si>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</si>
  <si>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</si>
  <si>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</si>
  <si>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</si>
  <si>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</si>
  <si>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</si>
  <si>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</si>
  <si>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</si>
  <si>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</si>
  <si>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</si>
  <si>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</si>
  <si>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</si>
  <si>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</si>
  <si>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</si>
  <si>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</si>
  <si>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</si>
  <si>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</si>
  <si>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</si>
  <si>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</si>
  <si>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</si>
  <si>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</si>
  <si>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</si>
  <si>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</si>
  <si>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</si>
  <si>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</si>
  <si>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</si>
  <si>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</si>
  <si>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</si>
  <si>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</si>
  <si>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</si>
  <si>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</si>
  <si>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</si>
  <si>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</si>
  <si>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</si>
  <si>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</si>
  <si>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</si>
  <si>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</si>
  <si>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</si>
  <si>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</si>
  <si>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</si>
  <si>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</si>
  <si>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</si>
  <si>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</si>
  <si>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</si>
  <si>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</si>
  <si>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</si>
  <si>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</si>
  <si>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</si>
  <si>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</si>
  <si>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</si>
  <si>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</si>
  <si>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</si>
  <si>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</si>
  <si>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</si>
  <si>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</si>
  <si>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</si>
  <si>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</si>
  <si>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</si>
  <si>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</si>
  <si>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</si>
  <si>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</si>
  <si>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</si>
  <si>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</si>
  <si>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</si>
  <si>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</si>
  <si>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</si>
  <si>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</si>
  <si>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</si>
  <si>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</si>
  <si>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</si>
  <si>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</si>
  <si>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</si>
  <si>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</si>
  <si>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</si>
  <si>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</si>
  <si>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</si>
  <si>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</si>
  <si>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</si>
  <si>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</si>
  <si>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</si>
  <si>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</si>
  <si>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</si>
  <si>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</si>
  <si>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</si>
  <si>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</si>
  <si>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</si>
  <si>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</si>
  <si>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</si>
  <si>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</si>
  <si>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</si>
  <si>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</si>
  <si>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</si>
  <si>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</si>
  <si>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</si>
  <si>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</si>
  <si>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</si>
  <si>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</si>
  <si>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</si>
  <si>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</si>
  <si>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</si>
  <si>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</si>
  <si>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</si>
  <si>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</si>
  <si>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</si>
  <si>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</si>
  <si>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</si>
  <si>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</si>
  <si>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</si>
  <si>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</si>
  <si>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</si>
  <si>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</si>
  <si>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</si>
  <si>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</si>
  <si>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</si>
  <si>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</si>
  <si>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</si>
  <si>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</si>
  <si>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</si>
  <si>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</si>
  <si>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</si>
  <si>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</si>
  <si>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</si>
  <si>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</si>
  <si>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</si>
  <si>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</si>
  <si>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</si>
  <si>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</si>
  <si>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</si>
  <si>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</si>
  <si>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</si>
  <si>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</si>
  <si>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</si>
  <si>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</si>
  <si>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</si>
  <si>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</si>
  <si>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</si>
  <si>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</si>
  <si>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</si>
  <si>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</si>
  <si>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</si>
  <si>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</si>
  <si>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</si>
  <si>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</si>
  <si>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</si>
  <si>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</si>
  <si>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</si>
  <si>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</si>
  <si>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</si>
  <si>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</si>
  <si>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</si>
  <si>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</si>
  <si>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</si>
  <si>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</si>
  <si>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</si>
  <si>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</si>
  <si>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</si>
  <si>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</si>
  <si>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</si>
  <si>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</si>
  <si>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</si>
  <si>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</si>
  <si>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</si>
  <si>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</si>
  <si>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</si>
  <si>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</si>
  <si>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</si>
  <si>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</si>
  <si>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</si>
  <si>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</si>
  <si>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</si>
  <si>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</si>
  <si>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</si>
  <si>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</si>
  <si>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</si>
  <si>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</si>
  <si>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</si>
  <si>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</si>
  <si>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</si>
  <si>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</si>
  <si>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</si>
  <si>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</si>
  <si>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</si>
  <si>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</si>
  <si>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</si>
  <si>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</si>
  <si>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</si>
  <si>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</si>
  <si>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</si>
  <si>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</si>
  <si>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</si>
  <si>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</si>
  <si>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</si>
  <si>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</si>
  <si>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</si>
  <si>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</si>
  <si>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</si>
  <si>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</si>
  <si>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</si>
  <si>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</si>
  <si>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</si>
  <si>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</si>
  <si>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</si>
  <si>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</si>
  <si>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</si>
  <si>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</si>
  <si>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</si>
  <si>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</si>
  <si>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</si>
  <si>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</si>
  <si>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</si>
  <si>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</si>
  <si>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</si>
  <si>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</si>
  <si>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</si>
  <si>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</si>
  <si>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</si>
  <si>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</si>
  <si>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</si>
  <si>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</si>
  <si>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</si>
  <si>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</si>
  <si>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</si>
  <si>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</si>
  <si>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</si>
  <si>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</si>
  <si>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</si>
  <si>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</si>
  <si>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</si>
  <si>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</si>
  <si>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</si>
  <si>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</si>
  <si>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</si>
  <si>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</si>
  <si>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</si>
  <si>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</si>
  <si>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</si>
  <si>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</si>
  <si>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</si>
  <si>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</si>
  <si>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</si>
  <si>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</si>
  <si>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</si>
  <si>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</si>
  <si>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</si>
  <si>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</si>
  <si>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</si>
  <si>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</si>
  <si>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</si>
  <si>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</si>
  <si>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</si>
  <si>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</si>
  <si>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</si>
  <si>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</si>
  <si>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</si>
  <si>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</si>
  <si>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</si>
  <si>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</si>
  <si>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</si>
  <si>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</si>
  <si>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</si>
  <si>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</si>
  <si>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</si>
  <si>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</si>
  <si>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</si>
  <si>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</si>
  <si>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</si>
  <si>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</si>
  <si>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</si>
  <si>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</si>
  <si>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</si>
  <si>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</si>
  <si>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</si>
  <si>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</si>
  <si>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</si>
  <si>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</si>
  <si>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</si>
  <si>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</si>
  <si>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</si>
  <si>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</si>
  <si>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</si>
  <si>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</si>
  <si>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</si>
  <si>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</si>
  <si>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</si>
  <si>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</si>
  <si>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</si>
  <si>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</si>
  <si>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</si>
  <si>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</si>
  <si>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</si>
  <si>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</si>
  <si>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</si>
  <si>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</si>
  <si>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</si>
  <si>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</si>
  <si>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</si>
  <si>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</si>
  <si>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</si>
  <si>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</si>
  <si>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</si>
  <si>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</si>
  <si>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</si>
  <si>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</si>
  <si>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</si>
  <si>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</si>
  <si>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</si>
  <si>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</si>
  <si>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</si>
  <si>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</si>
  <si>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</si>
  <si>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</si>
  <si>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</si>
  <si>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</si>
  <si>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</si>
  <si>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</si>
  <si>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</si>
  <si>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</si>
  <si>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</si>
  <si>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</si>
  <si>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</si>
  <si>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</si>
  <si>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</si>
  <si>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</si>
  <si>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</si>
  <si>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</si>
  <si>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</si>
  <si>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</si>
  <si>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</si>
  <si>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</si>
  <si>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</si>
  <si>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</si>
  <si>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</si>
  <si>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</si>
  <si>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</si>
  <si>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</si>
  <si>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</si>
  <si>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</si>
  <si>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</si>
  <si>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</si>
  <si>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</si>
  <si>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</si>
  <si>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</si>
  <si>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</si>
  <si>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</si>
  <si>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</si>
  <si>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</si>
  <si>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</si>
  <si>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</si>
  <si>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</si>
  <si>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</si>
  <si>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</si>
  <si>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</si>
  <si>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</si>
  <si>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</si>
  <si>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</si>
  <si>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</si>
  <si>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</si>
  <si>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</si>
  <si>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</si>
  <si>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</si>
  <si>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</si>
  <si>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</si>
  <si>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</si>
  <si>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</si>
  <si>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</si>
  <si>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</si>
  <si>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</si>
  <si>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</si>
  <si>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</si>
  <si>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</si>
  <si>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</si>
  <si>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</si>
  <si>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</si>
  <si>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</si>
  <si>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</si>
  <si>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</si>
  <si>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</si>
  <si>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</si>
  <si>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</si>
  <si>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</si>
  <si>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</si>
  <si>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</si>
  <si>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</si>
  <si>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</si>
  <si>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</si>
  <si>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</si>
  <si>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</si>
  <si>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</si>
  <si>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</si>
  <si>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</si>
  <si>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</si>
  <si>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</si>
  <si>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</si>
  <si>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</si>
  <si>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</si>
  <si>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</si>
  <si>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</si>
  <si>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</si>
  <si>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</si>
  <si>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</si>
  <si>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</si>
  <si>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</si>
  <si>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</si>
  <si>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</si>
  <si>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</si>
  <si>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</si>
  <si>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</si>
  <si>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</si>
  <si>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</si>
  <si>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</si>
  <si>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</si>
  <si>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</si>
  <si>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</si>
  <si>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</si>
  <si>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</si>
  <si>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</si>
  <si>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</si>
  <si>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</si>
  <si>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</si>
  <si>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</si>
  <si>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</si>
  <si>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</si>
  <si>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</si>
  <si>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</si>
  <si>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</si>
  <si>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</si>
  <si>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</si>
  <si>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</si>
  <si>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</si>
  <si>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</si>
  <si>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</si>
  <si>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</si>
  <si>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</si>
  <si>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</si>
  <si>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</si>
  <si>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</si>
  <si>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</si>
  <si>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</si>
  <si>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</si>
  <si>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</si>
  <si>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</si>
  <si>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</si>
  <si>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</si>
  <si>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</si>
  <si>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</si>
  <si>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</si>
  <si>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</si>
  <si>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</si>
  <si>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</si>
  <si>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</si>
  <si>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</si>
  <si>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</si>
  <si>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</si>
  <si>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</si>
  <si>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</si>
  <si>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</si>
  <si>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</si>
  <si>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</si>
  <si>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</si>
  <si>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</si>
  <si>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</si>
  <si>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</si>
  <si>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</si>
  <si>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</si>
  <si>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</si>
  <si>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</si>
  <si>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</si>
  <si>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</si>
  <si>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</si>
  <si>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</si>
  <si>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</si>
  <si>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</si>
  <si>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</si>
  <si>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</si>
  <si>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</si>
  <si>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</si>
  <si>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</si>
  <si>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</si>
  <si>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</si>
  <si>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</si>
  <si>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</si>
  <si>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</si>
  <si>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</si>
  <si>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</si>
  <si>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</si>
  <si>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</si>
  <si>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</si>
  <si>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</si>
  <si>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</si>
  <si>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</si>
  <si>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</si>
  <si>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</si>
  <si>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</si>
  <si>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</si>
  <si>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</si>
  <si>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</si>
  <si>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</si>
  <si>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</si>
  <si>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</si>
  <si>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</si>
  <si>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</si>
  <si>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</si>
  <si>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</si>
  <si>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</si>
  <si>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</si>
  <si>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</si>
  <si>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</si>
  <si>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</si>
  <si>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</si>
  <si>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</si>
  <si>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</si>
  <si>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</si>
  <si>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</si>
  <si>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</si>
  <si>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</si>
  <si>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</si>
  <si>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</si>
  <si>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</si>
  <si>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</si>
  <si>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</si>
  <si>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</si>
  <si>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</si>
  <si>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</si>
  <si>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</si>
  <si>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</si>
  <si>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</si>
  <si>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</si>
  <si>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</si>
  <si>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</si>
  <si>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</si>
  <si>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</si>
  <si>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</si>
  <si>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</si>
  <si>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</si>
  <si>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</si>
  <si>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</si>
  <si>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</si>
  <si>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</si>
  <si>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</si>
  <si>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</si>
  <si>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</si>
  <si>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</si>
  <si>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</si>
  <si>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</si>
  <si>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</si>
  <si>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</si>
  <si>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</si>
  <si>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</si>
  <si>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</si>
  <si>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</si>
  <si>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</si>
  <si>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</si>
  <si>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</si>
  <si>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</si>
  <si>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</si>
  <si>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</si>
  <si>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</si>
  <si>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</si>
  <si>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</si>
  <si>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</si>
  <si>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</si>
  <si>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</si>
  <si>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</si>
  <si>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</si>
  <si>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</si>
  <si>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</si>
  <si>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</si>
  <si>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</si>
  <si>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</si>
  <si>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</si>
  <si>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</si>
  <si>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</si>
  <si>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</si>
  <si>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</si>
  <si>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</si>
  <si>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</si>
  <si>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</si>
  <si>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</si>
  <si>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</si>
  <si>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</si>
  <si>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</si>
  <si>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</si>
  <si>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</si>
  <si>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</si>
  <si>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</si>
  <si>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</si>
  <si>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</si>
  <si>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</si>
  <si>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</si>
  <si>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</si>
  <si>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</si>
  <si>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</si>
  <si>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</si>
  <si>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</si>
  <si>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</si>
  <si>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</si>
  <si>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</si>
  <si>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</si>
  <si>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</si>
  <si>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</si>
  <si>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</si>
  <si>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</si>
  <si>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</si>
  <si>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</si>
  <si>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</si>
  <si>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</si>
  <si>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</si>
  <si>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</si>
  <si>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</si>
  <si>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</si>
  <si>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</si>
  <si>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</si>
  <si>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</si>
  <si>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</si>
  <si>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</si>
  <si>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</si>
  <si>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</si>
  <si>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</si>
  <si>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</si>
  <si>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</si>
  <si>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</si>
  <si>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</si>
  <si>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</si>
  <si>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</si>
  <si>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</si>
  <si>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</si>
  <si>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</si>
  <si>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</si>
  <si>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</si>
  <si>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</si>
  <si>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</si>
  <si>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</si>
  <si>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</si>
  <si>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</si>
  <si>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</si>
  <si>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</si>
  <si>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</si>
  <si>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</si>
  <si>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</si>
  <si>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</si>
  <si>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</si>
  <si>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</si>
  <si>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</si>
  <si>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</si>
  <si>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</si>
  <si>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</si>
  <si>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</si>
  <si>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</si>
  <si>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</si>
  <si>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</si>
  <si>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</si>
  <si>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</si>
  <si>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</si>
  <si>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</si>
  <si>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</si>
  <si>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</si>
  <si>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</si>
  <si>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</si>
  <si>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</si>
  <si>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</si>
  <si>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</si>
  <si>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</si>
  <si>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</si>
  <si>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</si>
  <si>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</si>
  <si>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</si>
  <si>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</si>
  <si>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</si>
  <si>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</si>
  <si>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</si>
  <si>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</si>
  <si>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</si>
  <si>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</si>
  <si>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</si>
  <si>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</si>
  <si>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</si>
  <si>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</si>
  <si>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</si>
  <si>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</si>
  <si>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</si>
  <si>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</si>
  <si>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</si>
  <si>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</si>
  <si>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</si>
  <si>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</si>
  <si>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</si>
  <si>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</si>
  <si>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</si>
  <si>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</si>
  <si>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</si>
  <si>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</si>
  <si>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</si>
  <si>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</si>
  <si>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</si>
  <si>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</si>
  <si>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</si>
  <si>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</si>
  <si>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</si>
  <si>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</si>
  <si>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</si>
  <si>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</si>
  <si>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</si>
  <si>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</si>
  <si>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</si>
  <si>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</si>
  <si>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</si>
  <si>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</si>
  <si>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</si>
  <si>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</si>
  <si>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</si>
  <si>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</si>
  <si>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</si>
  <si>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</si>
  <si>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</si>
  <si>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</si>
  <si>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</si>
  <si>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</si>
  <si>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</si>
  <si>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</si>
  <si>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</si>
  <si>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</si>
  <si>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</si>
  <si>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</si>
  <si>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</si>
  <si>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</si>
  <si>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</si>
  <si>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</si>
  <si>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</si>
  <si>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</si>
  <si>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</si>
  <si>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</si>
  <si>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</si>
  <si>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</si>
  <si>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</si>
  <si>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</si>
  <si>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</si>
  <si>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</si>
  <si>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</si>
  <si>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</si>
  <si>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</si>
  <si>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</si>
  <si>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</si>
  <si>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</si>
  <si>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</si>
  <si>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</si>
  <si>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</si>
  <si>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</si>
  <si>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</si>
  <si>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</si>
  <si>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</si>
  <si>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</si>
  <si>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</si>
  <si>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</si>
  <si>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</si>
  <si>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</si>
  <si>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</si>
  <si>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</si>
  <si>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</si>
  <si>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</si>
  <si>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</si>
  <si>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</si>
  <si>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</si>
  <si>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</si>
  <si>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</si>
  <si>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</si>
  <si>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</si>
  <si>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</si>
  <si>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</si>
  <si>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</si>
  <si>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</si>
  <si>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</si>
  <si>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</si>
  <si>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</si>
  <si>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</si>
  <si>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</si>
  <si>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</si>
  <si>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</si>
  <si>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</si>
  <si>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</si>
  <si>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</si>
  <si>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</si>
  <si>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</si>
  <si>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</si>
  <si>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</si>
  <si>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</si>
  <si>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</si>
  <si>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</si>
  <si>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</si>
  <si>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</si>
  <si>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</si>
  <si>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</si>
  <si>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</si>
  <si>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</si>
  <si>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</si>
  <si>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</si>
  <si>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</si>
  <si>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</si>
  <si>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</si>
  <si>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</si>
  <si>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</si>
  <si>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</si>
  <si>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</si>
  <si>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</si>
  <si>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</si>
  <si>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</si>
  <si>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</si>
  <si>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</si>
  <si>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</si>
  <si>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</si>
  <si>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</si>
  <si>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</si>
  <si>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</si>
  <si>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</si>
  <si>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</si>
  <si>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</si>
  <si>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</si>
  <si>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</si>
  <si>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</si>
  <si>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</si>
  <si>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</si>
  <si>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</si>
  <si>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</si>
  <si>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</si>
  <si>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</si>
  <si>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</si>
  <si>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</si>
  <si>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</si>
  <si>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</si>
  <si>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</si>
  <si>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</si>
  <si>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</si>
  <si>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</si>
  <si>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</si>
  <si>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</si>
  <si>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</si>
  <si>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</si>
  <si>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</si>
  <si>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</si>
  <si>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</si>
  <si>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</si>
  <si>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</si>
  <si>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</si>
  <si>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</si>
  <si>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</si>
  <si>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</si>
  <si>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</si>
  <si>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</si>
  <si>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</si>
  <si>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</si>
  <si>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</si>
  <si>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</si>
  <si>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</si>
  <si>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</si>
  <si>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</si>
  <si>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</si>
  <si>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</si>
  <si>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</si>
  <si>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</si>
  <si>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</si>
  <si>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</si>
  <si>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</si>
  <si>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</si>
  <si>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</si>
  <si>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</si>
  <si>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</si>
  <si>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</si>
  <si>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</si>
  <si>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</si>
  <si>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</si>
  <si>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</si>
  <si>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</si>
  <si>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</si>
  <si>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</si>
  <si>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</si>
  <si>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</si>
  <si>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</si>
  <si>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</si>
  <si>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</si>
  <si>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</si>
  <si>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</si>
  <si>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</si>
  <si>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</si>
  <si>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</si>
  <si>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</si>
  <si>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</si>
  <si>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</si>
  <si>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</si>
  <si>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</si>
  <si>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</si>
  <si>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</si>
  <si>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</si>
  <si>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</si>
  <si>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</si>
  <si>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</si>
  <si>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</si>
  <si>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</si>
  <si>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</si>
  <si>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</si>
  <si>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</si>
  <si>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</si>
  <si>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</si>
  <si>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</si>
  <si>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</si>
  <si>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</si>
  <si>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</si>
  <si>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</si>
  <si>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</si>
  <si>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</si>
  <si>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</si>
  <si>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</si>
  <si>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</si>
  <si>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</si>
  <si>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</si>
  <si>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</si>
  <si>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</si>
  <si>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</si>
  <si>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</si>
  <si>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</si>
  <si>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</si>
  <si>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</si>
  <si>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</si>
  <si>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</si>
  <si>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</si>
  <si>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</si>
  <si>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</si>
  <si>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</si>
  <si>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</si>
  <si>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</si>
  <si>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</si>
  <si>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</si>
  <si>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</si>
  <si>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</si>
  <si>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</si>
  <si>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</si>
  <si>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</si>
  <si>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</si>
  <si>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</si>
  <si>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</si>
  <si>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</si>
  <si>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</si>
  <si>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</si>
  <si>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</si>
  <si>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</si>
  <si>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</si>
  <si>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</si>
  <si>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</si>
  <si>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</si>
  <si>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</si>
  <si>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</si>
  <si>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</si>
  <si>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</si>
  <si>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</si>
  <si>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</si>
  <si>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</si>
  <si>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</si>
  <si>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</si>
  <si>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</si>
  <si>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</si>
  <si>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</si>
  <si>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</si>
  <si>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</si>
  <si>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</si>
  <si>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</si>
  <si>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</si>
  <si>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</si>
  <si>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</si>
  <si>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</si>
  <si>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</si>
  <si>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</si>
  <si>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</si>
  <si>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</si>
  <si>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</si>
  <si>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</si>
  <si>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</si>
  <si>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</si>
  <si>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</si>
  <si>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</si>
  <si>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</si>
  <si>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</si>
  <si>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</si>
  <si>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</si>
  <si>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</si>
  <si>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</si>
  <si>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</si>
  <si>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</si>
  <si>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</si>
  <si>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</si>
  <si>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</si>
  <si>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</si>
  <si>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</si>
  <si>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</si>
  <si>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</si>
  <si>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</si>
  <si>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</si>
  <si>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</si>
  <si>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</si>
  <si>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</si>
  <si>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</si>
  <si>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</si>
  <si>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</si>
  <si>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</si>
  <si>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</si>
  <si>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</si>
  <si>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</si>
  <si>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</si>
  <si>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</si>
  <si>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</si>
  <si>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</si>
  <si>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</si>
  <si>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</si>
  <si>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</si>
  <si>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</si>
  <si>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</si>
  <si>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</si>
  <si>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</si>
  <si>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</si>
  <si>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</si>
  <si>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</si>
  <si>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</si>
  <si>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</si>
  <si>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</si>
  <si>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</si>
  <si>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</si>
  <si>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</si>
  <si>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</si>
  <si>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</si>
  <si>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</si>
  <si>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</si>
  <si>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</si>
  <si>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</si>
  <si>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</si>
  <si>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</si>
  <si>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</si>
  <si>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</si>
  <si>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</si>
  <si>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</si>
  <si>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</si>
  <si>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</si>
  <si>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</si>
  <si>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</si>
  <si>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</si>
  <si>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</si>
  <si>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</si>
  <si>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</si>
  <si>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</si>
  <si>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</si>
  <si>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</si>
  <si>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</si>
  <si>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</si>
  <si>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</si>
  <si>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</si>
  <si>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</si>
  <si>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</si>
  <si>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</si>
  <si>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</si>
  <si>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</si>
  <si>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</si>
  <si>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</si>
  <si>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</si>
  <si>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</si>
  <si>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</si>
  <si>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</si>
  <si>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</si>
  <si>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</si>
  <si>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</si>
  <si>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</si>
  <si>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</si>
  <si>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</si>
  <si>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</si>
  <si>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</si>
  <si>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</si>
  <si>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</si>
  <si>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</si>
  <si>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</si>
  <si>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</si>
  <si>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</si>
  <si>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</si>
  <si>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</si>
  <si>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</si>
  <si>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</si>
  <si>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</si>
  <si>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</si>
  <si>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</si>
  <si>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</si>
  <si>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</si>
  <si>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</si>
  <si>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</si>
  <si>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</si>
  <si>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</si>
  <si>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</si>
  <si>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</si>
  <si>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</si>
  <si>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</si>
  <si>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</si>
  <si>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</si>
  <si>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</si>
  <si>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</si>
  <si>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</si>
  <si>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</si>
  <si>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</si>
  <si>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</si>
  <si>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</si>
  <si>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</si>
  <si>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</si>
  <si>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</si>
  <si>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</si>
  <si>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</si>
  <si>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</si>
  <si>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</si>
  <si>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</si>
  <si>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</si>
  <si>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</si>
  <si>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</si>
  <si>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</si>
  <si>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</si>
  <si>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</si>
  <si>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</si>
  <si>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</si>
  <si>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</si>
  <si>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</si>
  <si>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</si>
  <si>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</si>
  <si>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</si>
  <si>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</si>
  <si>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</si>
  <si>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</si>
  <si>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</si>
  <si>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</si>
  <si>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</si>
  <si>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</si>
  <si>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</si>
  <si>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</si>
  <si>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</si>
  <si>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</si>
  <si>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</si>
  <si>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</si>
  <si>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</si>
  <si>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</si>
  <si>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</si>
  <si>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</si>
  <si>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</si>
  <si>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</si>
  <si>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</si>
  <si>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</si>
  <si>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</si>
  <si>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</si>
  <si>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</si>
  <si>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</si>
  <si>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</si>
  <si>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</si>
  <si>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</si>
  <si>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</si>
  <si>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</si>
  <si>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</si>
  <si>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</si>
  <si>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</si>
  <si>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</si>
  <si>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</si>
  <si>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</si>
  <si>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</si>
  <si>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</si>
  <si>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</si>
  <si>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</si>
  <si>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</si>
  <si>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</si>
  <si>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</si>
  <si>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</si>
  <si>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</si>
  <si>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</si>
  <si>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</si>
  <si>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</si>
  <si>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</si>
  <si>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</si>
  <si>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</si>
  <si>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</si>
  <si>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</si>
  <si>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</si>
  <si>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</si>
  <si>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</si>
  <si>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</si>
  <si>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</si>
  <si>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</si>
  <si>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</si>
  <si>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</si>
  <si>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</si>
  <si>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</si>
  <si>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</si>
  <si>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</si>
  <si>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</si>
  <si>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</si>
  <si>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</si>
  <si>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</si>
  <si>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</si>
  <si>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</si>
  <si>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</si>
  <si>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</si>
  <si>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</si>
  <si>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</si>
  <si>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</si>
  <si>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</si>
  <si>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</si>
  <si>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</si>
  <si>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</si>
  <si>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</si>
  <si>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</si>
  <si>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</si>
  <si>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</si>
  <si>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</si>
  <si>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</si>
  <si>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</si>
  <si>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</si>
  <si>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</si>
  <si>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</si>
  <si>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</si>
  <si>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</si>
  <si>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</si>
  <si>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</si>
  <si>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</si>
  <si>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</si>
  <si>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</si>
  <si>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</si>
  <si>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</si>
  <si>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</si>
  <si>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</si>
  <si>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</si>
  <si>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</si>
  <si>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</si>
  <si>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</si>
  <si>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</si>
  <si>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</si>
  <si>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</si>
  <si>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</si>
  <si>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</si>
  <si>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</si>
  <si>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</si>
  <si>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</si>
  <si>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</si>
  <si>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</si>
  <si>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</si>
  <si>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</si>
  <si>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</si>
  <si>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</si>
  <si>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</si>
  <si>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</si>
  <si>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</si>
  <si>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</si>
  <si>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</si>
  <si>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</si>
  <si>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</si>
  <si>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</si>
  <si>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</si>
  <si>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</si>
  <si>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</si>
  <si>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</si>
  <si>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</si>
  <si>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</si>
  <si>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</si>
  <si>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</si>
  <si>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</si>
  <si>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</si>
  <si>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</si>
  <si>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</si>
  <si>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</si>
  <si>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</si>
  <si>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</si>
  <si>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</si>
  <si>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</si>
  <si>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</si>
  <si>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</si>
  <si>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</si>
  <si>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</si>
  <si>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</si>
  <si>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</si>
  <si>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</si>
  <si>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</si>
  <si>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</si>
  <si>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</si>
  <si>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</si>
  <si>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</si>
  <si>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</si>
  <si>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</si>
  <si>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</si>
  <si>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</si>
  <si>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</si>
  <si>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</si>
  <si>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</si>
  <si>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</si>
  <si>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</si>
  <si>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</si>
  <si>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</si>
  <si>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</si>
  <si>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</si>
  <si>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</si>
  <si>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</si>
  <si>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</si>
  <si>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</si>
  <si>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</si>
  <si>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</si>
  <si>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</si>
  <si>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</si>
  <si>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</si>
  <si>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</si>
  <si>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</si>
  <si>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</si>
  <si>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</si>
  <si>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</si>
  <si>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</si>
  <si>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</si>
  <si>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</si>
  <si>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</si>
  <si>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</si>
  <si>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</si>
  <si>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</si>
  <si>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</si>
  <si>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</si>
  <si>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</si>
  <si>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</si>
  <si>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</si>
  <si>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</si>
  <si>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</si>
  <si>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</si>
  <si>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</si>
  <si>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</si>
  <si>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</si>
  <si>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</si>
  <si>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</si>
  <si>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</si>
  <si>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</si>
  <si>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</si>
  <si>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</si>
  <si>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</si>
  <si>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</si>
  <si>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</si>
  <si>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</si>
  <si>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</si>
  <si>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</si>
  <si>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</si>
  <si>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</si>
  <si>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</si>
  <si>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</si>
  <si>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</si>
  <si>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</si>
  <si>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</si>
  <si>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</si>
  <si>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</si>
  <si>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</si>
  <si>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</si>
  <si>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</si>
  <si>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</si>
  <si>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</si>
  <si>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</si>
  <si>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</si>
  <si>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</si>
  <si>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</si>
  <si>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</si>
  <si>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</si>
  <si>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</si>
  <si>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</si>
  <si>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</si>
  <si>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</si>
  <si>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</si>
  <si>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</si>
  <si>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</si>
  <si>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</si>
  <si>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</si>
  <si>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</si>
  <si>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</si>
  <si>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</si>
  <si>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</si>
  <si>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</si>
  <si>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</si>
  <si>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</si>
  <si>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</si>
  <si>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</si>
  <si>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</si>
  <si>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</si>
  <si>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</si>
  <si>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</si>
  <si>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</si>
  <si>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</si>
  <si>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</si>
  <si>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</si>
  <si>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</si>
  <si>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</si>
  <si>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</si>
  <si>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</si>
  <si>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</si>
  <si>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</si>
  <si>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</si>
  <si>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</si>
  <si>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</si>
  <si>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</si>
  <si>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</si>
  <si>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</si>
  <si>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</si>
  <si>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</si>
  <si>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</si>
  <si>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</si>
  <si>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</si>
  <si>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</si>
  <si>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</si>
  <si>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</si>
  <si>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</si>
  <si>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</si>
  <si>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</si>
  <si>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</si>
  <si>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</si>
  <si>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</si>
  <si>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</si>
  <si>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</si>
  <si>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</si>
  <si>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</si>
  <si>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</si>
  <si>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</si>
  <si>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</si>
  <si>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</si>
  <si>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</si>
  <si>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</si>
  <si>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</si>
  <si>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</si>
  <si>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</si>
  <si>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</si>
  <si>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</si>
  <si>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</si>
  <si>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</si>
  <si>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</si>
  <si>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</si>
  <si>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</si>
  <si>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</si>
  <si>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</si>
  <si>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</si>
  <si>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</si>
  <si>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</si>
  <si>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</si>
  <si>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</si>
  <si>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</si>
  <si>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</si>
  <si>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</si>
  <si>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</si>
  <si>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</si>
  <si>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</si>
  <si>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</si>
  <si>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</si>
  <si>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</si>
  <si>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</si>
  <si>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</si>
  <si>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</si>
  <si>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</si>
  <si>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</si>
  <si>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</si>
  <si>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</si>
  <si>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</si>
  <si>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</si>
  <si>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</si>
  <si>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</si>
  <si>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</si>
  <si>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</si>
  <si>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</si>
  <si>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</si>
  <si>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</si>
  <si>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</si>
  <si>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</si>
  <si>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</si>
  <si>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</si>
  <si>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</si>
  <si>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</si>
  <si>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</si>
  <si>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</si>
  <si>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</si>
  <si>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</si>
  <si>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</si>
  <si>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</si>
  <si>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</si>
  <si>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</si>
  <si>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</si>
  <si>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</si>
  <si>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</si>
  <si>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</si>
  <si>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</si>
  <si>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</si>
  <si>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</si>
  <si>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</si>
  <si>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</si>
  <si>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</si>
  <si>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</si>
  <si>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</si>
  <si>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</si>
  <si>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</si>
  <si>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</si>
  <si>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</si>
  <si>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</si>
  <si>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</si>
  <si>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</si>
  <si>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</si>
  <si>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</si>
  <si>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</si>
  <si>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</si>
  <si>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</si>
  <si>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</si>
  <si>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</si>
  <si>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</si>
  <si>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</si>
  <si>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</si>
  <si>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</si>
  <si>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</si>
  <si>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</si>
  <si>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</si>
  <si>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</si>
  <si>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</si>
  <si>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</si>
  <si>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</si>
  <si>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</si>
  <si>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</si>
  <si>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</si>
  <si>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</si>
  <si>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</si>
  <si>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</si>
  <si>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</si>
  <si>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</si>
  <si>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</si>
  <si>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</si>
  <si>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</si>
  <si>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</si>
  <si>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</si>
  <si>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</si>
  <si>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</si>
  <si>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</si>
  <si>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</si>
  <si>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</si>
  <si>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</si>
  <si>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</si>
  <si>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</si>
  <si>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</si>
  <si>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</si>
  <si>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</si>
  <si>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</si>
  <si>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</si>
  <si>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</si>
  <si>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</si>
  <si>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</si>
  <si>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</si>
  <si>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</si>
  <si>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</si>
  <si>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</si>
  <si>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</si>
  <si>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</si>
  <si>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</si>
  <si>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</si>
  <si>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</si>
  <si>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</si>
  <si>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</si>
  <si>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</si>
  <si>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</si>
  <si>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</si>
  <si>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</si>
  <si>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</si>
  <si>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</si>
  <si>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</si>
  <si>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</si>
  <si>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</si>
  <si>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</si>
  <si>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</si>
  <si>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</si>
  <si>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</si>
  <si>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</si>
  <si>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</si>
  <si>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</si>
  <si>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</si>
  <si>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</si>
  <si>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</si>
  <si>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</si>
  <si>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</si>
  <si>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</si>
  <si>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</si>
  <si>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</si>
  <si>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</si>
  <si>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</si>
  <si>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</si>
  <si>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</si>
  <si>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</si>
  <si>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</si>
  <si>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</si>
  <si>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</si>
  <si>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</si>
  <si>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</si>
  <si>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</si>
  <si>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</si>
  <si>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</si>
  <si>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</si>
  <si>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</si>
  <si>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</si>
  <si>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</si>
  <si>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</si>
  <si>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</si>
  <si>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</si>
  <si>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</si>
  <si>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</si>
  <si>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</si>
  <si>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</si>
  <si>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</si>
  <si>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</si>
  <si>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</si>
  <si>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</si>
  <si>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</si>
  <si>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</si>
  <si>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</si>
  <si>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</si>
  <si>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</si>
  <si>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</si>
  <si>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</si>
  <si>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</si>
  <si>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</si>
  <si>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</si>
  <si>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</si>
  <si>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</si>
  <si>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</si>
  <si>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</si>
  <si>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</si>
  <si>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</si>
  <si>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</si>
  <si>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</si>
  <si>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</si>
  <si>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</si>
  <si>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</si>
  <si>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</si>
  <si>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</si>
  <si>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</si>
  <si>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</si>
  <si>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</si>
  <si>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</si>
  <si>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</si>
  <si>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</si>
  <si>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</si>
  <si>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</si>
  <si>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</si>
  <si>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</si>
  <si>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</si>
  <si>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</si>
  <si>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</si>
  <si>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</si>
  <si>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</si>
  <si>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</si>
  <si>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</si>
  <si>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</si>
  <si>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</si>
  <si>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</si>
  <si>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</si>
  <si>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</si>
  <si>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</si>
  <si>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</si>
  <si>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</si>
  <si>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</si>
  <si>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</si>
  <si>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</si>
  <si>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</si>
  <si>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</si>
  <si>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</si>
  <si>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</si>
  <si>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</si>
  <si>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</si>
  <si>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</si>
  <si>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</si>
  <si>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</si>
  <si>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</si>
  <si>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</si>
  <si>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</si>
  <si>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</si>
  <si>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</si>
  <si>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</si>
  <si>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</si>
  <si>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</si>
  <si>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</si>
  <si>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</si>
  <si>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</si>
  <si>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</si>
  <si>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</si>
  <si>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</si>
  <si>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</si>
  <si>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</si>
  <si>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</si>
  <si>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</si>
  <si>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</si>
  <si>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</si>
  <si>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</si>
  <si>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</si>
  <si>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</si>
  <si>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</si>
  <si>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</si>
  <si>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</si>
  <si>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</si>
  <si>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</si>
  <si>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</si>
  <si>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</si>
  <si>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</si>
  <si>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</si>
  <si>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</si>
  <si>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</si>
  <si>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</si>
  <si>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</si>
  <si>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</si>
  <si>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</si>
  <si>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</si>
  <si>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</si>
  <si>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</si>
  <si>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</si>
  <si>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</si>
  <si>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</si>
  <si>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</si>
  <si>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</si>
  <si>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</si>
  <si>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</si>
  <si>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</si>
  <si>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</si>
  <si>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</si>
  <si>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</si>
  <si>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</si>
  <si>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</si>
  <si>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</si>
  <si>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</si>
  <si>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</si>
  <si>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</si>
  <si>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</si>
  <si>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</si>
  <si>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</si>
  <si>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</si>
  <si>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</si>
  <si>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</si>
  <si>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</si>
  <si>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</si>
  <si>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</si>
  <si>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</si>
  <si>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</si>
  <si>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</si>
  <si>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</si>
  <si>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</si>
  <si>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</si>
  <si>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</si>
  <si>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</si>
  <si>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</si>
  <si>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</si>
  <si>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</si>
  <si>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</si>
  <si>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</si>
  <si>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</si>
  <si>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</si>
  <si>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</si>
  <si>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</si>
  <si>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</si>
  <si>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</si>
  <si>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</si>
  <si>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</si>
  <si>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</si>
  <si>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</si>
  <si>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</si>
  <si>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</si>
  <si>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</si>
  <si>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</si>
  <si>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</si>
  <si>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</si>
  <si>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</si>
  <si>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</si>
  <si>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</si>
  <si>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</si>
  <si>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</si>
  <si>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</si>
  <si>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</si>
  <si>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</si>
  <si>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</si>
  <si>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</si>
  <si>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</si>
  <si>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</si>
  <si>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</si>
  <si>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</si>
  <si>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</si>
  <si>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</si>
  <si>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</si>
  <si>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</si>
  <si>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</si>
  <si>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</si>
  <si>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</si>
  <si>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</si>
  <si>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</si>
  <si>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</si>
  <si>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</si>
  <si>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</si>
  <si>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</si>
  <si>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</si>
  <si>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</si>
  <si>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</si>
  <si>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</si>
  <si>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</si>
  <si>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</si>
  <si>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</si>
  <si>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</si>
  <si>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</si>
  <si>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</si>
  <si>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</si>
  <si>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</si>
  <si>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</si>
  <si>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</si>
  <si>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</si>
  <si>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</si>
  <si>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</si>
  <si>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</si>
  <si>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</si>
  <si>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</si>
  <si>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</si>
  <si>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</si>
  <si>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</si>
  <si>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</si>
  <si>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</si>
  <si>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</si>
  <si>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</si>
  <si>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</si>
  <si>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</si>
  <si>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</si>
  <si>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</si>
  <si>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</si>
  <si>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</si>
  <si>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</si>
  <si>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</si>
  <si>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</si>
  <si>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</si>
  <si>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</si>
  <si>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</si>
  <si>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</si>
  <si>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</si>
  <si>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</si>
  <si>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</si>
  <si>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</si>
  <si>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</si>
  <si>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</si>
  <si>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</si>
  <si>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</si>
  <si>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</si>
  <si>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</si>
  <si>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</si>
  <si>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</si>
  <si>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</si>
  <si>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</si>
  <si>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</si>
  <si>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</si>
  <si>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</si>
  <si>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</si>
  <si>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</si>
  <si>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</si>
  <si>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</si>
  <si>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</si>
  <si>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</si>
  <si>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</si>
  <si>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</si>
  <si>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</si>
  <si>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</si>
  <si>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</si>
  <si>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</si>
  <si>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</si>
  <si>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</si>
  <si>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</si>
  <si>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</si>
  <si>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</si>
  <si>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</si>
  <si>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</si>
  <si>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</si>
  <si>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</si>
  <si>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</si>
  <si>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</si>
  <si>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</si>
  <si>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</si>
  <si>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</si>
  <si>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</si>
  <si>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</si>
  <si>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</si>
  <si>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</si>
  <si>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</si>
  <si>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</si>
  <si>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</si>
  <si>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</si>
  <si>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</si>
  <si>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</si>
  <si>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</si>
  <si>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</si>
  <si>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</si>
  <si>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</si>
  <si>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</si>
  <si>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</si>
  <si>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</si>
  <si>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</si>
  <si>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</si>
  <si>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</si>
  <si>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</si>
  <si>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</si>
  <si>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</si>
  <si>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</si>
  <si>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</si>
  <si>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</si>
  <si>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</si>
  <si>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</si>
  <si>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</si>
  <si>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</si>
  <si>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</si>
  <si>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</si>
  <si>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</si>
  <si>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</si>
  <si>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</si>
  <si>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</si>
  <si>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</si>
  <si>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</si>
  <si>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</si>
  <si>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</si>
  <si>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</si>
  <si>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</si>
  <si>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</si>
  <si>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</si>
  <si>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</si>
  <si>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</si>
  <si>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</si>
  <si>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</si>
  <si>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</si>
  <si>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</si>
  <si>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</si>
  <si>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</si>
  <si>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</si>
  <si>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</si>
  <si>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</si>
  <si>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</si>
  <si>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</si>
  <si>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</si>
  <si>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</si>
  <si>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</si>
  <si>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</si>
  <si>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</si>
  <si>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</si>
  <si>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</si>
  <si>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</si>
  <si>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</si>
  <si>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</si>
  <si>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</si>
  <si>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</si>
  <si>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</si>
  <si>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</si>
  <si>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</si>
  <si>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</si>
  <si>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</si>
  <si>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</si>
  <si>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</si>
  <si>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</si>
  <si>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</si>
  <si>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</si>
  <si>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</si>
  <si>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</si>
  <si>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</si>
  <si>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</si>
  <si>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</si>
  <si>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</si>
  <si>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</si>
  <si>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</si>
  <si>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</si>
  <si>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</si>
  <si>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</si>
  <si>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</si>
  <si>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</si>
  <si>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</si>
  <si>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</si>
  <si>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</si>
  <si>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</si>
  <si>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</si>
  <si>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</si>
  <si>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</si>
  <si>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</si>
  <si>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</si>
  <si>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</si>
  <si>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</si>
  <si>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</si>
  <si>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</si>
  <si>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</si>
  <si>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</si>
  <si>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</si>
  <si>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</si>
  <si>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</si>
  <si>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</si>
  <si>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</si>
  <si>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</si>
  <si>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</si>
  <si>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</si>
  <si>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</si>
  <si>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</si>
  <si>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</si>
  <si>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</si>
  <si>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</si>
  <si>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</si>
  <si>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</si>
  <si>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</si>
  <si>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</si>
  <si>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</si>
  <si>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</si>
  <si>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</si>
  <si>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</si>
  <si>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</si>
  <si>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</si>
  <si>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</si>
  <si>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</si>
  <si>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</si>
  <si>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</si>
  <si>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</si>
  <si>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</si>
  <si>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</si>
  <si>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</si>
  <si>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</si>
  <si>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</si>
  <si>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</si>
  <si>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</si>
  <si>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</si>
  <si>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</si>
  <si>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</si>
  <si>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</si>
  <si>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</si>
  <si>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</si>
  <si>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</si>
  <si>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</si>
  <si>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</si>
  <si>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</si>
  <si>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</si>
  <si>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</si>
  <si>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</si>
  <si>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</si>
  <si>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</si>
  <si>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</si>
  <si>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</si>
  <si>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</si>
  <si>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</si>
  <si>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</si>
  <si>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</si>
  <si>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</si>
  <si>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</si>
  <si>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</si>
  <si>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</si>
  <si>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</si>
  <si>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</si>
  <si>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</si>
  <si>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</si>
  <si>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</si>
  <si>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</si>
  <si>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</si>
  <si>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</si>
  <si>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</si>
  <si>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</si>
  <si>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</si>
  <si>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</si>
  <si>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</si>
  <si>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</si>
  <si>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</si>
  <si>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</si>
  <si>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</si>
  <si>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</si>
  <si>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</si>
  <si>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</si>
  <si>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</si>
  <si>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</si>
  <si>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</si>
  <si>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</si>
  <si>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</si>
  <si>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</si>
  <si>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</si>
  <si>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</si>
  <si>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</si>
  <si>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</si>
  <si>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</si>
  <si>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</si>
  <si>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</si>
  <si>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</si>
  <si>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</si>
  <si>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</si>
  <si>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</si>
  <si>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</si>
  <si>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</si>
  <si>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</si>
  <si>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</si>
  <si>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</si>
  <si>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</si>
  <si>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</si>
  <si>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</si>
  <si>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</si>
  <si>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</si>
  <si>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</si>
  <si>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</si>
  <si>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</si>
  <si>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</si>
  <si>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</si>
  <si>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</si>
  <si>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</si>
  <si>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</si>
  <si>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</si>
  <si>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</si>
  <si>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</si>
  <si>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</si>
  <si>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</si>
  <si>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</si>
  <si>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</si>
  <si>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</si>
  <si>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</si>
  <si>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</si>
  <si>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</si>
  <si>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</si>
  <si>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</si>
  <si>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</si>
  <si>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</si>
  <si>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 xml:space="preserve">Fortalecimiento empresarial, asociativo y apoyos a emprendimie vigencia 2020 Pasto. </t>
  </si>
  <si>
    <t>Se ha fortalecido el sector empresarial, asociativo y emprendimientos  en el municipio de Pasto</t>
  </si>
  <si>
    <t>promoción y  desarrollo turístico del municipio de Pasto, vigencia 2020</t>
  </si>
  <si>
    <t>Se ha promovido y  desarrollado el sector turístico del Municipio de Pasto</t>
  </si>
  <si>
    <t>Desarrollar capacitaciones dirigida a mujeres</t>
  </si>
  <si>
    <t>Realizar convenio con la agencia publica de empleo del SENA</t>
  </si>
  <si>
    <t>Apoyar y/o desarrolllar proyectos de emprendimiento de mujeres</t>
  </si>
  <si>
    <t>Realizar 2 proyectos asociativos en el municipio de Pasto.</t>
  </si>
  <si>
    <t>Realizar capacitaciones en productividad dirigido a asociaciones.</t>
  </si>
  <si>
    <t xml:space="preserve">Realizar  2 eventos de difusión de estímulos tributarios </t>
  </si>
  <si>
    <t>Beneficiar a 100  empresas con estímulos tributarios vigentes</t>
  </si>
  <si>
    <t>Realizar 4 capacitaciones empresariales dirigidas al talento humano en las empresas</t>
  </si>
  <si>
    <t>Realizar un convenios para reconversion laboral</t>
  </si>
  <si>
    <t>Reconvertir laboralmente 30 personas.</t>
  </si>
  <si>
    <t>Escriturar 50 locales de los centros comerciales de ventas populares.</t>
  </si>
  <si>
    <t>Realizar 4 actividades promocionales y/o capacitaciones a personas vinculadas a plazas de mercado</t>
  </si>
  <si>
    <t>Realizar 2   jornadas  de sencibilización de la afilliacion de seguridad social</t>
  </si>
  <si>
    <t>Realizar 1 convenio para la generación de empleo.</t>
  </si>
  <si>
    <t>.Fortalecer la Escuela de artes y oficios del municipio de Pasto</t>
  </si>
  <si>
    <t>Desarrollar 2 convenios para fortalecer la asociatividad urbana y rural.</t>
  </si>
  <si>
    <t>Conformar una organización  asociativa urbana y/o rural</t>
  </si>
  <si>
    <t>Desarrollar 1 proyecto asociativo</t>
  </si>
  <si>
    <t>Realizar 5 capacitaciones  en asociatividad.</t>
  </si>
  <si>
    <t xml:space="preserve">Desarrollar una agenda turistica en articulación con gremios e instituciones vinculadas al turismo </t>
  </si>
  <si>
    <t>Formar a 25 personas  en temas realicionados con turismo.</t>
  </si>
  <si>
    <t>Actualizar un portal web turistico.</t>
  </si>
  <si>
    <t>Asesorar a 20 empresas para certificacion turistica.</t>
  </si>
  <si>
    <t>Desarrollar 5 emprendimientos turisticos</t>
  </si>
  <si>
    <t>Registrar la visita de 50.000 persons en el Lago Guamuez</t>
  </si>
  <si>
    <t>Implimentar un punto de informacion turistica</t>
  </si>
  <si>
    <t>Mejorar una infraestructura turistica</t>
  </si>
  <si>
    <t>Promover 17 sitios turisticos.</t>
  </si>
  <si>
    <t>Promover 15  eventos  turisticos.</t>
  </si>
  <si>
    <t>Mejorar y/o señalizar 2 sitios turisticos</t>
  </si>
  <si>
    <t>Promover 2 eventos en gastronomia</t>
  </si>
  <si>
    <t>Promover 1 evento artesanal</t>
  </si>
  <si>
    <t>Gestionar 1 convenio para realizar al menos  30 microcreditos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</si>
</sst>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2"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9"/>
      <color rgb="FF000000"/>
      <name val="Century Gothic"/>
      <family val="2"/>
    </font>
    <font>
      <b/>
      <sz val="11"/>
      <color theme="1"/>
      <name val="Century Gothic"/>
      <family val="2"/>
    </font>
    <font>
      <sz val="11"/>
      <color rgb="FF000000"/>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8">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19" fillId="0" borderId="0" xfId="0" applyNumberFormat="1" applyFont="1" applyProtection="1">
      <protection locked="0"/>
    </xf>
    <xf numFmtId="0" fontId="20" fillId="0" borderId="0" xfId="0" applyNumberFormat="1" applyFont="1" applyProtection="1">
      <protection locked="0"/>
    </xf>
    <xf numFmtId="0" fontId="21" fillId="0" borderId="0" xfId="0" applyNumberFormat="1" applyFont="1" applyProtection="1">
      <protection locked="0"/>
    </xf>
    <xf numFmtId="14" fontId="16" fillId="0" borderId="5" xfId="0" applyNumberFormat="1" applyFont="1" applyBorder="1" applyProtection="1">
      <protection locked="0"/>
    </xf>
    <xf numFmtId="0" fontId="16" fillId="0" borderId="5" xfId="0" applyNumberFormat="1" applyFont="1" applyBorder="1" applyProtection="1">
      <protection locked="0"/>
    </xf>
    <xf numFmtId="42" fontId="16" fillId="0" borderId="5" xfId="3" applyFont="1" applyBorder="1" applyAlignment="1" applyProtection="1">
      <alignment horizontal="center" vertical="center"/>
      <protection locked="0"/>
    </xf>
    <xf numFmtId="0" fontId="0" fillId="0" borderId="0" xfId="0" applyNumberFormat="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zoomScale="80" zoomScaleNormal="80" workbookViewId="0">
      <selection activeCell="B643" sqref="B643"/>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3" t="s">
        <v>2663</v>
      </c>
      <c r="C2" s="73"/>
      <c r="D2" s="73"/>
      <c r="E2" s="73"/>
      <c r="F2" s="73"/>
      <c r="G2" s="74"/>
      <c r="H2" s="57"/>
      <c r="I2" s="57"/>
      <c r="J2" s="75" t="s">
        <v>2664</v>
      </c>
      <c r="K2" s="76"/>
      <c r="L2" s="76"/>
      <c r="M2" s="76"/>
      <c r="N2" s="56"/>
      <c r="O2" s="56"/>
      <c r="P2" s="56"/>
      <c r="Q2" s="56"/>
      <c r="R2" s="77" t="s">
        <v>2682</v>
      </c>
      <c r="S2" s="77"/>
      <c r="T2" s="77"/>
      <c r="U2" s="77"/>
      <c r="V2" s="77"/>
      <c r="W2" s="77"/>
      <c r="X2" s="77"/>
      <c r="Y2" s="77"/>
      <c r="Z2" s="77"/>
      <c r="AA2" s="77"/>
      <c r="AB2" s="77"/>
      <c r="AC2" s="77"/>
      <c r="AD2" s="77"/>
      <c r="AE2" s="77"/>
      <c r="AF2" s="77"/>
      <c r="AG2" s="77"/>
      <c r="AH2" s="77"/>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75" x14ac:dyDescent="0.3">
      <c r="A642" s="24" t="s">
        <v>2446</v>
      </c>
      <c r="B642" s="22" t="s">
        <v>2586</v>
      </c>
      <c r="C642" s="24" t="s">
        <v>2587</v>
      </c>
      <c r="D642" s="24" t="s">
        <v>2007</v>
      </c>
      <c r="E642" s="31"/>
      <c r="F642" s="31" t="s">
        <v>2699</v>
      </c>
      <c r="G642" s="66" t="s">
        <v>2700</v>
      </c>
      <c r="H642" s="31"/>
      <c r="I642" s="31"/>
      <c r="J642" s="40" t="s">
        <v>2009</v>
      </c>
      <c r="K642" s="41" t="s">
        <v>224</v>
      </c>
      <c r="L642" s="42">
        <v>50</v>
      </c>
      <c r="M642" s="31">
        <v>30</v>
      </c>
      <c r="N642" s="69">
        <v>43832</v>
      </c>
      <c r="O642" s="69">
        <v>44196</v>
      </c>
      <c r="P642" s="16" t="s">
        <v>2703</v>
      </c>
      <c r="Q642" s="72"/>
      <c r="R642" s="71">
        <v>100000000</v>
      </c>
      <c r="S642" s="71"/>
      <c r="T642" s="71"/>
      <c r="U642" s="55"/>
      <c r="V642" s="71">
        <v>50000000</v>
      </c>
      <c r="W642" s="55"/>
      <c r="X642" s="55"/>
      <c r="Y642" s="55"/>
      <c r="Z642" s="55"/>
      <c r="AA642" s="55"/>
      <c r="AB642" s="55"/>
      <c r="AC642" s="55"/>
      <c r="AD642" s="55"/>
      <c r="AE642" s="55"/>
      <c r="AF642" s="55"/>
      <c r="AG642" s="48">
        <f t="shared" si="9"/>
        <v>150000000</v>
      </c>
      <c r="AH642" s="31"/>
    </row>
    <row r="643" spans="1:34" ht="63.75" x14ac:dyDescent="0.3">
      <c r="A643" s="24" t="s">
        <v>2446</v>
      </c>
      <c r="B643" s="22" t="s">
        <v>2586</v>
      </c>
      <c r="C643" s="24" t="s">
        <v>2587</v>
      </c>
      <c r="D643" s="24" t="s">
        <v>2007</v>
      </c>
      <c r="E643" s="31"/>
      <c r="F643" s="31" t="s">
        <v>2699</v>
      </c>
      <c r="G643" s="66" t="s">
        <v>2700</v>
      </c>
      <c r="H643" s="31"/>
      <c r="I643" s="31"/>
      <c r="J643" s="40" t="s">
        <v>2012</v>
      </c>
      <c r="K643" s="41" t="s">
        <v>187</v>
      </c>
      <c r="L643" s="42" t="s">
        <v>261</v>
      </c>
      <c r="M643" s="31">
        <v>1</v>
      </c>
      <c r="N643" s="69">
        <v>43832</v>
      </c>
      <c r="O643" s="69">
        <v>44196</v>
      </c>
      <c r="P643" s="16" t="s">
        <v>2704</v>
      </c>
      <c r="Q643" s="72"/>
      <c r="R643" s="71"/>
      <c r="S643" s="71"/>
      <c r="T643" s="71">
        <v>20000000</v>
      </c>
      <c r="U643" s="55"/>
      <c r="V643" s="71"/>
      <c r="W643" s="55"/>
      <c r="X643" s="55"/>
      <c r="Y643" s="55"/>
      <c r="Z643" s="55"/>
      <c r="AA643" s="55"/>
      <c r="AB643" s="55"/>
      <c r="AC643" s="55"/>
      <c r="AD643" s="55"/>
      <c r="AE643" s="55"/>
      <c r="AF643" s="55"/>
      <c r="AG643" s="48">
        <f t="shared" si="9"/>
        <v>20000000</v>
      </c>
      <c r="AH643" s="31"/>
    </row>
    <row r="644" spans="1:34" ht="126.75" x14ac:dyDescent="0.3">
      <c r="A644" s="24" t="s">
        <v>2446</v>
      </c>
      <c r="B644" s="22" t="s">
        <v>2586</v>
      </c>
      <c r="C644" s="24" t="s">
        <v>2587</v>
      </c>
      <c r="D644" s="24" t="s">
        <v>2014</v>
      </c>
      <c r="E644" s="31"/>
      <c r="F644" s="31" t="s">
        <v>2699</v>
      </c>
      <c r="G644" s="66" t="s">
        <v>2700</v>
      </c>
      <c r="H644" s="31"/>
      <c r="I644" s="31"/>
      <c r="J644" s="40" t="s">
        <v>2016</v>
      </c>
      <c r="K644" s="41" t="s">
        <v>224</v>
      </c>
      <c r="L644" s="42" t="s">
        <v>261</v>
      </c>
      <c r="M644" s="31">
        <v>0</v>
      </c>
      <c r="N644" s="70"/>
      <c r="O644" s="70"/>
      <c r="P644" s="16"/>
      <c r="Q644" s="72"/>
      <c r="R644" s="71"/>
      <c r="S644" s="71"/>
      <c r="T644" s="71"/>
      <c r="U644" s="55"/>
      <c r="V644" s="71"/>
      <c r="W644" s="55"/>
      <c r="X644" s="55"/>
      <c r="Y644" s="55"/>
      <c r="Z644" s="55"/>
      <c r="AA644" s="55"/>
      <c r="AB644" s="55"/>
      <c r="AC644" s="55"/>
      <c r="AD644" s="55"/>
      <c r="AE644" s="55"/>
      <c r="AF644" s="55"/>
      <c r="AG644" s="48">
        <f t="shared" ref="AG644:AG707" si="10">SUM(R644:AF644)</f>
        <v>0</v>
      </c>
      <c r="AH644" s="31"/>
    </row>
    <row r="645" spans="1:34" ht="126.75" x14ac:dyDescent="0.3">
      <c r="A645" s="24" t="s">
        <v>2446</v>
      </c>
      <c r="B645" s="22" t="s">
        <v>2586</v>
      </c>
      <c r="C645" s="24" t="s">
        <v>2587</v>
      </c>
      <c r="D645" s="24" t="s">
        <v>2014</v>
      </c>
      <c r="E645" s="31"/>
      <c r="F645" s="31" t="s">
        <v>2699</v>
      </c>
      <c r="G645" s="66" t="s">
        <v>2700</v>
      </c>
      <c r="H645" s="31"/>
      <c r="I645" s="31"/>
      <c r="J645" s="40" t="s">
        <v>2018</v>
      </c>
      <c r="K645" s="41" t="s">
        <v>224</v>
      </c>
      <c r="L645" s="42" t="s">
        <v>261</v>
      </c>
      <c r="M645" s="31">
        <v>1</v>
      </c>
      <c r="N645" s="69">
        <v>43832</v>
      </c>
      <c r="O645" s="69">
        <v>44196</v>
      </c>
      <c r="P645" s="16" t="s">
        <v>2705</v>
      </c>
      <c r="Q645" s="72"/>
      <c r="R645" s="71"/>
      <c r="S645" s="71"/>
      <c r="T645" s="71">
        <v>30000000</v>
      </c>
      <c r="U645" s="55"/>
      <c r="V645" s="71"/>
      <c r="W645" s="55"/>
      <c r="X645" s="55"/>
      <c r="Y645" s="55"/>
      <c r="Z645" s="55"/>
      <c r="AA645" s="55"/>
      <c r="AB645" s="55"/>
      <c r="AC645" s="55"/>
      <c r="AD645" s="55"/>
      <c r="AE645" s="55"/>
      <c r="AF645" s="55"/>
      <c r="AG645" s="48">
        <f t="shared" si="10"/>
        <v>30000000</v>
      </c>
      <c r="AH645" s="31"/>
    </row>
    <row r="646" spans="1:34" ht="79.5" x14ac:dyDescent="0.3">
      <c r="A646" s="24" t="s">
        <v>2446</v>
      </c>
      <c r="B646" s="22" t="s">
        <v>2586</v>
      </c>
      <c r="C646" s="24" t="s">
        <v>2587</v>
      </c>
      <c r="D646" s="24" t="s">
        <v>2019</v>
      </c>
      <c r="E646" s="31"/>
      <c r="F646" s="31" t="s">
        <v>2699</v>
      </c>
      <c r="G646" s="66" t="s">
        <v>2700</v>
      </c>
      <c r="H646" s="31"/>
      <c r="I646" s="31"/>
      <c r="J646" s="40" t="s">
        <v>2021</v>
      </c>
      <c r="K646" s="41" t="s">
        <v>187</v>
      </c>
      <c r="L646" s="42">
        <v>1</v>
      </c>
      <c r="M646" s="31">
        <v>0</v>
      </c>
      <c r="N646" s="70"/>
      <c r="O646" s="70"/>
      <c r="P646" s="16"/>
      <c r="Q646" s="72"/>
      <c r="R646" s="71"/>
      <c r="S646" s="71"/>
      <c r="T646" s="71"/>
      <c r="U646" s="55"/>
      <c r="V646" s="71"/>
      <c r="W646" s="55"/>
      <c r="X646" s="55"/>
      <c r="Y646" s="55"/>
      <c r="Z646" s="55"/>
      <c r="AA646" s="55"/>
      <c r="AB646" s="55"/>
      <c r="AC646" s="55"/>
      <c r="AD646" s="55"/>
      <c r="AE646" s="55"/>
      <c r="AF646" s="55"/>
      <c r="AG646" s="48">
        <f t="shared" si="10"/>
        <v>0</v>
      </c>
      <c r="AH646" s="31"/>
    </row>
    <row r="647" spans="1:34" ht="95.25" x14ac:dyDescent="0.3">
      <c r="A647" s="24" t="s">
        <v>2446</v>
      </c>
      <c r="B647" s="22" t="s">
        <v>2586</v>
      </c>
      <c r="C647" s="24" t="s">
        <v>2587</v>
      </c>
      <c r="D647" s="24" t="s">
        <v>2022</v>
      </c>
      <c r="E647" s="31"/>
      <c r="F647" s="31" t="s">
        <v>2699</v>
      </c>
      <c r="G647" s="66" t="s">
        <v>2700</v>
      </c>
      <c r="H647" s="31"/>
      <c r="I647" s="31"/>
      <c r="J647" s="40" t="s">
        <v>2024</v>
      </c>
      <c r="K647" s="41" t="s">
        <v>224</v>
      </c>
      <c r="L647" s="42">
        <v>11</v>
      </c>
      <c r="M647" s="31">
        <v>0</v>
      </c>
      <c r="N647" s="70"/>
      <c r="O647" s="70"/>
      <c r="P647" s="16"/>
      <c r="Q647" s="72"/>
      <c r="R647" s="71"/>
      <c r="S647" s="71"/>
      <c r="T647" s="71"/>
      <c r="U647" s="55"/>
      <c r="V647" s="71"/>
      <c r="W647" s="55"/>
      <c r="X647" s="55"/>
      <c r="Y647" s="55"/>
      <c r="Z647" s="55"/>
      <c r="AA647" s="55"/>
      <c r="AB647" s="55"/>
      <c r="AC647" s="55"/>
      <c r="AD647" s="55"/>
      <c r="AE647" s="55"/>
      <c r="AF647" s="55"/>
      <c r="AG647" s="48">
        <f t="shared" si="10"/>
        <v>0</v>
      </c>
      <c r="AH647" s="31"/>
    </row>
    <row r="648" spans="1:34" ht="95.25" x14ac:dyDescent="0.3">
      <c r="A648" s="24" t="s">
        <v>2446</v>
      </c>
      <c r="B648" s="22" t="s">
        <v>2586</v>
      </c>
      <c r="C648" s="24" t="s">
        <v>2587</v>
      </c>
      <c r="D648" s="24" t="s">
        <v>2025</v>
      </c>
      <c r="E648" s="31"/>
      <c r="F648" s="31" t="s">
        <v>2699</v>
      </c>
      <c r="G648" s="66" t="s">
        <v>2700</v>
      </c>
      <c r="H648" s="31"/>
      <c r="I648" s="31"/>
      <c r="J648" s="40" t="s">
        <v>2027</v>
      </c>
      <c r="K648" s="41" t="s">
        <v>224</v>
      </c>
      <c r="L648" s="42" t="s">
        <v>261</v>
      </c>
      <c r="M648" s="31">
        <v>2</v>
      </c>
      <c r="N648" s="69">
        <v>43832</v>
      </c>
      <c r="O648" s="69">
        <v>44196</v>
      </c>
      <c r="P648" s="16" t="s">
        <v>2706</v>
      </c>
      <c r="Q648" s="72"/>
      <c r="R648" s="71"/>
      <c r="S648" s="71"/>
      <c r="T648" s="71">
        <v>50000000</v>
      </c>
      <c r="U648" s="55"/>
      <c r="V648" s="71">
        <v>10000000</v>
      </c>
      <c r="W648" s="55"/>
      <c r="X648" s="55"/>
      <c r="Y648" s="55"/>
      <c r="Z648" s="55"/>
      <c r="AA648" s="55"/>
      <c r="AB648" s="55"/>
      <c r="AC648" s="55"/>
      <c r="AD648" s="55"/>
      <c r="AE648" s="55"/>
      <c r="AF648" s="55"/>
      <c r="AG648" s="48">
        <f t="shared" si="10"/>
        <v>60000000</v>
      </c>
      <c r="AH648" s="31"/>
    </row>
    <row r="649" spans="1:34" ht="95.25" x14ac:dyDescent="0.3">
      <c r="A649" s="24" t="s">
        <v>2446</v>
      </c>
      <c r="B649" s="22" t="s">
        <v>2586</v>
      </c>
      <c r="C649" s="24" t="s">
        <v>2587</v>
      </c>
      <c r="D649" s="24" t="s">
        <v>2025</v>
      </c>
      <c r="E649" s="31"/>
      <c r="F649" s="31" t="s">
        <v>2699</v>
      </c>
      <c r="G649" s="66" t="s">
        <v>2700</v>
      </c>
      <c r="H649" s="31"/>
      <c r="I649" s="31"/>
      <c r="J649" s="40" t="s">
        <v>2028</v>
      </c>
      <c r="K649" s="41" t="s">
        <v>224</v>
      </c>
      <c r="L649" s="42" t="s">
        <v>261</v>
      </c>
      <c r="M649" s="31">
        <v>2</v>
      </c>
      <c r="N649" s="69">
        <v>43832</v>
      </c>
      <c r="O649" s="69">
        <v>44196</v>
      </c>
      <c r="P649" s="16" t="s">
        <v>2707</v>
      </c>
      <c r="Q649" s="72"/>
      <c r="R649" s="71"/>
      <c r="S649" s="71"/>
      <c r="T649" s="71">
        <v>50000000</v>
      </c>
      <c r="U649" s="55"/>
      <c r="V649" s="71"/>
      <c r="W649" s="55"/>
      <c r="X649" s="55"/>
      <c r="Y649" s="55"/>
      <c r="Z649" s="55"/>
      <c r="AA649" s="55"/>
      <c r="AB649" s="55"/>
      <c r="AC649" s="55"/>
      <c r="AD649" s="55"/>
      <c r="AE649" s="55"/>
      <c r="AF649" s="55"/>
      <c r="AG649" s="48">
        <f t="shared" si="10"/>
        <v>50000000</v>
      </c>
      <c r="AH649" s="31"/>
    </row>
    <row r="650" spans="1:34" ht="158.25" x14ac:dyDescent="0.3">
      <c r="A650" s="24" t="s">
        <v>2446</v>
      </c>
      <c r="B650" s="22" t="s">
        <v>2586</v>
      </c>
      <c r="C650" s="24" t="s">
        <v>2588</v>
      </c>
      <c r="D650" s="24" t="s">
        <v>2029</v>
      </c>
      <c r="E650" s="31"/>
      <c r="F650" s="31" t="s">
        <v>2699</v>
      </c>
      <c r="G650" s="66" t="s">
        <v>2700</v>
      </c>
      <c r="H650" s="31"/>
      <c r="I650" s="31"/>
      <c r="J650" s="40" t="s">
        <v>2031</v>
      </c>
      <c r="K650" s="41" t="s">
        <v>187</v>
      </c>
      <c r="L650" s="42">
        <v>1</v>
      </c>
      <c r="M650" s="31">
        <v>0</v>
      </c>
      <c r="N650" s="69"/>
      <c r="O650" s="69"/>
      <c r="P650" s="16"/>
      <c r="Q650" s="72"/>
      <c r="R650" s="71"/>
      <c r="S650" s="71"/>
      <c r="T650" s="71"/>
      <c r="U650" s="55"/>
      <c r="V650" s="71"/>
      <c r="W650" s="55"/>
      <c r="X650" s="55"/>
      <c r="Y650" s="55"/>
      <c r="Z650" s="55"/>
      <c r="AA650" s="55"/>
      <c r="AB650" s="55"/>
      <c r="AC650" s="55"/>
      <c r="AD650" s="55"/>
      <c r="AE650" s="55"/>
      <c r="AF650" s="55"/>
      <c r="AG650" s="48">
        <f t="shared" si="10"/>
        <v>0</v>
      </c>
      <c r="AH650" s="31"/>
    </row>
    <row r="651" spans="1:34" ht="95.25" x14ac:dyDescent="0.3">
      <c r="A651" s="24" t="s">
        <v>2446</v>
      </c>
      <c r="B651" s="22" t="s">
        <v>2586</v>
      </c>
      <c r="C651" s="24" t="s">
        <v>2588</v>
      </c>
      <c r="D651" s="24" t="s">
        <v>2035</v>
      </c>
      <c r="E651" s="31"/>
      <c r="F651" s="31" t="s">
        <v>2699</v>
      </c>
      <c r="G651" s="66" t="s">
        <v>2700</v>
      </c>
      <c r="H651" s="31"/>
      <c r="I651" s="31"/>
      <c r="J651" s="40" t="s">
        <v>2037</v>
      </c>
      <c r="K651" s="41" t="s">
        <v>224</v>
      </c>
      <c r="L651" s="42">
        <v>1</v>
      </c>
      <c r="M651" s="31">
        <v>2</v>
      </c>
      <c r="N651" s="69">
        <v>43832</v>
      </c>
      <c r="O651" s="69">
        <v>44196</v>
      </c>
      <c r="P651" s="16" t="s">
        <v>2708</v>
      </c>
      <c r="Q651" s="72"/>
      <c r="R651" s="71"/>
      <c r="S651" s="71"/>
      <c r="T651" s="71">
        <v>20000000</v>
      </c>
      <c r="U651" s="55"/>
      <c r="V651" s="71"/>
      <c r="W651" s="55"/>
      <c r="X651" s="55"/>
      <c r="Y651" s="55"/>
      <c r="Z651" s="55"/>
      <c r="AA651" s="55"/>
      <c r="AB651" s="55"/>
      <c r="AC651" s="55"/>
      <c r="AD651" s="55"/>
      <c r="AE651" s="55"/>
      <c r="AF651" s="55"/>
      <c r="AG651" s="48">
        <f t="shared" si="10"/>
        <v>20000000</v>
      </c>
      <c r="AH651" s="31"/>
    </row>
    <row r="652" spans="1:34" ht="95.25" x14ac:dyDescent="0.3">
      <c r="A652" s="24" t="s">
        <v>2446</v>
      </c>
      <c r="B652" s="22" t="s">
        <v>2586</v>
      </c>
      <c r="C652" s="24" t="s">
        <v>2588</v>
      </c>
      <c r="D652" s="24" t="s">
        <v>2035</v>
      </c>
      <c r="E652" s="31"/>
      <c r="F652" s="31" t="s">
        <v>2699</v>
      </c>
      <c r="G652" s="66" t="s">
        <v>2700</v>
      </c>
      <c r="H652" s="31"/>
      <c r="I652" s="31"/>
      <c r="J652" s="40" t="s">
        <v>2039</v>
      </c>
      <c r="K652" s="41" t="s">
        <v>224</v>
      </c>
      <c r="L652" s="42">
        <v>132</v>
      </c>
      <c r="M652" s="31">
        <v>100</v>
      </c>
      <c r="N652" s="69">
        <v>43832</v>
      </c>
      <c r="O652" s="69">
        <v>44196</v>
      </c>
      <c r="P652" s="16" t="s">
        <v>2709</v>
      </c>
      <c r="Q652" s="72"/>
      <c r="R652" s="71"/>
      <c r="S652" s="71"/>
      <c r="T652" s="71">
        <v>19964000</v>
      </c>
      <c r="U652" s="55"/>
      <c r="V652" s="71"/>
      <c r="W652" s="55"/>
      <c r="X652" s="55"/>
      <c r="Y652" s="55"/>
      <c r="Z652" s="55"/>
      <c r="AA652" s="55"/>
      <c r="AB652" s="55"/>
      <c r="AC652" s="55"/>
      <c r="AD652" s="55"/>
      <c r="AE652" s="55"/>
      <c r="AF652" s="55"/>
      <c r="AG652" s="48">
        <f t="shared" si="10"/>
        <v>19964000</v>
      </c>
      <c r="AH652" s="31"/>
    </row>
    <row r="653" spans="1:34" ht="79.5" x14ac:dyDescent="0.3">
      <c r="A653" s="24" t="s">
        <v>2446</v>
      </c>
      <c r="B653" s="22" t="s">
        <v>2586</v>
      </c>
      <c r="C653" s="24" t="s">
        <v>2588</v>
      </c>
      <c r="D653" s="24" t="s">
        <v>2041</v>
      </c>
      <c r="E653" s="31"/>
      <c r="F653" s="31" t="s">
        <v>2699</v>
      </c>
      <c r="G653" s="66" t="s">
        <v>2700</v>
      </c>
      <c r="H653" s="31"/>
      <c r="I653" s="31"/>
      <c r="J653" s="40" t="s">
        <v>2043</v>
      </c>
      <c r="K653" s="41" t="s">
        <v>224</v>
      </c>
      <c r="L653" s="42" t="s">
        <v>261</v>
      </c>
      <c r="M653" s="31">
        <v>0</v>
      </c>
      <c r="N653" s="70"/>
      <c r="O653" s="70"/>
      <c r="P653" s="16"/>
      <c r="Q653" s="72"/>
      <c r="R653" s="71"/>
      <c r="S653" s="71"/>
      <c r="T653" s="71"/>
      <c r="U653" s="55"/>
      <c r="V653" s="71"/>
      <c r="W653" s="55"/>
      <c r="X653" s="55"/>
      <c r="Y653" s="55"/>
      <c r="Z653" s="55"/>
      <c r="AA653" s="55"/>
      <c r="AB653" s="55"/>
      <c r="AC653" s="55"/>
      <c r="AD653" s="55"/>
      <c r="AE653" s="55"/>
      <c r="AF653" s="55"/>
      <c r="AG653" s="48">
        <f t="shared" si="10"/>
        <v>0</v>
      </c>
      <c r="AH653" s="31"/>
    </row>
    <row r="654" spans="1:34" ht="79.5" x14ac:dyDescent="0.3">
      <c r="A654" s="24" t="s">
        <v>2446</v>
      </c>
      <c r="B654" s="22" t="s">
        <v>2586</v>
      </c>
      <c r="C654" s="24" t="s">
        <v>2588</v>
      </c>
      <c r="D654" s="24" t="s">
        <v>2041</v>
      </c>
      <c r="E654" s="31"/>
      <c r="F654" s="31" t="s">
        <v>2699</v>
      </c>
      <c r="G654" s="66" t="s">
        <v>2700</v>
      </c>
      <c r="H654" s="31"/>
      <c r="I654" s="31"/>
      <c r="J654" s="40" t="s">
        <v>2045</v>
      </c>
      <c r="K654" s="41" t="s">
        <v>224</v>
      </c>
      <c r="L654" s="42" t="s">
        <v>261</v>
      </c>
      <c r="M654" s="31">
        <v>0</v>
      </c>
      <c r="N654" s="70"/>
      <c r="O654" s="70"/>
      <c r="P654" s="16"/>
      <c r="Q654" s="72"/>
      <c r="R654" s="71"/>
      <c r="S654" s="71"/>
      <c r="T654" s="71"/>
      <c r="U654" s="55"/>
      <c r="V654" s="71"/>
      <c r="W654" s="55"/>
      <c r="X654" s="55"/>
      <c r="Y654" s="55"/>
      <c r="Z654" s="55"/>
      <c r="AA654" s="55"/>
      <c r="AB654" s="55"/>
      <c r="AC654" s="55"/>
      <c r="AD654" s="55"/>
      <c r="AE654" s="55"/>
      <c r="AF654" s="55"/>
      <c r="AG654" s="48">
        <f t="shared" si="10"/>
        <v>0</v>
      </c>
      <c r="AH654" s="31"/>
    </row>
    <row r="655" spans="1:34" ht="79.5" x14ac:dyDescent="0.3">
      <c r="A655" s="24" t="s">
        <v>2446</v>
      </c>
      <c r="B655" s="22" t="s">
        <v>2586</v>
      </c>
      <c r="C655" s="24" t="s">
        <v>2588</v>
      </c>
      <c r="D655" s="24" t="s">
        <v>2041</v>
      </c>
      <c r="E655" s="31"/>
      <c r="F655" s="31" t="s">
        <v>2699</v>
      </c>
      <c r="G655" s="66" t="s">
        <v>2700</v>
      </c>
      <c r="H655" s="31"/>
      <c r="I655" s="31"/>
      <c r="J655" s="40" t="s">
        <v>2046</v>
      </c>
      <c r="K655" s="41" t="s">
        <v>224</v>
      </c>
      <c r="L655" s="42" t="s">
        <v>261</v>
      </c>
      <c r="M655" s="31">
        <v>0</v>
      </c>
      <c r="N655" s="70"/>
      <c r="O655" s="70"/>
      <c r="P655" s="16"/>
      <c r="Q655" s="72"/>
      <c r="R655" s="71"/>
      <c r="S655" s="71"/>
      <c r="T655" s="71"/>
      <c r="U655" s="55"/>
      <c r="V655" s="71"/>
      <c r="W655" s="55"/>
      <c r="X655" s="55"/>
      <c r="Y655" s="55"/>
      <c r="Z655" s="55"/>
      <c r="AA655" s="55"/>
      <c r="AB655" s="55"/>
      <c r="AC655" s="55"/>
      <c r="AD655" s="55"/>
      <c r="AE655" s="55"/>
      <c r="AF655" s="55"/>
      <c r="AG655" s="48">
        <f t="shared" si="10"/>
        <v>0</v>
      </c>
      <c r="AH655" s="31"/>
    </row>
    <row r="656" spans="1:34" ht="95.25" x14ac:dyDescent="0.3">
      <c r="A656" s="24" t="s">
        <v>2446</v>
      </c>
      <c r="B656" s="22" t="s">
        <v>2586</v>
      </c>
      <c r="C656" s="24" t="s">
        <v>2588</v>
      </c>
      <c r="D656" s="24" t="s">
        <v>2048</v>
      </c>
      <c r="E656" s="31"/>
      <c r="F656" s="31" t="s">
        <v>2699</v>
      </c>
      <c r="G656" s="66" t="s">
        <v>2700</v>
      </c>
      <c r="H656" s="31"/>
      <c r="I656" s="31"/>
      <c r="J656" s="40" t="s">
        <v>2050</v>
      </c>
      <c r="K656" s="41" t="s">
        <v>224</v>
      </c>
      <c r="L656" s="42" t="s">
        <v>261</v>
      </c>
      <c r="M656" s="31">
        <v>4</v>
      </c>
      <c r="N656" s="69">
        <v>43832</v>
      </c>
      <c r="O656" s="69">
        <v>44196</v>
      </c>
      <c r="P656" s="16" t="s">
        <v>2710</v>
      </c>
      <c r="Q656" s="72"/>
      <c r="R656" s="71"/>
      <c r="S656" s="71"/>
      <c r="T656" s="71"/>
      <c r="U656" s="55"/>
      <c r="V656" s="71">
        <v>20000000</v>
      </c>
      <c r="W656" s="55"/>
      <c r="X656" s="55"/>
      <c r="Y656" s="55"/>
      <c r="Z656" s="55"/>
      <c r="AA656" s="55"/>
      <c r="AB656" s="55"/>
      <c r="AC656" s="55"/>
      <c r="AD656" s="55"/>
      <c r="AE656" s="55"/>
      <c r="AF656" s="55"/>
      <c r="AG656" s="48">
        <f t="shared" si="10"/>
        <v>20000000</v>
      </c>
      <c r="AH656" s="31"/>
    </row>
    <row r="657" spans="1:34" ht="126.75" x14ac:dyDescent="0.3">
      <c r="A657" s="24" t="s">
        <v>2446</v>
      </c>
      <c r="B657" s="22" t="s">
        <v>2586</v>
      </c>
      <c r="C657" s="24" t="s">
        <v>2589</v>
      </c>
      <c r="D657" s="24" t="s">
        <v>2051</v>
      </c>
      <c r="E657" s="31"/>
      <c r="F657" s="31" t="s">
        <v>2699</v>
      </c>
      <c r="G657" s="66" t="s">
        <v>2700</v>
      </c>
      <c r="H657" s="31"/>
      <c r="I657" s="31"/>
      <c r="J657" s="40" t="s">
        <v>2053</v>
      </c>
      <c r="K657" s="41" t="s">
        <v>224</v>
      </c>
      <c r="L657" s="42" t="s">
        <v>261</v>
      </c>
      <c r="M657" s="31">
        <v>0</v>
      </c>
      <c r="N657" s="70"/>
      <c r="O657" s="70"/>
      <c r="P657" s="16"/>
      <c r="Q657" s="72"/>
      <c r="R657" s="71"/>
      <c r="S657" s="71"/>
      <c r="T657" s="55"/>
      <c r="U657" s="55"/>
      <c r="V657" s="71"/>
      <c r="W657" s="55"/>
      <c r="X657" s="55"/>
      <c r="Y657" s="55"/>
      <c r="Z657" s="55"/>
      <c r="AA657" s="55"/>
      <c r="AB657" s="55"/>
      <c r="AC657" s="55"/>
      <c r="AD657" s="55"/>
      <c r="AE657" s="55"/>
      <c r="AF657" s="55"/>
      <c r="AG657" s="48">
        <f t="shared" si="10"/>
        <v>0</v>
      </c>
      <c r="AH657" s="31"/>
    </row>
    <row r="658" spans="1:34" ht="126.75" x14ac:dyDescent="0.3">
      <c r="A658" s="24" t="s">
        <v>2446</v>
      </c>
      <c r="B658" s="22" t="s">
        <v>2586</v>
      </c>
      <c r="C658" s="24" t="s">
        <v>2589</v>
      </c>
      <c r="D658" s="24" t="s">
        <v>2051</v>
      </c>
      <c r="E658" s="31"/>
      <c r="F658" s="31" t="s">
        <v>2699</v>
      </c>
      <c r="G658" s="66" t="s">
        <v>2700</v>
      </c>
      <c r="H658" s="31"/>
      <c r="I658" s="31"/>
      <c r="J658" s="40" t="s">
        <v>2055</v>
      </c>
      <c r="K658" s="41" t="s">
        <v>224</v>
      </c>
      <c r="L658" s="42">
        <v>10</v>
      </c>
      <c r="M658" s="31">
        <v>0</v>
      </c>
      <c r="N658" s="70"/>
      <c r="O658" s="70"/>
      <c r="P658" s="16"/>
      <c r="Q658" s="72"/>
      <c r="R658" s="71"/>
      <c r="S658" s="71"/>
      <c r="T658" s="55"/>
      <c r="U658" s="55"/>
      <c r="V658" s="71"/>
      <c r="W658" s="55"/>
      <c r="X658" s="55"/>
      <c r="Y658" s="55"/>
      <c r="Z658" s="55"/>
      <c r="AA658" s="55"/>
      <c r="AB658" s="55"/>
      <c r="AC658" s="55"/>
      <c r="AD658" s="55"/>
      <c r="AE658" s="55"/>
      <c r="AF658" s="55"/>
      <c r="AG658" s="48">
        <f t="shared" si="10"/>
        <v>0</v>
      </c>
      <c r="AH658" s="31"/>
    </row>
    <row r="659" spans="1:34" ht="126.75" x14ac:dyDescent="0.3">
      <c r="A659" s="24" t="s">
        <v>2446</v>
      </c>
      <c r="B659" s="22" t="s">
        <v>2586</v>
      </c>
      <c r="C659" s="24" t="s">
        <v>2589</v>
      </c>
      <c r="D659" s="24" t="s">
        <v>2051</v>
      </c>
      <c r="E659" s="31"/>
      <c r="F659" s="31" t="s">
        <v>2699</v>
      </c>
      <c r="G659" s="66" t="s">
        <v>2700</v>
      </c>
      <c r="H659" s="31"/>
      <c r="I659" s="31"/>
      <c r="J659" s="40" t="s">
        <v>2057</v>
      </c>
      <c r="K659" s="41" t="s">
        <v>224</v>
      </c>
      <c r="L659" s="42" t="s">
        <v>261</v>
      </c>
      <c r="M659" s="31">
        <v>0</v>
      </c>
      <c r="N659" s="70"/>
      <c r="O659" s="70"/>
      <c r="P659" s="16"/>
      <c r="Q659" s="72"/>
      <c r="R659" s="71"/>
      <c r="S659" s="71"/>
      <c r="T659" s="55"/>
      <c r="U659" s="55"/>
      <c r="V659" s="71"/>
      <c r="W659" s="55"/>
      <c r="X659" s="55"/>
      <c r="Y659" s="55"/>
      <c r="Z659" s="55"/>
      <c r="AA659" s="55"/>
      <c r="AB659" s="55"/>
      <c r="AC659" s="55"/>
      <c r="AD659" s="55"/>
      <c r="AE659" s="55"/>
      <c r="AF659" s="55"/>
      <c r="AG659" s="48">
        <f t="shared" si="10"/>
        <v>0</v>
      </c>
      <c r="AH659" s="31"/>
    </row>
    <row r="660" spans="1:34" ht="95.25" x14ac:dyDescent="0.3">
      <c r="A660" s="24" t="s">
        <v>2446</v>
      </c>
      <c r="B660" s="22" t="s">
        <v>2586</v>
      </c>
      <c r="C660" s="24" t="s">
        <v>2589</v>
      </c>
      <c r="D660" s="24" t="s">
        <v>2059</v>
      </c>
      <c r="E660" s="31"/>
      <c r="F660" s="31" t="s">
        <v>2699</v>
      </c>
      <c r="G660" s="66" t="s">
        <v>2700</v>
      </c>
      <c r="H660" s="31"/>
      <c r="I660" s="31"/>
      <c r="J660" s="40" t="s">
        <v>2061</v>
      </c>
      <c r="K660" s="41" t="s">
        <v>224</v>
      </c>
      <c r="L660" s="42" t="s">
        <v>261</v>
      </c>
      <c r="M660" s="31">
        <v>0</v>
      </c>
      <c r="N660" s="70"/>
      <c r="O660" s="70"/>
      <c r="P660" s="16"/>
      <c r="Q660" s="72"/>
      <c r="R660" s="71"/>
      <c r="S660" s="71"/>
      <c r="T660" s="55"/>
      <c r="U660" s="55"/>
      <c r="V660" s="71"/>
      <c r="W660" s="55"/>
      <c r="X660" s="55"/>
      <c r="Y660" s="55"/>
      <c r="Z660" s="55"/>
      <c r="AA660" s="55"/>
      <c r="AB660" s="55"/>
      <c r="AC660" s="55"/>
      <c r="AD660" s="55"/>
      <c r="AE660" s="55"/>
      <c r="AF660" s="55"/>
      <c r="AG660" s="48">
        <f t="shared" si="10"/>
        <v>0</v>
      </c>
      <c r="AH660" s="31"/>
    </row>
    <row r="661" spans="1:34" ht="95.25" x14ac:dyDescent="0.3">
      <c r="A661" s="24" t="s">
        <v>2446</v>
      </c>
      <c r="B661" s="22" t="s">
        <v>2586</v>
      </c>
      <c r="C661" s="24" t="s">
        <v>2589</v>
      </c>
      <c r="D661" s="24" t="s">
        <v>2063</v>
      </c>
      <c r="E661" s="31"/>
      <c r="F661" s="31" t="s">
        <v>2699</v>
      </c>
      <c r="G661" s="66" t="s">
        <v>2700</v>
      </c>
      <c r="H661" s="31"/>
      <c r="I661" s="31"/>
      <c r="J661" s="40" t="s">
        <v>2065</v>
      </c>
      <c r="K661" s="41" t="s">
        <v>224</v>
      </c>
      <c r="L661" s="42" t="s">
        <v>261</v>
      </c>
      <c r="M661" s="31">
        <v>0</v>
      </c>
      <c r="N661" s="70"/>
      <c r="O661" s="70"/>
      <c r="P661" s="16"/>
      <c r="Q661" s="72"/>
      <c r="R661" s="71"/>
      <c r="S661" s="71"/>
      <c r="T661" s="55"/>
      <c r="U661" s="55"/>
      <c r="V661" s="71"/>
      <c r="W661" s="55"/>
      <c r="X661" s="55"/>
      <c r="Y661" s="55"/>
      <c r="Z661" s="55"/>
      <c r="AA661" s="55"/>
      <c r="AB661" s="55"/>
      <c r="AC661" s="55"/>
      <c r="AD661" s="55"/>
      <c r="AE661" s="55"/>
      <c r="AF661" s="55"/>
      <c r="AG661" s="48">
        <f t="shared" si="10"/>
        <v>0</v>
      </c>
      <c r="AH661" s="31"/>
    </row>
    <row r="662" spans="1:34" ht="95.25" x14ac:dyDescent="0.3">
      <c r="A662" s="24" t="s">
        <v>2446</v>
      </c>
      <c r="B662" s="22" t="s">
        <v>2586</v>
      </c>
      <c r="C662" s="24" t="s">
        <v>2589</v>
      </c>
      <c r="D662" s="24" t="s">
        <v>2063</v>
      </c>
      <c r="E662" s="31"/>
      <c r="F662" s="31" t="s">
        <v>2699</v>
      </c>
      <c r="G662" s="66" t="s">
        <v>2700</v>
      </c>
      <c r="H662" s="31"/>
      <c r="I662" s="31"/>
      <c r="J662" s="40" t="s">
        <v>2067</v>
      </c>
      <c r="K662" s="41" t="s">
        <v>224</v>
      </c>
      <c r="L662" s="42" t="s">
        <v>261</v>
      </c>
      <c r="M662" s="31">
        <v>0</v>
      </c>
      <c r="N662" s="70"/>
      <c r="O662" s="70"/>
      <c r="P662" s="16"/>
      <c r="Q662" s="72"/>
      <c r="R662" s="71"/>
      <c r="S662" s="71"/>
      <c r="T662" s="55"/>
      <c r="U662" s="55"/>
      <c r="V662" s="71"/>
      <c r="W662" s="55"/>
      <c r="X662" s="55"/>
      <c r="Y662" s="55"/>
      <c r="Z662" s="55"/>
      <c r="AA662" s="55"/>
      <c r="AB662" s="55"/>
      <c r="AC662" s="55"/>
      <c r="AD662" s="55"/>
      <c r="AE662" s="55"/>
      <c r="AF662" s="55"/>
      <c r="AG662" s="48">
        <f t="shared" si="10"/>
        <v>0</v>
      </c>
      <c r="AH662" s="31"/>
    </row>
    <row r="663" spans="1:34" ht="95.25" x14ac:dyDescent="0.3">
      <c r="A663" s="24" t="s">
        <v>2446</v>
      </c>
      <c r="B663" s="22" t="s">
        <v>2586</v>
      </c>
      <c r="C663" s="24" t="s">
        <v>2589</v>
      </c>
      <c r="D663" s="24" t="s">
        <v>2063</v>
      </c>
      <c r="E663" s="31"/>
      <c r="F663" s="31" t="s">
        <v>2699</v>
      </c>
      <c r="G663" s="66" t="s">
        <v>2700</v>
      </c>
      <c r="H663" s="31"/>
      <c r="I663" s="31"/>
      <c r="J663" s="40" t="s">
        <v>2069</v>
      </c>
      <c r="K663" s="41" t="s">
        <v>224</v>
      </c>
      <c r="L663" s="42" t="s">
        <v>261</v>
      </c>
      <c r="M663" s="31">
        <v>0</v>
      </c>
      <c r="N663" s="70"/>
      <c r="O663" s="70"/>
      <c r="P663" s="16"/>
      <c r="Q663" s="72"/>
      <c r="R663" s="71"/>
      <c r="S663" s="71"/>
      <c r="T663" s="55"/>
      <c r="U663" s="55"/>
      <c r="V663" s="71"/>
      <c r="W663" s="55"/>
      <c r="X663" s="55"/>
      <c r="Y663" s="55"/>
      <c r="Z663" s="55"/>
      <c r="AA663" s="55"/>
      <c r="AB663" s="55"/>
      <c r="AC663" s="55"/>
      <c r="AD663" s="55"/>
      <c r="AE663" s="55"/>
      <c r="AF663" s="55"/>
      <c r="AG663" s="48">
        <f t="shared" si="10"/>
        <v>0</v>
      </c>
      <c r="AH663" s="31"/>
    </row>
    <row r="664" spans="1:34" ht="95.25" x14ac:dyDescent="0.3">
      <c r="A664" s="24" t="s">
        <v>2446</v>
      </c>
      <c r="B664" s="22" t="s">
        <v>2586</v>
      </c>
      <c r="C664" s="24" t="s">
        <v>2589</v>
      </c>
      <c r="D664" s="24" t="s">
        <v>2063</v>
      </c>
      <c r="E664" s="31"/>
      <c r="F664" s="31" t="s">
        <v>2699</v>
      </c>
      <c r="G664" s="66" t="s">
        <v>2700</v>
      </c>
      <c r="H664" s="31"/>
      <c r="I664" s="31"/>
      <c r="J664" s="40" t="s">
        <v>2070</v>
      </c>
      <c r="K664" s="41" t="s">
        <v>224</v>
      </c>
      <c r="L664" s="42" t="s">
        <v>261</v>
      </c>
      <c r="M664" s="31">
        <v>0</v>
      </c>
      <c r="N664" s="70"/>
      <c r="O664" s="70"/>
      <c r="P664" s="16"/>
      <c r="Q664" s="72"/>
      <c r="R664" s="71"/>
      <c r="S664" s="71"/>
      <c r="T664" s="55"/>
      <c r="U664" s="55"/>
      <c r="V664" s="71"/>
      <c r="W664" s="55"/>
      <c r="X664" s="55"/>
      <c r="Y664" s="55"/>
      <c r="Z664" s="55"/>
      <c r="AA664" s="55"/>
      <c r="AB664" s="55"/>
      <c r="AC664" s="55"/>
      <c r="AD664" s="55"/>
      <c r="AE664" s="55"/>
      <c r="AF664" s="55"/>
      <c r="AG664" s="48">
        <f t="shared" si="10"/>
        <v>0</v>
      </c>
      <c r="AH664" s="31"/>
    </row>
    <row r="665" spans="1:34" ht="268.5" x14ac:dyDescent="0.3">
      <c r="A665" s="24" t="s">
        <v>2446</v>
      </c>
      <c r="B665" s="22" t="s">
        <v>2586</v>
      </c>
      <c r="C665" s="24" t="s">
        <v>2590</v>
      </c>
      <c r="D665" s="24" t="s">
        <v>2071</v>
      </c>
      <c r="E665" s="31"/>
      <c r="F665" s="31" t="s">
        <v>2699</v>
      </c>
      <c r="G665" s="66" t="s">
        <v>2700</v>
      </c>
      <c r="H665" s="31"/>
      <c r="I665" s="31"/>
      <c r="J665" s="40" t="s">
        <v>2073</v>
      </c>
      <c r="K665" s="41" t="s">
        <v>224</v>
      </c>
      <c r="L665" s="42">
        <v>2</v>
      </c>
      <c r="M665" s="31">
        <v>1</v>
      </c>
      <c r="N665" s="69">
        <v>43832</v>
      </c>
      <c r="O665" s="69">
        <v>44196</v>
      </c>
      <c r="P665" s="16" t="s">
        <v>2711</v>
      </c>
      <c r="Q665" s="72"/>
      <c r="R665" s="71"/>
      <c r="S665" s="71"/>
      <c r="T665" s="55"/>
      <c r="U665" s="55"/>
      <c r="V665" s="71"/>
      <c r="W665" s="55"/>
      <c r="X665" s="55"/>
      <c r="Y665" s="55"/>
      <c r="Z665" s="55"/>
      <c r="AA665" s="55"/>
      <c r="AB665" s="55"/>
      <c r="AC665" s="55"/>
      <c r="AD665" s="55"/>
      <c r="AE665" s="55"/>
      <c r="AF665" s="55"/>
      <c r="AG665" s="48">
        <f t="shared" si="10"/>
        <v>0</v>
      </c>
      <c r="AH665" s="31"/>
    </row>
    <row r="666" spans="1:34" ht="268.5" x14ac:dyDescent="0.3">
      <c r="A666" s="24" t="s">
        <v>2446</v>
      </c>
      <c r="B666" s="22" t="s">
        <v>2586</v>
      </c>
      <c r="C666" s="24" t="s">
        <v>2590</v>
      </c>
      <c r="D666" s="24" t="s">
        <v>2071</v>
      </c>
      <c r="E666" s="31"/>
      <c r="F666" s="31" t="s">
        <v>2699</v>
      </c>
      <c r="G666" s="66" t="s">
        <v>2700</v>
      </c>
      <c r="H666" s="31"/>
      <c r="I666" s="31"/>
      <c r="J666" s="40" t="s">
        <v>2074</v>
      </c>
      <c r="K666" s="41" t="s">
        <v>224</v>
      </c>
      <c r="L666" s="42">
        <v>100</v>
      </c>
      <c r="M666" s="31">
        <v>30</v>
      </c>
      <c r="N666" s="69">
        <v>43832</v>
      </c>
      <c r="O666" s="69">
        <v>44196</v>
      </c>
      <c r="P666" s="16" t="s">
        <v>2712</v>
      </c>
      <c r="Q666" s="72"/>
      <c r="R666" s="71">
        <v>100000000</v>
      </c>
      <c r="S666" s="71"/>
      <c r="T666" s="55"/>
      <c r="U666" s="55"/>
      <c r="V666" s="71">
        <v>100000000</v>
      </c>
      <c r="W666" s="55"/>
      <c r="X666" s="55"/>
      <c r="Y666" s="55"/>
      <c r="Z666" s="55"/>
      <c r="AA666" s="55"/>
      <c r="AB666" s="55"/>
      <c r="AC666" s="55"/>
      <c r="AD666" s="55"/>
      <c r="AE666" s="55"/>
      <c r="AF666" s="55"/>
      <c r="AG666" s="48">
        <f t="shared" si="10"/>
        <v>200000000</v>
      </c>
      <c r="AH666" s="31"/>
    </row>
    <row r="667" spans="1:34" ht="79.5" x14ac:dyDescent="0.3">
      <c r="A667" s="24" t="s">
        <v>2446</v>
      </c>
      <c r="B667" s="22" t="s">
        <v>2586</v>
      </c>
      <c r="C667" s="24" t="s">
        <v>2590</v>
      </c>
      <c r="D667" s="24" t="s">
        <v>2076</v>
      </c>
      <c r="E667" s="31"/>
      <c r="F667" s="31" t="s">
        <v>2699</v>
      </c>
      <c r="G667" s="66" t="s">
        <v>2700</v>
      </c>
      <c r="H667" s="31"/>
      <c r="I667" s="31"/>
      <c r="J667" s="40" t="s">
        <v>2078</v>
      </c>
      <c r="K667" s="41" t="s">
        <v>224</v>
      </c>
      <c r="L667" s="42">
        <v>60</v>
      </c>
      <c r="M667" s="31">
        <v>50</v>
      </c>
      <c r="N667" s="69">
        <v>43832</v>
      </c>
      <c r="O667" s="69">
        <v>44196</v>
      </c>
      <c r="P667" s="16" t="s">
        <v>2713</v>
      </c>
      <c r="Q667" s="72"/>
      <c r="R667" s="71"/>
      <c r="S667" s="71"/>
      <c r="T667" s="55"/>
      <c r="U667" s="55"/>
      <c r="V667" s="71">
        <v>100000000</v>
      </c>
      <c r="W667" s="55"/>
      <c r="X667" s="55"/>
      <c r="Y667" s="55"/>
      <c r="Z667" s="55"/>
      <c r="AA667" s="55"/>
      <c r="AB667" s="55"/>
      <c r="AC667" s="55"/>
      <c r="AD667" s="55"/>
      <c r="AE667" s="55"/>
      <c r="AF667" s="55"/>
      <c r="AG667" s="48">
        <f t="shared" si="10"/>
        <v>100000000</v>
      </c>
      <c r="AH667" s="31"/>
    </row>
    <row r="668" spans="1:34" ht="79.5" x14ac:dyDescent="0.3">
      <c r="A668" s="24" t="s">
        <v>2446</v>
      </c>
      <c r="B668" s="22" t="s">
        <v>2586</v>
      </c>
      <c r="C668" s="24" t="s">
        <v>2590</v>
      </c>
      <c r="D668" s="24" t="s">
        <v>2076</v>
      </c>
      <c r="E668" s="31"/>
      <c r="F668" s="31" t="s">
        <v>2699</v>
      </c>
      <c r="G668" s="66" t="s">
        <v>2700</v>
      </c>
      <c r="H668" s="31"/>
      <c r="I668" s="31"/>
      <c r="J668" s="40" t="s">
        <v>2080</v>
      </c>
      <c r="K668" s="41" t="s">
        <v>224</v>
      </c>
      <c r="L668" s="42" t="s">
        <v>261</v>
      </c>
      <c r="M668" s="31">
        <v>4</v>
      </c>
      <c r="N668" s="69">
        <v>43832</v>
      </c>
      <c r="O668" s="69">
        <v>44196</v>
      </c>
      <c r="P668" s="16" t="s">
        <v>2714</v>
      </c>
      <c r="Q668" s="72"/>
      <c r="R668" s="71"/>
      <c r="S668" s="71"/>
      <c r="T668" s="55"/>
      <c r="U668" s="55"/>
      <c r="V668" s="71">
        <v>30000000</v>
      </c>
      <c r="W668" s="55"/>
      <c r="X668" s="55"/>
      <c r="Y668" s="55"/>
      <c r="Z668" s="55"/>
      <c r="AA668" s="55"/>
      <c r="AB668" s="55"/>
      <c r="AC668" s="55"/>
      <c r="AD668" s="55"/>
      <c r="AE668" s="55"/>
      <c r="AF668" s="55"/>
      <c r="AG668" s="48">
        <f t="shared" si="10"/>
        <v>30000000</v>
      </c>
      <c r="AH668" s="31"/>
    </row>
    <row r="669" spans="1:34" ht="79.5" x14ac:dyDescent="0.3">
      <c r="A669" s="24" t="s">
        <v>2446</v>
      </c>
      <c r="B669" s="22" t="s">
        <v>2586</v>
      </c>
      <c r="C669" s="24" t="s">
        <v>2590</v>
      </c>
      <c r="D669" s="24" t="s">
        <v>2076</v>
      </c>
      <c r="E669" s="31"/>
      <c r="F669" s="31" t="s">
        <v>2699</v>
      </c>
      <c r="G669" s="66" t="s">
        <v>2700</v>
      </c>
      <c r="H669" s="31"/>
      <c r="I669" s="31"/>
      <c r="J669" s="40" t="s">
        <v>2081</v>
      </c>
      <c r="K669" s="41" t="s">
        <v>224</v>
      </c>
      <c r="L669" s="42" t="s">
        <v>261</v>
      </c>
      <c r="M669" s="31">
        <v>0</v>
      </c>
      <c r="N669" s="70"/>
      <c r="O669" s="70"/>
      <c r="P669" s="16"/>
      <c r="Q669" s="72"/>
      <c r="R669" s="71"/>
      <c r="S669" s="71"/>
      <c r="T669" s="55"/>
      <c r="U669" s="55"/>
      <c r="V669" s="71"/>
      <c r="W669" s="55"/>
      <c r="X669" s="55"/>
      <c r="Y669" s="55"/>
      <c r="Z669" s="55"/>
      <c r="AA669" s="55"/>
      <c r="AB669" s="55"/>
      <c r="AC669" s="55"/>
      <c r="AD669" s="55"/>
      <c r="AE669" s="55"/>
      <c r="AF669" s="55"/>
      <c r="AG669" s="48">
        <f t="shared" si="10"/>
        <v>0</v>
      </c>
      <c r="AH669" s="31"/>
    </row>
    <row r="670" spans="1:34" ht="63.75" x14ac:dyDescent="0.3">
      <c r="A670" s="24" t="s">
        <v>2446</v>
      </c>
      <c r="B670" s="22" t="s">
        <v>2586</v>
      </c>
      <c r="C670" s="24" t="s">
        <v>2590</v>
      </c>
      <c r="D670" s="24" t="s">
        <v>2083</v>
      </c>
      <c r="E670" s="31"/>
      <c r="F670" s="31" t="s">
        <v>2699</v>
      </c>
      <c r="G670" s="66" t="s">
        <v>2700</v>
      </c>
      <c r="H670" s="31"/>
      <c r="I670" s="31"/>
      <c r="J670" s="40" t="s">
        <v>2085</v>
      </c>
      <c r="K670" s="41" t="s">
        <v>224</v>
      </c>
      <c r="L670" s="42">
        <v>24</v>
      </c>
      <c r="M670" s="31">
        <v>0</v>
      </c>
      <c r="N670" s="70"/>
      <c r="O670" s="70"/>
      <c r="P670" s="16"/>
      <c r="Q670" s="72"/>
      <c r="R670" s="71"/>
      <c r="S670" s="71"/>
      <c r="T670" s="55"/>
      <c r="U670" s="55"/>
      <c r="V670" s="71"/>
      <c r="W670" s="55"/>
      <c r="X670" s="55"/>
      <c r="Y670" s="55"/>
      <c r="Z670" s="55"/>
      <c r="AA670" s="55"/>
      <c r="AB670" s="55"/>
      <c r="AC670" s="55"/>
      <c r="AD670" s="55"/>
      <c r="AE670" s="55"/>
      <c r="AF670" s="55"/>
      <c r="AG670" s="48">
        <f t="shared" si="10"/>
        <v>0</v>
      </c>
      <c r="AH670" s="31"/>
    </row>
    <row r="671" spans="1:34" ht="63.75" x14ac:dyDescent="0.3">
      <c r="A671" s="24" t="s">
        <v>2446</v>
      </c>
      <c r="B671" s="22" t="s">
        <v>2586</v>
      </c>
      <c r="C671" s="24" t="s">
        <v>2590</v>
      </c>
      <c r="D671" s="24" t="s">
        <v>2086</v>
      </c>
      <c r="E671" s="31"/>
      <c r="F671" s="31" t="s">
        <v>2699</v>
      </c>
      <c r="G671" s="66" t="s">
        <v>2700</v>
      </c>
      <c r="H671" s="31"/>
      <c r="I671" s="31"/>
      <c r="J671" s="40" t="s">
        <v>2088</v>
      </c>
      <c r="K671" s="41" t="s">
        <v>224</v>
      </c>
      <c r="L671" s="42" t="s">
        <v>261</v>
      </c>
      <c r="M671" s="31">
        <v>0</v>
      </c>
      <c r="N671" s="70"/>
      <c r="O671" s="70"/>
      <c r="P671" s="16"/>
      <c r="Q671" s="72"/>
      <c r="R671" s="71"/>
      <c r="S671" s="71"/>
      <c r="T671" s="55"/>
      <c r="U671" s="55"/>
      <c r="V671" s="71"/>
      <c r="W671" s="55"/>
      <c r="X671" s="55"/>
      <c r="Y671" s="55"/>
      <c r="Z671" s="55"/>
      <c r="AA671" s="55"/>
      <c r="AB671" s="55"/>
      <c r="AC671" s="55"/>
      <c r="AD671" s="55"/>
      <c r="AE671" s="55"/>
      <c r="AF671" s="55"/>
      <c r="AG671" s="48">
        <f t="shared" si="10"/>
        <v>0</v>
      </c>
      <c r="AH671" s="31"/>
    </row>
    <row r="672" spans="1:34" ht="95.25" x14ac:dyDescent="0.3">
      <c r="A672" s="24" t="s">
        <v>2446</v>
      </c>
      <c r="B672" s="22" t="s">
        <v>2586</v>
      </c>
      <c r="C672" s="24" t="s">
        <v>2591</v>
      </c>
      <c r="D672" s="24" t="s">
        <v>2089</v>
      </c>
      <c r="E672" s="31"/>
      <c r="F672" s="31" t="s">
        <v>2699</v>
      </c>
      <c r="G672" s="66" t="s">
        <v>2700</v>
      </c>
      <c r="H672" s="31"/>
      <c r="I672" s="31"/>
      <c r="J672" s="40" t="s">
        <v>2091</v>
      </c>
      <c r="K672" s="41" t="s">
        <v>224</v>
      </c>
      <c r="L672" s="42" t="s">
        <v>261</v>
      </c>
      <c r="M672" s="31">
        <v>2</v>
      </c>
      <c r="N672" s="69">
        <v>43832</v>
      </c>
      <c r="O672" s="69">
        <v>44196</v>
      </c>
      <c r="P672" s="16" t="s">
        <v>2715</v>
      </c>
      <c r="Q672" s="72"/>
      <c r="R672" s="71"/>
      <c r="S672" s="71"/>
      <c r="T672" s="55"/>
      <c r="U672" s="55"/>
      <c r="V672" s="71">
        <v>30000000</v>
      </c>
      <c r="W672" s="55"/>
      <c r="X672" s="55"/>
      <c r="Y672" s="55"/>
      <c r="Z672" s="55"/>
      <c r="AA672" s="55"/>
      <c r="AB672" s="55"/>
      <c r="AC672" s="55"/>
      <c r="AD672" s="55"/>
      <c r="AE672" s="55"/>
      <c r="AF672" s="55"/>
      <c r="AG672" s="48">
        <f t="shared" si="10"/>
        <v>30000000</v>
      </c>
      <c r="AH672" s="31"/>
    </row>
    <row r="673" spans="1:34" ht="95.25" x14ac:dyDescent="0.3">
      <c r="A673" s="24" t="s">
        <v>2446</v>
      </c>
      <c r="B673" s="22" t="s">
        <v>2586</v>
      </c>
      <c r="C673" s="24" t="s">
        <v>2591</v>
      </c>
      <c r="D673" s="24" t="s">
        <v>2089</v>
      </c>
      <c r="E673" s="31"/>
      <c r="F673" s="31" t="s">
        <v>2699</v>
      </c>
      <c r="G673" s="66" t="s">
        <v>2700</v>
      </c>
      <c r="H673" s="31"/>
      <c r="I673" s="31"/>
      <c r="J673" s="40" t="s">
        <v>2092</v>
      </c>
      <c r="K673" s="41" t="s">
        <v>224</v>
      </c>
      <c r="L673" s="42" t="s">
        <v>261</v>
      </c>
      <c r="M673" s="31">
        <v>0</v>
      </c>
      <c r="N673" s="70"/>
      <c r="O673" s="70"/>
      <c r="P673" s="16"/>
      <c r="Q673" s="72"/>
      <c r="R673" s="71"/>
      <c r="S673" s="71"/>
      <c r="T673" s="55"/>
      <c r="U673" s="55"/>
      <c r="V673" s="71"/>
      <c r="W673" s="55"/>
      <c r="X673" s="55"/>
      <c r="Y673" s="55"/>
      <c r="Z673" s="55"/>
      <c r="AA673" s="55"/>
      <c r="AB673" s="55"/>
      <c r="AC673" s="55"/>
      <c r="AD673" s="55"/>
      <c r="AE673" s="55"/>
      <c r="AF673" s="55"/>
      <c r="AG673" s="48">
        <f t="shared" si="10"/>
        <v>0</v>
      </c>
      <c r="AH673" s="31"/>
    </row>
    <row r="674" spans="1:34" ht="95.25" x14ac:dyDescent="0.3">
      <c r="A674" s="24" t="s">
        <v>2446</v>
      </c>
      <c r="B674" s="22" t="s">
        <v>2586</v>
      </c>
      <c r="C674" s="24" t="s">
        <v>2591</v>
      </c>
      <c r="D674" s="24" t="s">
        <v>2089</v>
      </c>
      <c r="E674" s="31"/>
      <c r="F674" s="31" t="s">
        <v>2699</v>
      </c>
      <c r="G674" s="66" t="s">
        <v>2700</v>
      </c>
      <c r="H674" s="31"/>
      <c r="I674" s="31"/>
      <c r="J674" s="40" t="s">
        <v>2093</v>
      </c>
      <c r="K674" s="41" t="s">
        <v>224</v>
      </c>
      <c r="L674" s="42" t="s">
        <v>261</v>
      </c>
      <c r="M674" s="31">
        <v>0</v>
      </c>
      <c r="N674" s="70"/>
      <c r="O674" s="70"/>
      <c r="P674" s="16"/>
      <c r="Q674" s="72"/>
      <c r="R674" s="71"/>
      <c r="S674" s="71"/>
      <c r="T674" s="55"/>
      <c r="U674" s="55"/>
      <c r="V674" s="71"/>
      <c r="W674" s="55"/>
      <c r="X674" s="55"/>
      <c r="Y674" s="55"/>
      <c r="Z674" s="55"/>
      <c r="AA674" s="55"/>
      <c r="AB674" s="55"/>
      <c r="AC674" s="55"/>
      <c r="AD674" s="55"/>
      <c r="AE674" s="55"/>
      <c r="AF674" s="55"/>
      <c r="AG674" s="48">
        <f t="shared" si="10"/>
        <v>0</v>
      </c>
      <c r="AH674" s="31"/>
    </row>
    <row r="675" spans="1:34" ht="111" x14ac:dyDescent="0.3">
      <c r="A675" s="24" t="s">
        <v>2446</v>
      </c>
      <c r="B675" s="22" t="s">
        <v>2586</v>
      </c>
      <c r="C675" s="24" t="s">
        <v>2591</v>
      </c>
      <c r="D675" s="24" t="s">
        <v>2095</v>
      </c>
      <c r="E675" s="31"/>
      <c r="F675" s="31" t="s">
        <v>2699</v>
      </c>
      <c r="G675" s="66" t="s">
        <v>2700</v>
      </c>
      <c r="H675" s="31"/>
      <c r="I675" s="31"/>
      <c r="J675" s="40" t="s">
        <v>2097</v>
      </c>
      <c r="K675" s="41" t="s">
        <v>224</v>
      </c>
      <c r="L675" s="42" t="s">
        <v>261</v>
      </c>
      <c r="M675" s="31">
        <v>0</v>
      </c>
      <c r="N675" s="70"/>
      <c r="O675" s="70"/>
      <c r="P675" s="16"/>
      <c r="Q675" s="72"/>
      <c r="R675" s="71"/>
      <c r="S675" s="71"/>
      <c r="T675" s="55"/>
      <c r="U675" s="55"/>
      <c r="V675" s="71"/>
      <c r="W675" s="55"/>
      <c r="X675" s="55"/>
      <c r="Y675" s="55"/>
      <c r="Z675" s="55"/>
      <c r="AA675" s="55"/>
      <c r="AB675" s="55"/>
      <c r="AC675" s="55"/>
      <c r="AD675" s="55"/>
      <c r="AE675" s="55"/>
      <c r="AF675" s="55"/>
      <c r="AG675" s="48">
        <f t="shared" si="10"/>
        <v>0</v>
      </c>
      <c r="AH675" s="31"/>
    </row>
    <row r="676" spans="1:34" ht="111" x14ac:dyDescent="0.3">
      <c r="A676" s="24" t="s">
        <v>2446</v>
      </c>
      <c r="B676" s="22" t="s">
        <v>2586</v>
      </c>
      <c r="C676" s="24" t="s">
        <v>2591</v>
      </c>
      <c r="D676" s="24" t="s">
        <v>2095</v>
      </c>
      <c r="E676" s="31"/>
      <c r="F676" s="31" t="s">
        <v>2699</v>
      </c>
      <c r="G676" s="66" t="s">
        <v>2700</v>
      </c>
      <c r="H676" s="31"/>
      <c r="I676" s="31"/>
      <c r="J676" s="40" t="s">
        <v>2098</v>
      </c>
      <c r="K676" s="41" t="s">
        <v>224</v>
      </c>
      <c r="L676" s="42" t="s">
        <v>261</v>
      </c>
      <c r="M676" s="31">
        <v>0</v>
      </c>
      <c r="N676" s="70"/>
      <c r="O676" s="70"/>
      <c r="P676" s="16"/>
      <c r="Q676" s="72"/>
      <c r="R676" s="71"/>
      <c r="S676" s="71"/>
      <c r="T676" s="55"/>
      <c r="U676" s="55"/>
      <c r="V676" s="71"/>
      <c r="W676" s="55"/>
      <c r="X676" s="55"/>
      <c r="Y676" s="55"/>
      <c r="Z676" s="55"/>
      <c r="AA676" s="55"/>
      <c r="AB676" s="55"/>
      <c r="AC676" s="55"/>
      <c r="AD676" s="55"/>
      <c r="AE676" s="55"/>
      <c r="AF676" s="55"/>
      <c r="AG676" s="48">
        <f t="shared" si="10"/>
        <v>0</v>
      </c>
      <c r="AH676" s="31"/>
    </row>
    <row r="677" spans="1:34" ht="111" x14ac:dyDescent="0.3">
      <c r="A677" s="24" t="s">
        <v>2446</v>
      </c>
      <c r="B677" s="22" t="s">
        <v>2586</v>
      </c>
      <c r="C677" s="24" t="s">
        <v>2591</v>
      </c>
      <c r="D677" s="24" t="s">
        <v>2100</v>
      </c>
      <c r="E677" s="31"/>
      <c r="F677" s="31" t="s">
        <v>2699</v>
      </c>
      <c r="G677" s="66" t="s">
        <v>2700</v>
      </c>
      <c r="H677" s="31"/>
      <c r="I677" s="31"/>
      <c r="J677" s="40" t="s">
        <v>2102</v>
      </c>
      <c r="K677" s="41" t="s">
        <v>224</v>
      </c>
      <c r="L677" s="42" t="s">
        <v>261</v>
      </c>
      <c r="M677" s="31">
        <v>0</v>
      </c>
      <c r="N677" s="70"/>
      <c r="O677" s="70"/>
      <c r="P677" s="16"/>
      <c r="Q677" s="72"/>
      <c r="R677" s="71"/>
      <c r="S677" s="71"/>
      <c r="T677" s="55"/>
      <c r="U677" s="55"/>
      <c r="V677" s="71"/>
      <c r="W677" s="55"/>
      <c r="X677" s="55"/>
      <c r="Y677" s="55"/>
      <c r="Z677" s="55"/>
      <c r="AA677" s="55"/>
      <c r="AB677" s="55"/>
      <c r="AC677" s="55"/>
      <c r="AD677" s="55"/>
      <c r="AE677" s="55"/>
      <c r="AF677" s="55"/>
      <c r="AG677" s="48">
        <f t="shared" si="10"/>
        <v>0</v>
      </c>
      <c r="AH677" s="31"/>
    </row>
    <row r="678" spans="1:34" ht="111" x14ac:dyDescent="0.3">
      <c r="A678" s="24" t="s">
        <v>2446</v>
      </c>
      <c r="B678" s="22" t="s">
        <v>2586</v>
      </c>
      <c r="C678" s="24" t="s">
        <v>2591</v>
      </c>
      <c r="D678" s="24" t="s">
        <v>2100</v>
      </c>
      <c r="E678" s="31"/>
      <c r="F678" s="31" t="s">
        <v>2699</v>
      </c>
      <c r="G678" s="66" t="s">
        <v>2700</v>
      </c>
      <c r="H678" s="31"/>
      <c r="I678" s="31"/>
      <c r="J678" s="40" t="s">
        <v>2104</v>
      </c>
      <c r="K678" s="41" t="s">
        <v>224</v>
      </c>
      <c r="L678" s="42" t="s">
        <v>261</v>
      </c>
      <c r="M678" s="31">
        <v>0</v>
      </c>
      <c r="N678" s="70"/>
      <c r="O678" s="70"/>
      <c r="P678" s="16"/>
      <c r="Q678" s="72"/>
      <c r="R678" s="71"/>
      <c r="S678" s="71"/>
      <c r="T678" s="55"/>
      <c r="U678" s="55"/>
      <c r="V678" s="71"/>
      <c r="W678" s="55"/>
      <c r="X678" s="55"/>
      <c r="Y678" s="55"/>
      <c r="Z678" s="55"/>
      <c r="AA678" s="55"/>
      <c r="AB678" s="55"/>
      <c r="AC678" s="55"/>
      <c r="AD678" s="55"/>
      <c r="AE678" s="55"/>
      <c r="AF678" s="55"/>
      <c r="AG678" s="48">
        <f t="shared" si="10"/>
        <v>0</v>
      </c>
      <c r="AH678" s="31"/>
    </row>
    <row r="679" spans="1:34" ht="95.25" x14ac:dyDescent="0.3">
      <c r="A679" s="24" t="s">
        <v>2446</v>
      </c>
      <c r="B679" s="22" t="s">
        <v>2586</v>
      </c>
      <c r="C679" s="24" t="s">
        <v>2591</v>
      </c>
      <c r="D679" s="24" t="s">
        <v>2105</v>
      </c>
      <c r="E679" s="31"/>
      <c r="F679" s="31" t="s">
        <v>2699</v>
      </c>
      <c r="G679" s="66" t="s">
        <v>2700</v>
      </c>
      <c r="H679" s="31"/>
      <c r="I679" s="31"/>
      <c r="J679" s="40" t="s">
        <v>2107</v>
      </c>
      <c r="K679" s="41" t="s">
        <v>224</v>
      </c>
      <c r="L679" s="42" t="s">
        <v>261</v>
      </c>
      <c r="M679" s="31">
        <v>0</v>
      </c>
      <c r="N679" s="70"/>
      <c r="O679" s="70"/>
      <c r="P679" s="16"/>
      <c r="Q679" s="72"/>
      <c r="R679" s="71"/>
      <c r="S679" s="71"/>
      <c r="T679" s="55"/>
      <c r="U679" s="55"/>
      <c r="V679" s="71"/>
      <c r="W679" s="55"/>
      <c r="X679" s="55"/>
      <c r="Y679" s="55"/>
      <c r="Z679" s="55"/>
      <c r="AA679" s="55"/>
      <c r="AB679" s="55"/>
      <c r="AC679" s="55"/>
      <c r="AD679" s="55"/>
      <c r="AE679" s="55"/>
      <c r="AF679" s="55"/>
      <c r="AG679" s="48">
        <f t="shared" si="10"/>
        <v>0</v>
      </c>
      <c r="AH679" s="31"/>
    </row>
    <row r="680" spans="1:34" ht="95.25" x14ac:dyDescent="0.3">
      <c r="A680" s="24" t="s">
        <v>2446</v>
      </c>
      <c r="B680" s="22" t="s">
        <v>2586</v>
      </c>
      <c r="C680" s="24" t="s">
        <v>2591</v>
      </c>
      <c r="D680" s="24" t="s">
        <v>2105</v>
      </c>
      <c r="E680" s="31"/>
      <c r="F680" s="31" t="s">
        <v>2699</v>
      </c>
      <c r="G680" s="66" t="s">
        <v>2700</v>
      </c>
      <c r="H680" s="31"/>
      <c r="I680" s="31"/>
      <c r="J680" s="40" t="s">
        <v>2108</v>
      </c>
      <c r="K680" s="41" t="s">
        <v>224</v>
      </c>
      <c r="L680" s="42" t="s">
        <v>261</v>
      </c>
      <c r="M680" s="31">
        <v>0</v>
      </c>
      <c r="N680" s="70"/>
      <c r="O680" s="70"/>
      <c r="P680" s="16"/>
      <c r="Q680" s="72"/>
      <c r="R680" s="71"/>
      <c r="S680" s="71"/>
      <c r="T680" s="55"/>
      <c r="U680" s="55"/>
      <c r="V680" s="71"/>
      <c r="W680" s="55"/>
      <c r="X680" s="55"/>
      <c r="Y680" s="55"/>
      <c r="Z680" s="55"/>
      <c r="AA680" s="55"/>
      <c r="AB680" s="55"/>
      <c r="AC680" s="55"/>
      <c r="AD680" s="55"/>
      <c r="AE680" s="55"/>
      <c r="AF680" s="55"/>
      <c r="AG680" s="48">
        <f t="shared" si="10"/>
        <v>0</v>
      </c>
      <c r="AH680" s="31"/>
    </row>
    <row r="681" spans="1:34" ht="63.75" x14ac:dyDescent="0.3">
      <c r="A681" s="24" t="s">
        <v>2446</v>
      </c>
      <c r="B681" s="22" t="s">
        <v>2586</v>
      </c>
      <c r="C681" s="24" t="s">
        <v>2591</v>
      </c>
      <c r="D681" s="24" t="s">
        <v>2110</v>
      </c>
      <c r="E681" s="31"/>
      <c r="F681" s="31" t="s">
        <v>2699</v>
      </c>
      <c r="G681" s="66" t="s">
        <v>2700</v>
      </c>
      <c r="H681" s="31"/>
      <c r="I681" s="31"/>
      <c r="J681" s="40" t="s">
        <v>2112</v>
      </c>
      <c r="K681" s="41" t="s">
        <v>224</v>
      </c>
      <c r="L681" s="42">
        <v>1</v>
      </c>
      <c r="M681" s="31">
        <v>0</v>
      </c>
      <c r="N681" s="70"/>
      <c r="O681" s="70"/>
      <c r="P681" s="16"/>
      <c r="Q681" s="72"/>
      <c r="R681" s="71"/>
      <c r="S681" s="71"/>
      <c r="T681" s="55"/>
      <c r="U681" s="55"/>
      <c r="V681" s="71"/>
      <c r="W681" s="55"/>
      <c r="X681" s="55"/>
      <c r="Y681" s="55"/>
      <c r="Z681" s="55"/>
      <c r="AA681" s="55"/>
      <c r="AB681" s="55"/>
      <c r="AC681" s="55"/>
      <c r="AD681" s="55"/>
      <c r="AE681" s="55"/>
      <c r="AF681" s="55"/>
      <c r="AG681" s="48">
        <f t="shared" si="10"/>
        <v>0</v>
      </c>
      <c r="AH681" s="31"/>
    </row>
    <row r="682" spans="1:34" ht="63.75" x14ac:dyDescent="0.3">
      <c r="A682" s="24" t="s">
        <v>2446</v>
      </c>
      <c r="B682" s="22" t="s">
        <v>2586</v>
      </c>
      <c r="C682" s="24" t="s">
        <v>2591</v>
      </c>
      <c r="D682" s="24" t="s">
        <v>2110</v>
      </c>
      <c r="E682" s="31"/>
      <c r="F682" s="31" t="s">
        <v>2699</v>
      </c>
      <c r="G682" s="66" t="s">
        <v>2700</v>
      </c>
      <c r="H682" s="31"/>
      <c r="I682" s="31"/>
      <c r="J682" s="40" t="s">
        <v>2113</v>
      </c>
      <c r="K682" s="41" t="s">
        <v>224</v>
      </c>
      <c r="L682" s="42">
        <v>1</v>
      </c>
      <c r="M682" s="31">
        <v>0</v>
      </c>
      <c r="N682" s="70"/>
      <c r="O682" s="70"/>
      <c r="P682" s="16"/>
      <c r="Q682" s="72"/>
      <c r="R682" s="71"/>
      <c r="S682" s="71"/>
      <c r="T682" s="55"/>
      <c r="U682" s="55"/>
      <c r="V682" s="71"/>
      <c r="W682" s="55"/>
      <c r="X682" s="55"/>
      <c r="Y682" s="55"/>
      <c r="Z682" s="55"/>
      <c r="AA682" s="55"/>
      <c r="AB682" s="55"/>
      <c r="AC682" s="55"/>
      <c r="AD682" s="55"/>
      <c r="AE682" s="55"/>
      <c r="AF682" s="55"/>
      <c r="AG682" s="48">
        <f t="shared" si="10"/>
        <v>0</v>
      </c>
      <c r="AH682" s="31"/>
    </row>
    <row r="683" spans="1:34" ht="79.5" x14ac:dyDescent="0.3">
      <c r="A683" s="24" t="s">
        <v>2446</v>
      </c>
      <c r="B683" s="22" t="s">
        <v>2586</v>
      </c>
      <c r="C683" s="24" t="s">
        <v>2591</v>
      </c>
      <c r="D683" s="24" t="s">
        <v>2114</v>
      </c>
      <c r="E683" s="31"/>
      <c r="F683" s="31" t="s">
        <v>2699</v>
      </c>
      <c r="G683" s="66" t="s">
        <v>2700</v>
      </c>
      <c r="H683" s="31"/>
      <c r="I683" s="31"/>
      <c r="J683" s="40" t="s">
        <v>2116</v>
      </c>
      <c r="K683" s="41" t="s">
        <v>224</v>
      </c>
      <c r="L683" s="42" t="s">
        <v>261</v>
      </c>
      <c r="M683" s="31">
        <v>1</v>
      </c>
      <c r="N683" s="69">
        <v>43832</v>
      </c>
      <c r="O683" s="69">
        <v>44196</v>
      </c>
      <c r="P683" s="16" t="s">
        <v>2716</v>
      </c>
      <c r="Q683" s="72"/>
      <c r="R683" s="71"/>
      <c r="S683" s="71"/>
      <c r="T683" s="55"/>
      <c r="U683" s="55"/>
      <c r="V683" s="71">
        <v>50000000</v>
      </c>
      <c r="W683" s="55"/>
      <c r="X683" s="55"/>
      <c r="Y683" s="55"/>
      <c r="Z683" s="55"/>
      <c r="AA683" s="55"/>
      <c r="AB683" s="55"/>
      <c r="AC683" s="55"/>
      <c r="AD683" s="55"/>
      <c r="AE683" s="55"/>
      <c r="AF683" s="55"/>
      <c r="AG683" s="48">
        <f t="shared" si="10"/>
        <v>50000000</v>
      </c>
      <c r="AH683" s="31"/>
    </row>
    <row r="684" spans="1:34" ht="79.5" x14ac:dyDescent="0.3">
      <c r="A684" s="24" t="s">
        <v>2446</v>
      </c>
      <c r="B684" s="22" t="s">
        <v>2586</v>
      </c>
      <c r="C684" s="24" t="s">
        <v>2591</v>
      </c>
      <c r="D684" s="24" t="s">
        <v>2114</v>
      </c>
      <c r="E684" s="31"/>
      <c r="F684" s="31" t="s">
        <v>2699</v>
      </c>
      <c r="G684" s="66" t="s">
        <v>2700</v>
      </c>
      <c r="H684" s="31"/>
      <c r="I684" s="31"/>
      <c r="J684" s="40" t="s">
        <v>2117</v>
      </c>
      <c r="K684" s="41" t="s">
        <v>224</v>
      </c>
      <c r="L684" s="42" t="s">
        <v>261</v>
      </c>
      <c r="M684" s="31">
        <v>0</v>
      </c>
      <c r="N684" s="70"/>
      <c r="O684" s="70"/>
      <c r="P684" s="16"/>
      <c r="Q684" s="72"/>
      <c r="R684" s="71"/>
      <c r="S684" s="71"/>
      <c r="T684" s="55"/>
      <c r="U684" s="55"/>
      <c r="V684" s="71"/>
      <c r="W684" s="55"/>
      <c r="X684" s="55"/>
      <c r="Y684" s="55"/>
      <c r="Z684" s="55"/>
      <c r="AA684" s="55"/>
      <c r="AB684" s="55"/>
      <c r="AC684" s="55"/>
      <c r="AD684" s="55"/>
      <c r="AE684" s="55"/>
      <c r="AF684" s="55"/>
      <c r="AG684" s="48">
        <f t="shared" si="10"/>
        <v>0</v>
      </c>
      <c r="AH684" s="31"/>
    </row>
    <row r="685" spans="1:34" ht="79.5" x14ac:dyDescent="0.3">
      <c r="A685" s="24" t="s">
        <v>2446</v>
      </c>
      <c r="B685" s="22" t="s">
        <v>2586</v>
      </c>
      <c r="C685" s="24" t="s">
        <v>2591</v>
      </c>
      <c r="D685" s="24" t="s">
        <v>2114</v>
      </c>
      <c r="E685" s="31"/>
      <c r="F685" s="31" t="s">
        <v>2699</v>
      </c>
      <c r="G685" s="66" t="s">
        <v>2700</v>
      </c>
      <c r="H685" s="31"/>
      <c r="I685" s="31"/>
      <c r="J685" s="40" t="s">
        <v>2118</v>
      </c>
      <c r="K685" s="41" t="s">
        <v>187</v>
      </c>
      <c r="L685" s="42">
        <v>1</v>
      </c>
      <c r="M685" s="31">
        <v>0</v>
      </c>
      <c r="N685" s="70"/>
      <c r="O685" s="70"/>
      <c r="P685" s="16"/>
      <c r="Q685" s="72"/>
      <c r="R685" s="71"/>
      <c r="S685" s="71"/>
      <c r="T685" s="55"/>
      <c r="U685" s="55"/>
      <c r="V685" s="71"/>
      <c r="W685" s="55"/>
      <c r="X685" s="55"/>
      <c r="Y685" s="55"/>
      <c r="Z685" s="55"/>
      <c r="AA685" s="55"/>
      <c r="AB685" s="55"/>
      <c r="AC685" s="55"/>
      <c r="AD685" s="55"/>
      <c r="AE685" s="55"/>
      <c r="AF685" s="55"/>
      <c r="AG685" s="48">
        <f t="shared" si="10"/>
        <v>0</v>
      </c>
      <c r="AH685" s="31"/>
    </row>
    <row r="686" spans="1:34" ht="79.5" x14ac:dyDescent="0.3">
      <c r="A686" s="24" t="s">
        <v>2446</v>
      </c>
      <c r="B686" s="22" t="s">
        <v>2586</v>
      </c>
      <c r="C686" s="24" t="s">
        <v>2591</v>
      </c>
      <c r="D686" s="24" t="s">
        <v>2114</v>
      </c>
      <c r="E686" s="31"/>
      <c r="F686" s="31" t="s">
        <v>2699</v>
      </c>
      <c r="G686" s="66" t="s">
        <v>2700</v>
      </c>
      <c r="H686" s="31"/>
      <c r="I686" s="31"/>
      <c r="J686" s="40" t="s">
        <v>2120</v>
      </c>
      <c r="K686" s="41" t="s">
        <v>187</v>
      </c>
      <c r="L686" s="42">
        <v>1</v>
      </c>
      <c r="M686" s="31">
        <v>1</v>
      </c>
      <c r="N686" s="69">
        <v>43832</v>
      </c>
      <c r="O686" s="69">
        <v>44196</v>
      </c>
      <c r="P686" s="16" t="s">
        <v>2717</v>
      </c>
      <c r="Q686" s="72"/>
      <c r="R686" s="71"/>
      <c r="S686" s="71"/>
      <c r="T686" s="55"/>
      <c r="U686" s="55"/>
      <c r="V686" s="71">
        <v>150000000</v>
      </c>
      <c r="W686" s="55"/>
      <c r="X686" s="55"/>
      <c r="Y686" s="55"/>
      <c r="Z686" s="55"/>
      <c r="AA686" s="55"/>
      <c r="AB686" s="55"/>
      <c r="AC686" s="55"/>
      <c r="AD686" s="55"/>
      <c r="AE686" s="55"/>
      <c r="AF686" s="55"/>
      <c r="AG686" s="48">
        <f t="shared" si="10"/>
        <v>150000000</v>
      </c>
      <c r="AH686" s="31"/>
    </row>
    <row r="687" spans="1:34" ht="79.5" x14ac:dyDescent="0.3">
      <c r="A687" s="24" t="s">
        <v>2446</v>
      </c>
      <c r="B687" s="22" t="s">
        <v>2586</v>
      </c>
      <c r="C687" s="24" t="s">
        <v>2592</v>
      </c>
      <c r="D687" s="24" t="s">
        <v>2122</v>
      </c>
      <c r="E687" s="31"/>
      <c r="F687" s="31" t="s">
        <v>2699</v>
      </c>
      <c r="G687" s="66" t="s">
        <v>2700</v>
      </c>
      <c r="H687" s="31"/>
      <c r="I687" s="31"/>
      <c r="J687" s="40" t="s">
        <v>2124</v>
      </c>
      <c r="K687" s="41" t="s">
        <v>224</v>
      </c>
      <c r="L687" s="42" t="s">
        <v>261</v>
      </c>
      <c r="M687" s="31">
        <v>2</v>
      </c>
      <c r="N687" s="69">
        <v>43832</v>
      </c>
      <c r="O687" s="69">
        <v>44196</v>
      </c>
      <c r="P687" s="16" t="s">
        <v>2718</v>
      </c>
      <c r="Q687" s="72"/>
      <c r="R687" s="71"/>
      <c r="S687" s="71"/>
      <c r="T687" s="55"/>
      <c r="U687" s="55"/>
      <c r="V687" s="71">
        <v>50000000</v>
      </c>
      <c r="W687" s="55"/>
      <c r="X687" s="55"/>
      <c r="Y687" s="55"/>
      <c r="Z687" s="55"/>
      <c r="AA687" s="55"/>
      <c r="AB687" s="55"/>
      <c r="AC687" s="55"/>
      <c r="AD687" s="55"/>
      <c r="AE687" s="55"/>
      <c r="AF687" s="55"/>
      <c r="AG687" s="48">
        <f t="shared" si="10"/>
        <v>50000000</v>
      </c>
      <c r="AH687" s="31"/>
    </row>
    <row r="688" spans="1:34" ht="79.5" x14ac:dyDescent="0.3">
      <c r="A688" s="24" t="s">
        <v>2446</v>
      </c>
      <c r="B688" s="22" t="s">
        <v>2586</v>
      </c>
      <c r="C688" s="24" t="s">
        <v>2592</v>
      </c>
      <c r="D688" s="24" t="s">
        <v>2122</v>
      </c>
      <c r="E688" s="31"/>
      <c r="F688" s="31" t="s">
        <v>2699</v>
      </c>
      <c r="G688" s="66" t="s">
        <v>2700</v>
      </c>
      <c r="H688" s="31"/>
      <c r="I688" s="31"/>
      <c r="J688" s="40" t="s">
        <v>2125</v>
      </c>
      <c r="K688" s="41" t="s">
        <v>224</v>
      </c>
      <c r="L688" s="42" t="s">
        <v>261</v>
      </c>
      <c r="M688" s="31">
        <v>0</v>
      </c>
      <c r="N688" s="70"/>
      <c r="O688" s="70"/>
      <c r="P688" s="16"/>
      <c r="Q688" s="72"/>
      <c r="R688" s="71"/>
      <c r="S688" s="71"/>
      <c r="T688" s="55"/>
      <c r="U688" s="55"/>
      <c r="V688" s="71"/>
      <c r="W688" s="55"/>
      <c r="X688" s="55"/>
      <c r="Y688" s="55"/>
      <c r="Z688" s="55"/>
      <c r="AA688" s="55"/>
      <c r="AB688" s="55"/>
      <c r="AC688" s="55"/>
      <c r="AD688" s="55"/>
      <c r="AE688" s="55"/>
      <c r="AF688" s="55"/>
      <c r="AG688" s="48">
        <f t="shared" si="10"/>
        <v>0</v>
      </c>
      <c r="AH688" s="31"/>
    </row>
    <row r="689" spans="1:34" ht="79.5" x14ac:dyDescent="0.3">
      <c r="A689" s="24" t="s">
        <v>2446</v>
      </c>
      <c r="B689" s="22" t="s">
        <v>2586</v>
      </c>
      <c r="C689" s="24" t="s">
        <v>2592</v>
      </c>
      <c r="D689" s="24" t="s">
        <v>2122</v>
      </c>
      <c r="E689" s="31"/>
      <c r="F689" s="31" t="s">
        <v>2699</v>
      </c>
      <c r="G689" s="66" t="s">
        <v>2700</v>
      </c>
      <c r="H689" s="31"/>
      <c r="I689" s="31"/>
      <c r="J689" s="40" t="s">
        <v>2127</v>
      </c>
      <c r="K689" s="41" t="s">
        <v>224</v>
      </c>
      <c r="L689" s="42" t="s">
        <v>261</v>
      </c>
      <c r="M689" s="31">
        <v>1</v>
      </c>
      <c r="N689" s="69">
        <v>43832</v>
      </c>
      <c r="O689" s="69">
        <v>44196</v>
      </c>
      <c r="P689" s="16" t="s">
        <v>2719</v>
      </c>
      <c r="Q689" s="72"/>
      <c r="R689" s="71"/>
      <c r="S689" s="71"/>
      <c r="T689" s="55"/>
      <c r="U689" s="55"/>
      <c r="V689" s="71">
        <v>20000000</v>
      </c>
      <c r="W689" s="55"/>
      <c r="X689" s="55"/>
      <c r="Y689" s="55"/>
      <c r="Z689" s="55"/>
      <c r="AA689" s="55"/>
      <c r="AB689" s="55"/>
      <c r="AC689" s="55"/>
      <c r="AD689" s="55"/>
      <c r="AE689" s="55"/>
      <c r="AF689" s="55"/>
      <c r="AG689" s="48">
        <f t="shared" si="10"/>
        <v>20000000</v>
      </c>
      <c r="AH689" s="31"/>
    </row>
    <row r="690" spans="1:34" ht="79.5" x14ac:dyDescent="0.3">
      <c r="A690" s="24" t="s">
        <v>2446</v>
      </c>
      <c r="B690" s="22" t="s">
        <v>2586</v>
      </c>
      <c r="C690" s="24" t="s">
        <v>2592</v>
      </c>
      <c r="D690" s="24" t="s">
        <v>2122</v>
      </c>
      <c r="E690" s="31"/>
      <c r="F690" s="31" t="s">
        <v>2699</v>
      </c>
      <c r="G690" s="66" t="s">
        <v>2700</v>
      </c>
      <c r="H690" s="31"/>
      <c r="I690" s="31"/>
      <c r="J690" s="40" t="s">
        <v>2128</v>
      </c>
      <c r="K690" s="41" t="s">
        <v>224</v>
      </c>
      <c r="L690" s="42" t="s">
        <v>261</v>
      </c>
      <c r="M690" s="31">
        <v>1</v>
      </c>
      <c r="N690" s="69">
        <v>43832</v>
      </c>
      <c r="O690" s="69">
        <v>44196</v>
      </c>
      <c r="P690" s="16" t="s">
        <v>2720</v>
      </c>
      <c r="Q690" s="72"/>
      <c r="R690" s="71"/>
      <c r="S690" s="71"/>
      <c r="T690" s="55"/>
      <c r="U690" s="55"/>
      <c r="V690" s="71">
        <v>50000000</v>
      </c>
      <c r="W690" s="55"/>
      <c r="X690" s="55"/>
      <c r="Y690" s="55"/>
      <c r="Z690" s="55"/>
      <c r="AA690" s="55"/>
      <c r="AB690" s="55"/>
      <c r="AC690" s="55"/>
      <c r="AD690" s="55"/>
      <c r="AE690" s="55"/>
      <c r="AF690" s="55"/>
      <c r="AG690" s="48">
        <f t="shared" si="10"/>
        <v>50000000</v>
      </c>
      <c r="AH690" s="31"/>
    </row>
    <row r="691" spans="1:34" ht="79.5" x14ac:dyDescent="0.3">
      <c r="A691" s="24" t="s">
        <v>2446</v>
      </c>
      <c r="B691" s="22" t="s">
        <v>2586</v>
      </c>
      <c r="C691" s="24" t="s">
        <v>2592</v>
      </c>
      <c r="D691" s="24" t="s">
        <v>2122</v>
      </c>
      <c r="E691" s="31"/>
      <c r="F691" s="31" t="s">
        <v>2699</v>
      </c>
      <c r="G691" s="66" t="s">
        <v>2700</v>
      </c>
      <c r="H691" s="31"/>
      <c r="I691" s="31"/>
      <c r="J691" s="40" t="s">
        <v>2129</v>
      </c>
      <c r="K691" s="41" t="s">
        <v>224</v>
      </c>
      <c r="L691" s="42" t="s">
        <v>261</v>
      </c>
      <c r="M691" s="31">
        <v>5</v>
      </c>
      <c r="N691" s="69">
        <v>43832</v>
      </c>
      <c r="O691" s="69">
        <v>44196</v>
      </c>
      <c r="P691" s="16" t="s">
        <v>2721</v>
      </c>
      <c r="Q691" s="72"/>
      <c r="R691" s="71"/>
      <c r="S691" s="71"/>
      <c r="T691" s="55"/>
      <c r="U691" s="55"/>
      <c r="V691" s="71">
        <v>20000000</v>
      </c>
      <c r="W691" s="55"/>
      <c r="X691" s="55"/>
      <c r="Y691" s="55"/>
      <c r="Z691" s="55"/>
      <c r="AA691" s="55"/>
      <c r="AB691" s="55"/>
      <c r="AC691" s="55"/>
      <c r="AD691" s="55"/>
      <c r="AE691" s="55"/>
      <c r="AF691" s="55"/>
      <c r="AG691" s="48">
        <f t="shared" si="10"/>
        <v>20000000</v>
      </c>
      <c r="AH691" s="31"/>
    </row>
    <row r="692" spans="1:34" ht="79.5" x14ac:dyDescent="0.3">
      <c r="A692" s="24" t="s">
        <v>2446</v>
      </c>
      <c r="B692" s="22" t="s">
        <v>2586</v>
      </c>
      <c r="C692" s="24" t="s">
        <v>2592</v>
      </c>
      <c r="D692" s="24" t="s">
        <v>2122</v>
      </c>
      <c r="E692" s="31"/>
      <c r="F692" s="31" t="s">
        <v>2699</v>
      </c>
      <c r="G692" s="66" t="s">
        <v>2700</v>
      </c>
      <c r="H692" s="31"/>
      <c r="I692" s="31"/>
      <c r="J692" s="40" t="s">
        <v>2131</v>
      </c>
      <c r="K692" s="41" t="s">
        <v>187</v>
      </c>
      <c r="L692" s="42" t="s">
        <v>261</v>
      </c>
      <c r="M692" s="31">
        <v>0</v>
      </c>
      <c r="N692" s="70"/>
      <c r="O692" s="70"/>
      <c r="P692" s="16"/>
      <c r="Q692" s="72"/>
      <c r="R692" s="71"/>
      <c r="S692" s="71"/>
      <c r="T692" s="55"/>
      <c r="U692" s="55"/>
      <c r="V692" s="71"/>
      <c r="W692" s="55"/>
      <c r="X692" s="55"/>
      <c r="Y692" s="55"/>
      <c r="Z692" s="55"/>
      <c r="AA692" s="55"/>
      <c r="AB692" s="55"/>
      <c r="AC692" s="55"/>
      <c r="AD692" s="55"/>
      <c r="AE692" s="55"/>
      <c r="AF692" s="55"/>
      <c r="AG692" s="48">
        <f t="shared" si="10"/>
        <v>0</v>
      </c>
      <c r="AH692" s="31"/>
    </row>
    <row r="693" spans="1:34" ht="79.5" x14ac:dyDescent="0.3">
      <c r="A693" s="24" t="s">
        <v>2446</v>
      </c>
      <c r="B693" s="22" t="s">
        <v>2586</v>
      </c>
      <c r="C693" s="24" t="s">
        <v>2593</v>
      </c>
      <c r="D693" s="24" t="s">
        <v>2133</v>
      </c>
      <c r="E693" s="31"/>
      <c r="F693" s="67" t="s">
        <v>2701</v>
      </c>
      <c r="G693" s="68" t="s">
        <v>2702</v>
      </c>
      <c r="H693" s="31"/>
      <c r="I693" s="31"/>
      <c r="J693" s="40" t="s">
        <v>2135</v>
      </c>
      <c r="K693" s="41" t="s">
        <v>187</v>
      </c>
      <c r="L693" s="42">
        <v>25</v>
      </c>
      <c r="M693" s="31">
        <v>1</v>
      </c>
      <c r="N693" s="69">
        <v>44196</v>
      </c>
      <c r="O693" s="69">
        <v>43832</v>
      </c>
      <c r="P693" s="16" t="s">
        <v>2722</v>
      </c>
      <c r="Q693" s="72"/>
      <c r="R693" s="71"/>
      <c r="S693" s="71">
        <v>50000000</v>
      </c>
      <c r="T693" s="55"/>
      <c r="U693" s="55"/>
      <c r="V693" s="71"/>
      <c r="W693" s="55"/>
      <c r="X693" s="55"/>
      <c r="Y693" s="55"/>
      <c r="Z693" s="55"/>
      <c r="AA693" s="55"/>
      <c r="AB693" s="55"/>
      <c r="AC693" s="55"/>
      <c r="AD693" s="55"/>
      <c r="AE693" s="55"/>
      <c r="AF693" s="55"/>
      <c r="AG693" s="48">
        <f t="shared" si="10"/>
        <v>50000000</v>
      </c>
      <c r="AH693" s="31"/>
    </row>
    <row r="694" spans="1:34" ht="63.75" x14ac:dyDescent="0.3">
      <c r="A694" s="24" t="s">
        <v>2446</v>
      </c>
      <c r="B694" s="22" t="s">
        <v>2586</v>
      </c>
      <c r="C694" s="24" t="s">
        <v>2593</v>
      </c>
      <c r="D694" s="24" t="s">
        <v>2133</v>
      </c>
      <c r="E694" s="31"/>
      <c r="F694" s="67" t="s">
        <v>2701</v>
      </c>
      <c r="G694" s="68" t="s">
        <v>2702</v>
      </c>
      <c r="H694" s="31"/>
      <c r="I694" s="31"/>
      <c r="J694" s="40" t="s">
        <v>2138</v>
      </c>
      <c r="K694" s="41" t="s">
        <v>224</v>
      </c>
      <c r="L694" s="42" t="s">
        <v>261</v>
      </c>
      <c r="M694" s="31">
        <v>25</v>
      </c>
      <c r="N694" s="69">
        <v>44196</v>
      </c>
      <c r="O694" s="69">
        <v>43832</v>
      </c>
      <c r="P694" s="16" t="s">
        <v>2723</v>
      </c>
      <c r="Q694" s="72"/>
      <c r="R694" s="71"/>
      <c r="S694" s="71">
        <v>60000000</v>
      </c>
      <c r="T694" s="55"/>
      <c r="U694" s="55"/>
      <c r="V694" s="71"/>
      <c r="W694" s="55"/>
      <c r="X694" s="55"/>
      <c r="Y694" s="55"/>
      <c r="Z694" s="55"/>
      <c r="AA694" s="55"/>
      <c r="AB694" s="55"/>
      <c r="AC694" s="55"/>
      <c r="AD694" s="55"/>
      <c r="AE694" s="55"/>
      <c r="AF694" s="55"/>
      <c r="AG694" s="48">
        <f t="shared" si="10"/>
        <v>60000000</v>
      </c>
      <c r="AH694" s="31"/>
    </row>
    <row r="695" spans="1:34" ht="63.75" x14ac:dyDescent="0.3">
      <c r="A695" s="24" t="s">
        <v>2446</v>
      </c>
      <c r="B695" s="22" t="s">
        <v>2586</v>
      </c>
      <c r="C695" s="24" t="s">
        <v>2593</v>
      </c>
      <c r="D695" s="24" t="s">
        <v>2133</v>
      </c>
      <c r="E695" s="31"/>
      <c r="F695" s="67" t="s">
        <v>2701</v>
      </c>
      <c r="G695" s="68" t="s">
        <v>2702</v>
      </c>
      <c r="H695" s="31"/>
      <c r="I695" s="31"/>
      <c r="J695" s="40" t="s">
        <v>2140</v>
      </c>
      <c r="K695" s="41" t="s">
        <v>187</v>
      </c>
      <c r="L695" s="42">
        <v>1</v>
      </c>
      <c r="M695" s="31">
        <v>1</v>
      </c>
      <c r="N695" s="69">
        <v>44196</v>
      </c>
      <c r="O695" s="69">
        <v>43832</v>
      </c>
      <c r="P695" s="16" t="s">
        <v>2724</v>
      </c>
      <c r="Q695" s="72"/>
      <c r="R695" s="71"/>
      <c r="S695" s="71">
        <v>40000000</v>
      </c>
      <c r="T695" s="55"/>
      <c r="U695" s="55"/>
      <c r="V695" s="71"/>
      <c r="W695" s="55"/>
      <c r="X695" s="55"/>
      <c r="Y695" s="55"/>
      <c r="Z695" s="55"/>
      <c r="AA695" s="55"/>
      <c r="AB695" s="55"/>
      <c r="AC695" s="55"/>
      <c r="AD695" s="55"/>
      <c r="AE695" s="55"/>
      <c r="AF695" s="55"/>
      <c r="AG695" s="48">
        <f t="shared" si="10"/>
        <v>40000000</v>
      </c>
      <c r="AH695" s="31"/>
    </row>
    <row r="696" spans="1:34" ht="63.75" x14ac:dyDescent="0.3">
      <c r="A696" s="24" t="s">
        <v>2446</v>
      </c>
      <c r="B696" s="22" t="s">
        <v>2586</v>
      </c>
      <c r="C696" s="24" t="s">
        <v>2593</v>
      </c>
      <c r="D696" s="24" t="s">
        <v>2133</v>
      </c>
      <c r="E696" s="31"/>
      <c r="F696" s="67" t="s">
        <v>2701</v>
      </c>
      <c r="G696" s="68" t="s">
        <v>2702</v>
      </c>
      <c r="H696" s="31"/>
      <c r="I696" s="31"/>
      <c r="J696" s="40" t="s">
        <v>2142</v>
      </c>
      <c r="K696" s="41" t="s">
        <v>224</v>
      </c>
      <c r="L696" s="42" t="s">
        <v>261</v>
      </c>
      <c r="M696" s="31">
        <v>20</v>
      </c>
      <c r="N696" s="69">
        <v>44196</v>
      </c>
      <c r="O696" s="69">
        <v>43832</v>
      </c>
      <c r="P696" s="16" t="s">
        <v>2725</v>
      </c>
      <c r="Q696" s="72"/>
      <c r="R696" s="71"/>
      <c r="S696" s="71">
        <v>70000000</v>
      </c>
      <c r="T696" s="55"/>
      <c r="U696" s="55"/>
      <c r="V696" s="71"/>
      <c r="W696" s="55"/>
      <c r="X696" s="55"/>
      <c r="Y696" s="55"/>
      <c r="Z696" s="55"/>
      <c r="AA696" s="55"/>
      <c r="AB696" s="55"/>
      <c r="AC696" s="55"/>
      <c r="AD696" s="55"/>
      <c r="AE696" s="55"/>
      <c r="AF696" s="55"/>
      <c r="AG696" s="48">
        <f t="shared" si="10"/>
        <v>70000000</v>
      </c>
      <c r="AH696" s="31"/>
    </row>
    <row r="697" spans="1:34" ht="63.75" x14ac:dyDescent="0.3">
      <c r="A697" s="24" t="s">
        <v>2446</v>
      </c>
      <c r="B697" s="22" t="s">
        <v>2586</v>
      </c>
      <c r="C697" s="24" t="s">
        <v>2593</v>
      </c>
      <c r="D697" s="24" t="s">
        <v>2133</v>
      </c>
      <c r="E697" s="31"/>
      <c r="F697" s="67" t="s">
        <v>2701</v>
      </c>
      <c r="G697" s="68" t="s">
        <v>2702</v>
      </c>
      <c r="H697" s="31"/>
      <c r="I697" s="31"/>
      <c r="J697" s="40" t="s">
        <v>2144</v>
      </c>
      <c r="K697" s="41" t="s">
        <v>224</v>
      </c>
      <c r="L697" s="42" t="s">
        <v>261</v>
      </c>
      <c r="M697" s="31">
        <v>0</v>
      </c>
      <c r="N697" s="70"/>
      <c r="O697" s="70"/>
      <c r="P697" s="16"/>
      <c r="Q697" s="72"/>
      <c r="R697" s="71"/>
      <c r="S697" s="71"/>
      <c r="T697" s="55"/>
      <c r="U697" s="55"/>
      <c r="V697" s="71"/>
      <c r="W697" s="55"/>
      <c r="X697" s="55"/>
      <c r="Y697" s="55"/>
      <c r="Z697" s="55"/>
      <c r="AA697" s="55"/>
      <c r="AB697" s="55"/>
      <c r="AC697" s="55"/>
      <c r="AD697" s="55"/>
      <c r="AE697" s="55"/>
      <c r="AF697" s="55"/>
      <c r="AG697" s="48">
        <f t="shared" si="10"/>
        <v>0</v>
      </c>
      <c r="AH697" s="31"/>
    </row>
    <row r="698" spans="1:34" ht="63.75" x14ac:dyDescent="0.3">
      <c r="A698" s="24" t="s">
        <v>2446</v>
      </c>
      <c r="B698" s="22" t="s">
        <v>2586</v>
      </c>
      <c r="C698" s="24" t="s">
        <v>2593</v>
      </c>
      <c r="D698" s="24" t="s">
        <v>2133</v>
      </c>
      <c r="E698" s="31"/>
      <c r="F698" s="67" t="s">
        <v>2701</v>
      </c>
      <c r="G698" s="68" t="s">
        <v>2702</v>
      </c>
      <c r="H698" s="31"/>
      <c r="I698" s="31"/>
      <c r="J698" s="40" t="s">
        <v>2145</v>
      </c>
      <c r="K698" s="41" t="s">
        <v>224</v>
      </c>
      <c r="L698" s="42">
        <v>5</v>
      </c>
      <c r="M698" s="31">
        <v>5</v>
      </c>
      <c r="N698" s="69">
        <v>44196</v>
      </c>
      <c r="O698" s="69">
        <v>43832</v>
      </c>
      <c r="P698" s="16" t="s">
        <v>2726</v>
      </c>
      <c r="Q698" s="72"/>
      <c r="R698" s="71"/>
      <c r="S698" s="71">
        <v>80000000</v>
      </c>
      <c r="T698" s="55"/>
      <c r="U698" s="55"/>
      <c r="V698" s="71"/>
      <c r="W698" s="55"/>
      <c r="X698" s="55"/>
      <c r="Y698" s="55"/>
      <c r="Z698" s="55"/>
      <c r="AA698" s="55"/>
      <c r="AB698" s="55"/>
      <c r="AC698" s="55"/>
      <c r="AD698" s="55"/>
      <c r="AE698" s="55"/>
      <c r="AF698" s="55"/>
      <c r="AG698" s="48">
        <f t="shared" si="10"/>
        <v>80000000</v>
      </c>
      <c r="AH698" s="31"/>
    </row>
    <row r="699" spans="1:34" ht="63.75" x14ac:dyDescent="0.3">
      <c r="A699" s="24" t="s">
        <v>2446</v>
      </c>
      <c r="B699" s="22" t="s">
        <v>2586</v>
      </c>
      <c r="C699" s="24" t="s">
        <v>2593</v>
      </c>
      <c r="D699" s="24" t="s">
        <v>2133</v>
      </c>
      <c r="E699" s="31"/>
      <c r="F699" s="67" t="s">
        <v>2701</v>
      </c>
      <c r="G699" s="68" t="s">
        <v>2702</v>
      </c>
      <c r="H699" s="31"/>
      <c r="I699" s="31"/>
      <c r="J699" s="40" t="s">
        <v>2147</v>
      </c>
      <c r="K699" s="41" t="s">
        <v>224</v>
      </c>
      <c r="L699" s="42" t="s">
        <v>261</v>
      </c>
      <c r="M699" s="31">
        <v>0</v>
      </c>
      <c r="N699" s="70"/>
      <c r="O699" s="70"/>
      <c r="P699" s="16"/>
      <c r="Q699" s="72"/>
      <c r="R699" s="71"/>
      <c r="S699" s="71"/>
      <c r="T699" s="55"/>
      <c r="U699" s="55"/>
      <c r="V699" s="71"/>
      <c r="W699" s="55"/>
      <c r="X699" s="55"/>
      <c r="Y699" s="55"/>
      <c r="Z699" s="55"/>
      <c r="AA699" s="55"/>
      <c r="AB699" s="55"/>
      <c r="AC699" s="55"/>
      <c r="AD699" s="55"/>
      <c r="AE699" s="55"/>
      <c r="AF699" s="55"/>
      <c r="AG699" s="48">
        <f t="shared" si="10"/>
        <v>0</v>
      </c>
      <c r="AH699" s="31"/>
    </row>
    <row r="700" spans="1:34" ht="79.5" x14ac:dyDescent="0.3">
      <c r="A700" s="24" t="s">
        <v>2446</v>
      </c>
      <c r="B700" s="22" t="s">
        <v>2586</v>
      </c>
      <c r="C700" s="24" t="s">
        <v>2593</v>
      </c>
      <c r="D700" s="24" t="s">
        <v>2148</v>
      </c>
      <c r="E700" s="31"/>
      <c r="F700" s="67" t="s">
        <v>2701</v>
      </c>
      <c r="G700" s="68" t="s">
        <v>2702</v>
      </c>
      <c r="H700" s="31"/>
      <c r="I700" s="31"/>
      <c r="J700" s="40" t="s">
        <v>2150</v>
      </c>
      <c r="K700" s="41" t="s">
        <v>224</v>
      </c>
      <c r="L700" s="42">
        <v>72022</v>
      </c>
      <c r="M700" s="31">
        <v>50000</v>
      </c>
      <c r="N700" s="69">
        <v>44196</v>
      </c>
      <c r="O700" s="69">
        <v>43832</v>
      </c>
      <c r="P700" s="16" t="s">
        <v>2727</v>
      </c>
      <c r="Q700" s="72"/>
      <c r="R700" s="71"/>
      <c r="S700" s="71">
        <v>50000000</v>
      </c>
      <c r="T700" s="55"/>
      <c r="U700" s="55"/>
      <c r="V700" s="71"/>
      <c r="W700" s="55"/>
      <c r="X700" s="55"/>
      <c r="Y700" s="55"/>
      <c r="Z700" s="55"/>
      <c r="AA700" s="55"/>
      <c r="AB700" s="55"/>
      <c r="AC700" s="55"/>
      <c r="AD700" s="55"/>
      <c r="AE700" s="55"/>
      <c r="AF700" s="55"/>
      <c r="AG700" s="48">
        <f t="shared" si="10"/>
        <v>50000000</v>
      </c>
      <c r="AH700" s="31"/>
    </row>
    <row r="701" spans="1:34" ht="79.5" x14ac:dyDescent="0.3">
      <c r="A701" s="24" t="s">
        <v>2446</v>
      </c>
      <c r="B701" s="22" t="s">
        <v>2586</v>
      </c>
      <c r="C701" s="24" t="s">
        <v>2593</v>
      </c>
      <c r="D701" s="24" t="s">
        <v>2148</v>
      </c>
      <c r="E701" s="31"/>
      <c r="F701" s="67" t="s">
        <v>2701</v>
      </c>
      <c r="G701" s="68" t="s">
        <v>2702</v>
      </c>
      <c r="H701" s="31"/>
      <c r="I701" s="31"/>
      <c r="J701" s="40" t="s">
        <v>2151</v>
      </c>
      <c r="K701" s="41" t="s">
        <v>187</v>
      </c>
      <c r="L701" s="42">
        <v>1</v>
      </c>
      <c r="M701" s="31">
        <v>1</v>
      </c>
      <c r="N701" s="69">
        <v>44196</v>
      </c>
      <c r="O701" s="69">
        <v>43832</v>
      </c>
      <c r="P701" s="16" t="s">
        <v>2728</v>
      </c>
      <c r="Q701" s="72"/>
      <c r="R701" s="71"/>
      <c r="S701" s="71">
        <v>50000000</v>
      </c>
      <c r="T701" s="55"/>
      <c r="U701" s="55"/>
      <c r="V701" s="71"/>
      <c r="W701" s="55"/>
      <c r="X701" s="55"/>
      <c r="Y701" s="55"/>
      <c r="Z701" s="55"/>
      <c r="AA701" s="55"/>
      <c r="AB701" s="55"/>
      <c r="AC701" s="55"/>
      <c r="AD701" s="55"/>
      <c r="AE701" s="55"/>
      <c r="AF701" s="55"/>
      <c r="AG701" s="48">
        <f t="shared" si="10"/>
        <v>50000000</v>
      </c>
      <c r="AH701" s="31"/>
    </row>
    <row r="702" spans="1:34" ht="79.5" x14ac:dyDescent="0.3">
      <c r="A702" s="24" t="s">
        <v>2446</v>
      </c>
      <c r="B702" s="22" t="s">
        <v>2586</v>
      </c>
      <c r="C702" s="24" t="s">
        <v>2593</v>
      </c>
      <c r="D702" s="24" t="s">
        <v>2148</v>
      </c>
      <c r="E702" s="31"/>
      <c r="F702" s="67" t="s">
        <v>2701</v>
      </c>
      <c r="G702" s="68" t="s">
        <v>2702</v>
      </c>
      <c r="H702" s="31"/>
      <c r="I702" s="31"/>
      <c r="J702" s="40" t="s">
        <v>2153</v>
      </c>
      <c r="K702" s="41" t="s">
        <v>224</v>
      </c>
      <c r="L702" s="42">
        <v>2</v>
      </c>
      <c r="M702" s="31">
        <v>1</v>
      </c>
      <c r="N702" s="69">
        <v>44196</v>
      </c>
      <c r="O702" s="69">
        <v>43832</v>
      </c>
      <c r="P702" s="16" t="s">
        <v>2729</v>
      </c>
      <c r="Q702" s="72"/>
      <c r="R702" s="71"/>
      <c r="S702" s="71">
        <v>80000000</v>
      </c>
      <c r="T702" s="55"/>
      <c r="U702" s="55"/>
      <c r="V702" s="71"/>
      <c r="W702" s="55"/>
      <c r="X702" s="55"/>
      <c r="Y702" s="55"/>
      <c r="Z702" s="55"/>
      <c r="AA702" s="55"/>
      <c r="AB702" s="55"/>
      <c r="AC702" s="55"/>
      <c r="AD702" s="55"/>
      <c r="AE702" s="55"/>
      <c r="AF702" s="55"/>
      <c r="AG702" s="48">
        <f t="shared" si="10"/>
        <v>80000000</v>
      </c>
      <c r="AH702" s="31"/>
    </row>
    <row r="703" spans="1:34" ht="63.75" x14ac:dyDescent="0.3">
      <c r="A703" s="24" t="s">
        <v>2446</v>
      </c>
      <c r="B703" s="22" t="s">
        <v>2586</v>
      </c>
      <c r="C703" s="24" t="s">
        <v>2593</v>
      </c>
      <c r="D703" s="24" t="s">
        <v>2155</v>
      </c>
      <c r="E703" s="31"/>
      <c r="F703" s="67" t="s">
        <v>2701</v>
      </c>
      <c r="G703" s="68" t="s">
        <v>2702</v>
      </c>
      <c r="H703" s="31"/>
      <c r="I703" s="31"/>
      <c r="J703" s="40" t="s">
        <v>2157</v>
      </c>
      <c r="K703" s="41" t="s">
        <v>224</v>
      </c>
      <c r="L703" s="42">
        <v>1</v>
      </c>
      <c r="M703" s="31">
        <v>0</v>
      </c>
      <c r="N703" s="70"/>
      <c r="O703" s="70"/>
      <c r="P703" s="16"/>
      <c r="Q703" s="72"/>
      <c r="R703" s="71"/>
      <c r="S703" s="71"/>
      <c r="T703" s="55"/>
      <c r="U703" s="55"/>
      <c r="V703" s="71"/>
      <c r="W703" s="55"/>
      <c r="X703" s="55"/>
      <c r="Y703" s="55"/>
      <c r="Z703" s="55"/>
      <c r="AA703" s="55"/>
      <c r="AB703" s="55"/>
      <c r="AC703" s="55"/>
      <c r="AD703" s="55"/>
      <c r="AE703" s="55"/>
      <c r="AF703" s="55"/>
      <c r="AG703" s="48">
        <f t="shared" si="10"/>
        <v>0</v>
      </c>
      <c r="AH703" s="31"/>
    </row>
    <row r="704" spans="1:34" ht="63.75" x14ac:dyDescent="0.3">
      <c r="A704" s="24" t="s">
        <v>2446</v>
      </c>
      <c r="B704" s="22" t="s">
        <v>2586</v>
      </c>
      <c r="C704" s="24" t="s">
        <v>2593</v>
      </c>
      <c r="D704" s="24" t="s">
        <v>2155</v>
      </c>
      <c r="E704" s="31"/>
      <c r="F704" s="67" t="s">
        <v>2701</v>
      </c>
      <c r="G704" s="68" t="s">
        <v>2702</v>
      </c>
      <c r="H704" s="31"/>
      <c r="I704" s="31"/>
      <c r="J704" s="40" t="s">
        <v>2158</v>
      </c>
      <c r="K704" s="41" t="s">
        <v>224</v>
      </c>
      <c r="L704" s="42">
        <v>19</v>
      </c>
      <c r="M704" s="31">
        <v>17</v>
      </c>
      <c r="N704" s="69">
        <v>44196</v>
      </c>
      <c r="O704" s="69">
        <v>43832</v>
      </c>
      <c r="P704" s="16" t="s">
        <v>2730</v>
      </c>
      <c r="Q704" s="72"/>
      <c r="R704" s="71"/>
      <c r="S704" s="71"/>
      <c r="T704" s="55"/>
      <c r="U704" s="55"/>
      <c r="V704" s="71">
        <v>50000000</v>
      </c>
      <c r="W704" s="55"/>
      <c r="X704" s="55"/>
      <c r="Y704" s="55"/>
      <c r="Z704" s="55"/>
      <c r="AA704" s="55"/>
      <c r="AB704" s="55"/>
      <c r="AC704" s="55"/>
      <c r="AD704" s="55"/>
      <c r="AE704" s="55"/>
      <c r="AF704" s="55"/>
      <c r="AG704" s="48">
        <f t="shared" si="10"/>
        <v>50000000</v>
      </c>
      <c r="AH704" s="31"/>
    </row>
    <row r="705" spans="1:34" ht="63.75" x14ac:dyDescent="0.3">
      <c r="A705" s="24" t="s">
        <v>2446</v>
      </c>
      <c r="B705" s="22" t="s">
        <v>2586</v>
      </c>
      <c r="C705" s="24" t="s">
        <v>2593</v>
      </c>
      <c r="D705" s="24" t="s">
        <v>2155</v>
      </c>
      <c r="E705" s="31"/>
      <c r="F705" s="67" t="s">
        <v>2701</v>
      </c>
      <c r="G705" s="68" t="s">
        <v>2702</v>
      </c>
      <c r="H705" s="31"/>
      <c r="I705" s="31"/>
      <c r="J705" s="40" t="s">
        <v>2160</v>
      </c>
      <c r="K705" s="41" t="s">
        <v>224</v>
      </c>
      <c r="L705" s="42">
        <v>15</v>
      </c>
      <c r="M705" s="31">
        <v>15</v>
      </c>
      <c r="N705" s="69">
        <v>44196</v>
      </c>
      <c r="O705" s="69">
        <v>43832</v>
      </c>
      <c r="P705" s="16" t="s">
        <v>2731</v>
      </c>
      <c r="Q705" s="72"/>
      <c r="R705" s="71"/>
      <c r="S705" s="71"/>
      <c r="T705" s="55"/>
      <c r="U705" s="55"/>
      <c r="V705" s="71">
        <v>50000000</v>
      </c>
      <c r="W705" s="55"/>
      <c r="X705" s="55"/>
      <c r="Y705" s="55"/>
      <c r="Z705" s="55"/>
      <c r="AA705" s="55"/>
      <c r="AB705" s="55"/>
      <c r="AC705" s="55"/>
      <c r="AD705" s="55"/>
      <c r="AE705" s="55"/>
      <c r="AF705" s="55"/>
      <c r="AG705" s="48">
        <f t="shared" si="10"/>
        <v>50000000</v>
      </c>
      <c r="AH705" s="31"/>
    </row>
    <row r="706" spans="1:34" ht="95.25" x14ac:dyDescent="0.3">
      <c r="A706" s="24" t="s">
        <v>2446</v>
      </c>
      <c r="B706" s="22" t="s">
        <v>2586</v>
      </c>
      <c r="C706" s="24" t="s">
        <v>2593</v>
      </c>
      <c r="D706" s="24" t="s">
        <v>2161</v>
      </c>
      <c r="E706" s="31"/>
      <c r="F706" s="67" t="s">
        <v>2701</v>
      </c>
      <c r="G706" s="68" t="s">
        <v>2702</v>
      </c>
      <c r="H706" s="31"/>
      <c r="I706" s="31"/>
      <c r="J706" s="40" t="s">
        <v>2163</v>
      </c>
      <c r="K706" s="41" t="s">
        <v>224</v>
      </c>
      <c r="L706" s="42">
        <v>4</v>
      </c>
      <c r="M706" s="31">
        <v>2</v>
      </c>
      <c r="N706" s="69">
        <v>44196</v>
      </c>
      <c r="O706" s="69">
        <v>43832</v>
      </c>
      <c r="P706" s="16" t="s">
        <v>2732</v>
      </c>
      <c r="Q706" s="72"/>
      <c r="R706" s="71"/>
      <c r="S706" s="55"/>
      <c r="T706" s="55"/>
      <c r="U706" s="55"/>
      <c r="V706" s="71">
        <v>160000000</v>
      </c>
      <c r="W706" s="55"/>
      <c r="X706" s="55"/>
      <c r="Y706" s="55"/>
      <c r="Z706" s="55"/>
      <c r="AA706" s="55"/>
      <c r="AB706" s="55"/>
      <c r="AC706" s="55"/>
      <c r="AD706" s="55"/>
      <c r="AE706" s="55"/>
      <c r="AF706" s="55"/>
      <c r="AG706" s="48">
        <f t="shared" si="10"/>
        <v>160000000</v>
      </c>
      <c r="AH706" s="31"/>
    </row>
    <row r="707" spans="1:34" ht="95.25" x14ac:dyDescent="0.3">
      <c r="A707" s="24" t="s">
        <v>2446</v>
      </c>
      <c r="B707" s="22" t="s">
        <v>2586</v>
      </c>
      <c r="C707" s="24" t="s">
        <v>2593</v>
      </c>
      <c r="D707" s="24" t="s">
        <v>2165</v>
      </c>
      <c r="E707" s="31"/>
      <c r="F707" s="67" t="s">
        <v>2701</v>
      </c>
      <c r="G707" s="68" t="s">
        <v>2702</v>
      </c>
      <c r="H707" s="31"/>
      <c r="I707" s="31"/>
      <c r="J707" s="40" t="s">
        <v>2167</v>
      </c>
      <c r="K707" s="41" t="s">
        <v>187</v>
      </c>
      <c r="L707" s="42">
        <v>1</v>
      </c>
      <c r="M707" s="31">
        <v>0</v>
      </c>
      <c r="N707" s="70"/>
      <c r="O707" s="70"/>
      <c r="P707" s="16"/>
      <c r="Q707" s="72"/>
      <c r="R707" s="71"/>
      <c r="S707" s="55"/>
      <c r="T707" s="55"/>
      <c r="U707" s="55"/>
      <c r="V707" s="71"/>
      <c r="W707" s="55"/>
      <c r="X707" s="55"/>
      <c r="Y707" s="55"/>
      <c r="Z707" s="55"/>
      <c r="AA707" s="55"/>
      <c r="AB707" s="55"/>
      <c r="AC707" s="55"/>
      <c r="AD707" s="55"/>
      <c r="AE707" s="55"/>
      <c r="AF707" s="55"/>
      <c r="AG707" s="48">
        <f t="shared" si="10"/>
        <v>0</v>
      </c>
      <c r="AH707" s="31"/>
    </row>
    <row r="708" spans="1:34" ht="126.75" x14ac:dyDescent="0.3">
      <c r="A708" s="24" t="s">
        <v>2446</v>
      </c>
      <c r="B708" s="22" t="s">
        <v>2586</v>
      </c>
      <c r="C708" s="24" t="s">
        <v>2593</v>
      </c>
      <c r="D708" s="24" t="s">
        <v>2169</v>
      </c>
      <c r="E708" s="31"/>
      <c r="F708" s="67" t="s">
        <v>2701</v>
      </c>
      <c r="G708" s="68" t="s">
        <v>2702</v>
      </c>
      <c r="H708" s="31"/>
      <c r="I708" s="31"/>
      <c r="J708" s="40" t="s">
        <v>2171</v>
      </c>
      <c r="K708" s="41" t="s">
        <v>224</v>
      </c>
      <c r="L708" s="42">
        <v>9</v>
      </c>
      <c r="M708" s="31">
        <v>2</v>
      </c>
      <c r="N708" s="69">
        <v>44196</v>
      </c>
      <c r="O708" s="69">
        <v>43832</v>
      </c>
      <c r="P708" s="16" t="s">
        <v>2733</v>
      </c>
      <c r="Q708" s="72"/>
      <c r="R708" s="71"/>
      <c r="S708" s="55"/>
      <c r="T708" s="55"/>
      <c r="U708" s="55"/>
      <c r="V708" s="71">
        <v>30000000</v>
      </c>
      <c r="W708" s="55"/>
      <c r="X708" s="55"/>
      <c r="Y708" s="55"/>
      <c r="Z708" s="55"/>
      <c r="AA708" s="55"/>
      <c r="AB708" s="55"/>
      <c r="AC708" s="55"/>
      <c r="AD708" s="55"/>
      <c r="AE708" s="55"/>
      <c r="AF708" s="55"/>
      <c r="AG708" s="48">
        <f t="shared" ref="AG708:AG771" si="11">SUM(R708:AF708)</f>
        <v>30000000</v>
      </c>
      <c r="AH708" s="31"/>
    </row>
    <row r="709" spans="1:34" ht="95.25" x14ac:dyDescent="0.3">
      <c r="A709" s="24" t="s">
        <v>2446</v>
      </c>
      <c r="B709" s="22" t="s">
        <v>2586</v>
      </c>
      <c r="C709" s="24" t="s">
        <v>2593</v>
      </c>
      <c r="D709" s="24" t="s">
        <v>2172</v>
      </c>
      <c r="E709" s="31"/>
      <c r="F709" s="67" t="s">
        <v>2701</v>
      </c>
      <c r="G709" s="68" t="s">
        <v>2702</v>
      </c>
      <c r="H709" s="31"/>
      <c r="I709" s="31"/>
      <c r="J709" s="40" t="s">
        <v>2174</v>
      </c>
      <c r="K709" s="41" t="s">
        <v>224</v>
      </c>
      <c r="L709" s="42">
        <v>2</v>
      </c>
      <c r="M709" s="31">
        <v>1</v>
      </c>
      <c r="N709" s="69">
        <v>44196</v>
      </c>
      <c r="O709" s="69">
        <v>43832</v>
      </c>
      <c r="P709" s="16" t="s">
        <v>2734</v>
      </c>
      <c r="Q709" s="72"/>
      <c r="R709" s="71"/>
      <c r="S709" s="55"/>
      <c r="T709" s="55"/>
      <c r="U709" s="55"/>
      <c r="V709" s="71">
        <v>30000000</v>
      </c>
      <c r="W709" s="55"/>
      <c r="X709" s="55"/>
      <c r="Y709" s="55"/>
      <c r="Z709" s="55"/>
      <c r="AA709" s="55"/>
      <c r="AB709" s="55"/>
      <c r="AC709" s="55"/>
      <c r="AD709" s="55"/>
      <c r="AE709" s="55"/>
      <c r="AF709" s="55"/>
      <c r="AG709" s="48">
        <f t="shared" si="11"/>
        <v>30000000</v>
      </c>
      <c r="AH709" s="31"/>
    </row>
    <row r="710" spans="1:34" ht="110.25" x14ac:dyDescent="0.25">
      <c r="A710" s="24" t="s">
        <v>2446</v>
      </c>
      <c r="B710" s="22" t="s">
        <v>2586</v>
      </c>
      <c r="C710" s="24" t="s">
        <v>2594</v>
      </c>
      <c r="D710" s="24" t="s">
        <v>2176</v>
      </c>
      <c r="E710" s="31"/>
      <c r="F710" s="31" t="s">
        <v>2699</v>
      </c>
      <c r="G710" s="31"/>
      <c r="H710" s="31"/>
      <c r="I710" s="31"/>
      <c r="J710" s="40" t="s">
        <v>2178</v>
      </c>
      <c r="K710" s="41" t="s">
        <v>224</v>
      </c>
      <c r="L710" s="42">
        <v>1</v>
      </c>
      <c r="M710" s="31">
        <v>1</v>
      </c>
      <c r="N710" s="69">
        <v>43832</v>
      </c>
      <c r="O710" s="69">
        <v>44196</v>
      </c>
      <c r="P710" s="16" t="s">
        <v>2735</v>
      </c>
      <c r="Q710" s="72"/>
      <c r="R710" s="71">
        <v>100000000</v>
      </c>
      <c r="S710" s="55"/>
      <c r="T710" s="55"/>
      <c r="U710" s="55"/>
      <c r="V710" s="71"/>
      <c r="W710" s="55"/>
      <c r="X710" s="55"/>
      <c r="Y710" s="55"/>
      <c r="Z710" s="55"/>
      <c r="AA710" s="55"/>
      <c r="AB710" s="55"/>
      <c r="AC710" s="55"/>
      <c r="AD710" s="55"/>
      <c r="AE710" s="55"/>
      <c r="AF710" s="55"/>
      <c r="AG710" s="48">
        <f t="shared" si="11"/>
        <v>100000000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lgorithmName="SHA-512" hashValue="JBGdL9grVfKXo1aA3S7SEM0s7BP5UXI3IkaRkKQCIomLl8hiiivzXnzck1y5OQ703ZjJCVFjJNtW/z4T7AO5Kg==" saltValue="dHS7slIHmQJeUxXO4nCKMA==" spinCount="100000" sheet="1" autoFilter="0"/>
  <autoFilter ref="A3:AH808">
    <filterColumn colId="0">
      <filters>
        <filter val="Secretaría de Desarrollo Económico"/>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2020-01-08T16:58:48Z</dcterms:modified>
</cp:coreProperties>
</file>