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
    </mc:Choice>
  </mc:AlternateContent>
  <bookViews>
    <workbookView xWindow="1770" yWindow="-120" windowWidth="20730" windowHeight="11160"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729" i="2" l="1"/>
  <c r="S728" i="2"/>
  <c r="AG4"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PC640625</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 ref="R728" authorId="2" shapeId="0">
      <text>
        <r>
          <rPr>
            <b/>
            <sz val="9"/>
            <color indexed="81"/>
            <rFont val="Tahoma"/>
            <family val="2"/>
          </rPr>
          <t>PC640625:</t>
        </r>
        <r>
          <rPr>
            <sz val="9"/>
            <color indexed="81"/>
            <rFont val="Tahoma"/>
            <family val="2"/>
          </rPr>
          <t xml:space="preserve">
</t>
        </r>
      </text>
    </comment>
    <comment ref="S728" authorId="2" shapeId="0">
      <text>
        <r>
          <rPr>
            <b/>
            <sz val="9"/>
            <color indexed="81"/>
            <rFont val="Tahoma"/>
            <family val="2"/>
          </rPr>
          <t>PC640625:</t>
        </r>
        <r>
          <rPr>
            <sz val="9"/>
            <color indexed="81"/>
            <rFont val="Tahoma"/>
            <family val="2"/>
          </rPr>
          <t xml:space="preserve">
</t>
        </r>
      </text>
    </comment>
    <comment ref="R733" authorId="0" shapeId="0">
      <text>
        <r>
          <rPr>
            <b/>
            <sz val="12"/>
            <color indexed="81"/>
            <rFont val="Tahoma"/>
            <family val="2"/>
          </rPr>
          <t xml:space="preserve">El producto "Realizados 29  encuentros de rendición de cuentas sobre el estado de los proyectos  en cada ejercicio del PP. " no esta programado y tiene presupuesto </t>
        </r>
      </text>
    </comment>
    <comment ref="U733" authorId="0" shapeId="0">
      <text>
        <r>
          <rPr>
            <b/>
            <sz val="12"/>
            <color indexed="81"/>
            <rFont val="Tahoma"/>
            <family val="2"/>
          </rPr>
          <t xml:space="preserve">El producto "Realizados 29  encuentros de rendición de cuentas sobre el estado de los proyectos  en cada ejercicio del PP. " no esta programado y tiene presupuesto </t>
        </r>
      </text>
    </comment>
  </commentList>
</comments>
</file>

<file path=xl/sharedStrings.xml><?xml version="1.0" encoding="utf-8"?>
<sst xmlns="http://schemas.openxmlformats.org/spreadsheetml/2006/main" count="33867" uniqueCount="2717">
  <si>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</si>
  <si>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</si>
  <si>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</si>
  <si>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</si>
  <si>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</si>
  <si>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</si>
  <si>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</si>
  <si>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</si>
  <si>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</si>
  <si>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</si>
  <si>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</si>
  <si>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</si>
  <si>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</si>
  <si>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</si>
  <si>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</si>
  <si>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</si>
  <si>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</si>
  <si>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</si>
  <si>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</si>
  <si>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</si>
  <si>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</si>
  <si>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</si>
  <si>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</si>
  <si>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</si>
  <si>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</si>
  <si>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</si>
  <si>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</si>
  <si>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</si>
  <si>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</si>
  <si>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</si>
  <si>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</si>
  <si>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</si>
  <si>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</si>
  <si>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</si>
  <si>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</si>
  <si>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</si>
  <si>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</si>
  <si>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</si>
  <si>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</si>
  <si>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</si>
  <si>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</si>
  <si>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</si>
  <si>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</si>
  <si>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</si>
  <si>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</si>
  <si>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</si>
  <si>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</si>
  <si>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</si>
  <si>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</si>
  <si>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</si>
  <si>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</si>
  <si>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</si>
  <si>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</si>
  <si>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</si>
  <si>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</si>
  <si>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</si>
  <si>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</si>
  <si>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</si>
  <si>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</si>
  <si>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</si>
  <si>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</si>
  <si>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</si>
  <si>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</si>
  <si>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</si>
  <si>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</si>
  <si>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</si>
  <si>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</si>
  <si>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</si>
  <si>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</si>
  <si>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</si>
  <si>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</si>
  <si>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</si>
  <si>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</si>
  <si>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</si>
  <si>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</si>
  <si>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</si>
  <si>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</si>
  <si>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</si>
  <si>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</si>
  <si>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</si>
  <si>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</si>
  <si>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</si>
  <si>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</si>
  <si>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</si>
  <si>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</si>
  <si>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</si>
  <si>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</si>
  <si>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</si>
  <si>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</si>
  <si>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</si>
  <si>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</si>
  <si>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</si>
  <si>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</si>
  <si>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</si>
  <si>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</si>
  <si>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</si>
  <si>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</si>
  <si>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</si>
  <si>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</si>
  <si>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</si>
  <si>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</si>
  <si>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</si>
  <si>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</si>
  <si>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</si>
  <si>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</si>
  <si>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</si>
  <si>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</si>
  <si>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</si>
  <si>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</si>
  <si>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</si>
  <si>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</si>
  <si>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</si>
  <si>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</si>
  <si>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</si>
  <si>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</si>
  <si>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</si>
  <si>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</si>
  <si>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</si>
  <si>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</si>
  <si>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</si>
  <si>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</si>
  <si>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</si>
  <si>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</si>
  <si>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</si>
  <si>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</si>
  <si>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</si>
  <si>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</si>
  <si>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</si>
  <si>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</si>
  <si>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</si>
  <si>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</si>
  <si>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</si>
  <si>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</si>
  <si>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</si>
  <si>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</si>
  <si>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</si>
  <si>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</si>
  <si>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</si>
  <si>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</si>
  <si>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</si>
  <si>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</si>
  <si>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</si>
  <si>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</si>
  <si>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</si>
  <si>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</si>
  <si>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</si>
  <si>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</si>
  <si>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</si>
  <si>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</si>
  <si>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</si>
  <si>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</si>
  <si>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</si>
  <si>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</si>
  <si>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</si>
  <si>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</si>
  <si>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</si>
  <si>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</si>
  <si>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</si>
  <si>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</si>
  <si>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</si>
  <si>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</si>
  <si>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</si>
  <si>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</si>
  <si>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</si>
  <si>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</si>
  <si>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</si>
  <si>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</si>
  <si>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</si>
  <si>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</si>
  <si>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</si>
  <si>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</si>
  <si>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</si>
  <si>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</si>
  <si>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</si>
  <si>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</si>
  <si>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</si>
  <si>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</si>
  <si>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</si>
  <si>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</si>
  <si>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</si>
  <si>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</si>
  <si>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</si>
  <si>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</si>
  <si>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</si>
  <si>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</si>
  <si>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</si>
  <si>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</si>
  <si>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</si>
  <si>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</si>
  <si>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</si>
  <si>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</si>
  <si>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</si>
  <si>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</si>
  <si>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</si>
  <si>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</si>
  <si>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</si>
  <si>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</si>
  <si>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</si>
  <si>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</si>
  <si>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</si>
  <si>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</si>
  <si>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</si>
  <si>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</si>
  <si>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</si>
  <si>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</si>
  <si>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</si>
  <si>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</si>
  <si>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</si>
  <si>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</si>
  <si>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</si>
  <si>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</si>
  <si>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</si>
  <si>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</si>
  <si>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</si>
  <si>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</si>
  <si>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</si>
  <si>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</si>
  <si>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</si>
  <si>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</si>
  <si>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</si>
  <si>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</si>
  <si>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</si>
  <si>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</si>
  <si>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</si>
  <si>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</si>
  <si>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</si>
  <si>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</si>
  <si>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</si>
  <si>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</si>
  <si>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</si>
  <si>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</si>
  <si>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</si>
  <si>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</si>
  <si>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</si>
  <si>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</si>
  <si>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</si>
  <si>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</si>
  <si>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</si>
  <si>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</si>
  <si>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</si>
  <si>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</si>
  <si>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</si>
  <si>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</si>
  <si>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</si>
  <si>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</si>
  <si>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</si>
  <si>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</si>
  <si>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</si>
  <si>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</si>
  <si>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</si>
  <si>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</si>
  <si>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</si>
  <si>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</si>
  <si>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</si>
  <si>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</si>
  <si>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</si>
  <si>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</si>
  <si>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</si>
  <si>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</si>
  <si>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</si>
  <si>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</si>
  <si>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</si>
  <si>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</si>
  <si>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</si>
  <si>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</si>
  <si>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</si>
  <si>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</si>
  <si>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</si>
  <si>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</si>
  <si>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</si>
  <si>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</si>
  <si>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</si>
  <si>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</si>
  <si>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</si>
  <si>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</si>
  <si>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</si>
  <si>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</si>
  <si>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</si>
  <si>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</si>
  <si>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</si>
  <si>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</si>
  <si>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</si>
  <si>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</si>
  <si>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</si>
  <si>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</si>
  <si>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</si>
  <si>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</si>
  <si>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</si>
  <si>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</si>
  <si>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</si>
  <si>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</si>
  <si>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</si>
  <si>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</si>
  <si>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</si>
  <si>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</si>
  <si>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</si>
  <si>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</si>
  <si>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</si>
  <si>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</si>
  <si>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</si>
  <si>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</si>
  <si>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</si>
  <si>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</si>
  <si>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</si>
  <si>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</si>
  <si>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</si>
  <si>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</si>
  <si>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</si>
  <si>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</si>
  <si>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</si>
  <si>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</si>
  <si>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</si>
  <si>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</si>
  <si>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</si>
  <si>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</si>
  <si>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</si>
  <si>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</si>
  <si>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</si>
  <si>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</si>
  <si>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</si>
  <si>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</si>
  <si>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</si>
  <si>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</si>
  <si>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</si>
  <si>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</si>
  <si>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</si>
  <si>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</si>
  <si>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</si>
  <si>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</si>
  <si>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</si>
  <si>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</si>
  <si>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</si>
  <si>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</si>
  <si>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</si>
  <si>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</si>
  <si>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</si>
  <si>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</si>
  <si>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</si>
  <si>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</si>
  <si>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</si>
  <si>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</si>
  <si>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</si>
  <si>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</si>
  <si>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</si>
  <si>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</si>
  <si>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</si>
  <si>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</si>
  <si>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</si>
  <si>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</si>
  <si>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</si>
  <si>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</si>
  <si>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</si>
  <si>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</si>
  <si>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</si>
  <si>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</si>
  <si>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</si>
  <si>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</si>
  <si>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</si>
  <si>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</si>
  <si>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</si>
  <si>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</si>
  <si>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</si>
  <si>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</si>
  <si>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</si>
  <si>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</si>
  <si>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</si>
  <si>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</si>
  <si>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</si>
  <si>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</si>
  <si>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</si>
  <si>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</si>
  <si>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</si>
  <si>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</si>
  <si>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</si>
  <si>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</si>
  <si>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</si>
  <si>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</si>
  <si>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</si>
  <si>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</si>
  <si>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</si>
  <si>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</si>
  <si>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</si>
  <si>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</si>
  <si>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</si>
  <si>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</si>
  <si>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</si>
  <si>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</si>
  <si>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</si>
  <si>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</si>
  <si>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</si>
  <si>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</si>
  <si>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</si>
  <si>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</si>
  <si>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</si>
  <si>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</si>
  <si>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</si>
  <si>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</si>
  <si>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</si>
  <si>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</si>
  <si>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</si>
  <si>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</si>
  <si>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</si>
  <si>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</si>
  <si>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</si>
  <si>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</si>
  <si>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</si>
  <si>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</si>
  <si>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</si>
  <si>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</si>
  <si>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</si>
  <si>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</si>
  <si>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</si>
  <si>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</si>
  <si>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</si>
  <si>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</si>
  <si>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</si>
  <si>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</si>
  <si>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</si>
  <si>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</si>
  <si>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</si>
  <si>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</si>
  <si>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</si>
  <si>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</si>
  <si>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</si>
  <si>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</si>
  <si>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</si>
  <si>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</si>
  <si>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</si>
  <si>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</si>
  <si>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</si>
  <si>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</si>
  <si>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</si>
  <si>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</si>
  <si>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</si>
  <si>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</si>
  <si>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</si>
  <si>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</si>
  <si>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</si>
  <si>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</si>
  <si>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</si>
  <si>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</si>
  <si>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</si>
  <si>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</si>
  <si>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</si>
  <si>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</si>
  <si>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</si>
  <si>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</si>
  <si>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</si>
  <si>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</si>
  <si>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</si>
  <si>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</si>
  <si>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</si>
  <si>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</si>
  <si>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</si>
  <si>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</si>
  <si>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</si>
  <si>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</si>
  <si>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</si>
  <si>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</si>
  <si>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</si>
  <si>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</si>
  <si>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</si>
  <si>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</si>
  <si>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</si>
  <si>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</si>
  <si>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</si>
  <si>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</si>
  <si>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</si>
  <si>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</si>
  <si>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</si>
  <si>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</si>
  <si>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</si>
  <si>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</si>
  <si>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</si>
  <si>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</si>
  <si>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</si>
  <si>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</si>
  <si>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</si>
  <si>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</si>
  <si>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</si>
  <si>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</si>
  <si>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</si>
  <si>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</si>
  <si>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</si>
  <si>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</si>
  <si>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</si>
  <si>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</si>
  <si>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</si>
  <si>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</si>
  <si>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</si>
  <si>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</si>
  <si>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</si>
  <si>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</si>
  <si>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</si>
  <si>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</si>
  <si>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</si>
  <si>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</si>
  <si>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</si>
  <si>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</si>
  <si>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</si>
  <si>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</si>
  <si>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</si>
  <si>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</si>
  <si>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</si>
  <si>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</si>
  <si>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</si>
  <si>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</si>
  <si>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</si>
  <si>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</si>
  <si>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</si>
  <si>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</si>
  <si>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</si>
  <si>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</si>
  <si>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</si>
  <si>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</si>
  <si>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</si>
  <si>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</si>
  <si>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</si>
  <si>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</si>
  <si>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</si>
  <si>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</si>
  <si>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</si>
  <si>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</si>
  <si>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</si>
  <si>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</si>
  <si>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</si>
  <si>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</si>
  <si>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</si>
  <si>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</si>
  <si>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</si>
  <si>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</si>
  <si>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</si>
  <si>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</si>
  <si>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</si>
  <si>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</si>
  <si>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</si>
  <si>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</si>
  <si>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</si>
  <si>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</si>
  <si>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</si>
  <si>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</si>
  <si>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</si>
  <si>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</si>
  <si>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</si>
  <si>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</si>
  <si>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</si>
  <si>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</si>
  <si>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</si>
  <si>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</si>
  <si>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</si>
  <si>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</si>
  <si>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</si>
  <si>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</si>
  <si>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</si>
  <si>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</si>
  <si>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</si>
  <si>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</si>
  <si>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</si>
  <si>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</si>
  <si>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</si>
  <si>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</si>
  <si>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</si>
  <si>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</si>
  <si>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</si>
  <si>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</si>
  <si>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</si>
  <si>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</si>
  <si>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</si>
  <si>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</si>
  <si>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</si>
  <si>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</si>
  <si>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</si>
  <si>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</si>
  <si>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</si>
  <si>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</si>
  <si>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</si>
  <si>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</si>
  <si>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</si>
  <si>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</si>
  <si>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</si>
  <si>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</si>
  <si>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</si>
  <si>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</si>
  <si>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</si>
  <si>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</si>
  <si>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</si>
  <si>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</si>
  <si>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</si>
  <si>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</si>
  <si>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</si>
  <si>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</si>
  <si>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</si>
  <si>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</si>
  <si>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</si>
  <si>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</si>
  <si>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</si>
  <si>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</si>
  <si>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</si>
  <si>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</si>
  <si>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</si>
  <si>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</si>
  <si>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</si>
  <si>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</si>
  <si>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</si>
  <si>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</si>
  <si>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</si>
  <si>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</si>
  <si>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</si>
  <si>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</si>
  <si>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</si>
  <si>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</si>
  <si>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</si>
  <si>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</si>
  <si>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</si>
  <si>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</si>
  <si>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</si>
  <si>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</si>
  <si>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</si>
  <si>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</si>
  <si>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</si>
  <si>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</si>
  <si>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</si>
  <si>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</si>
  <si>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</si>
  <si>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</si>
  <si>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</si>
  <si>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</si>
  <si>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</si>
  <si>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</si>
  <si>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</si>
  <si>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</si>
  <si>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</si>
  <si>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</si>
  <si>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</si>
  <si>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</si>
  <si>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</si>
  <si>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</si>
  <si>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</si>
  <si>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</si>
  <si>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</si>
  <si>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</si>
  <si>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</si>
  <si>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</si>
  <si>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</si>
  <si>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</si>
  <si>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</si>
  <si>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</si>
  <si>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</si>
  <si>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</si>
  <si>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</si>
  <si>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</si>
  <si>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</si>
  <si>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</si>
  <si>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</si>
  <si>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</si>
  <si>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</si>
  <si>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</si>
  <si>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</si>
  <si>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</si>
  <si>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</si>
  <si>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</si>
  <si>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</si>
  <si>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</si>
  <si>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</si>
  <si>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</si>
  <si>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</si>
  <si>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</si>
  <si>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</si>
  <si>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</si>
  <si>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</si>
  <si>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</si>
  <si>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</si>
  <si>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</si>
  <si>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</si>
  <si>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</si>
  <si>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</si>
  <si>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</si>
  <si>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</si>
  <si>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</si>
  <si>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</si>
  <si>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</si>
  <si>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</si>
  <si>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</si>
  <si>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</si>
  <si>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</si>
  <si>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</si>
  <si>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</si>
  <si>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</si>
  <si>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</si>
  <si>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</si>
  <si>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</si>
  <si>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</si>
  <si>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</si>
  <si>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</si>
  <si>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</si>
  <si>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</si>
  <si>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</si>
  <si>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</si>
  <si>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</si>
  <si>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</si>
  <si>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</si>
  <si>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</si>
  <si>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</si>
  <si>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</si>
  <si>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</si>
  <si>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</si>
  <si>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</si>
  <si>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</si>
  <si>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</si>
  <si>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</si>
  <si>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</si>
  <si>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</si>
  <si>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</si>
  <si>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</si>
  <si>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</si>
  <si>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</si>
  <si>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</si>
  <si>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</si>
  <si>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</si>
  <si>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</si>
  <si>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</si>
  <si>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</si>
  <si>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</si>
  <si>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</si>
  <si>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</si>
  <si>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</si>
  <si>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</si>
  <si>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</si>
  <si>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</si>
  <si>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</si>
  <si>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</si>
  <si>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</si>
  <si>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</si>
  <si>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</si>
  <si>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</si>
  <si>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</si>
  <si>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</si>
  <si>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</si>
  <si>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</si>
  <si>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</si>
  <si>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</si>
  <si>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</si>
  <si>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</si>
  <si>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</si>
  <si>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</si>
  <si>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</si>
  <si>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</si>
  <si>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</si>
  <si>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</si>
  <si>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</si>
  <si>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</si>
  <si>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</si>
  <si>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</si>
  <si>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</si>
  <si>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</si>
  <si>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</si>
  <si>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</si>
  <si>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</si>
  <si>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</si>
  <si>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</si>
  <si>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</si>
  <si>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</si>
  <si>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</si>
  <si>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</si>
  <si>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</si>
  <si>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</si>
  <si>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</si>
  <si>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</si>
  <si>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</si>
  <si>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</si>
  <si>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</si>
  <si>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</si>
  <si>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</si>
  <si>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</si>
  <si>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</si>
  <si>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</si>
  <si>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</si>
  <si>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</si>
  <si>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</si>
  <si>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</si>
  <si>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</si>
  <si>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</si>
  <si>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</si>
  <si>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</si>
  <si>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</si>
  <si>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</si>
  <si>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</si>
  <si>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</si>
  <si>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</si>
  <si>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</si>
  <si>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</si>
  <si>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</si>
  <si>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</si>
  <si>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</si>
  <si>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</si>
  <si>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</si>
  <si>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</si>
  <si>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</si>
  <si>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</si>
  <si>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</si>
  <si>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</si>
  <si>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</si>
  <si>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</si>
  <si>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</si>
  <si>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</si>
  <si>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</si>
  <si>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</si>
  <si>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</si>
  <si>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</si>
  <si>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</si>
  <si>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</si>
  <si>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</si>
  <si>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</si>
  <si>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</si>
  <si>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</si>
  <si>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</si>
  <si>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</si>
  <si>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</si>
  <si>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</si>
  <si>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</si>
  <si>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</si>
  <si>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</si>
  <si>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</si>
  <si>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</si>
  <si>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</si>
  <si>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</si>
  <si>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</si>
  <si>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</si>
  <si>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</si>
  <si>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</si>
  <si>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</si>
  <si>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</si>
  <si>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</si>
  <si>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</si>
  <si>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</si>
  <si>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</si>
  <si>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</si>
  <si>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</si>
  <si>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</si>
  <si>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</si>
  <si>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</si>
  <si>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</si>
  <si>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</si>
  <si>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</si>
  <si>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</si>
  <si>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</si>
  <si>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</si>
  <si>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</si>
  <si>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</si>
  <si>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</si>
  <si>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</si>
  <si>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</si>
  <si>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</si>
  <si>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</si>
  <si>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</si>
  <si>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</si>
  <si>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</si>
  <si>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</si>
  <si>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</si>
  <si>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</si>
  <si>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</si>
  <si>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</si>
  <si>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</si>
  <si>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</si>
  <si>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</si>
  <si>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</si>
  <si>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</si>
  <si>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</si>
  <si>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</si>
  <si>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</si>
  <si>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</si>
  <si>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</si>
  <si>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</si>
  <si>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</si>
  <si>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</si>
  <si>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</si>
  <si>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</si>
  <si>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</si>
  <si>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</si>
  <si>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</si>
  <si>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</si>
  <si>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</si>
  <si>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</si>
  <si>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</si>
  <si>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</si>
  <si>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</si>
  <si>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</si>
  <si>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</si>
  <si>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</si>
  <si>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</si>
  <si>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</si>
  <si>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</si>
  <si>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</si>
  <si>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</si>
  <si>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</si>
  <si>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</si>
  <si>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</si>
  <si>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</si>
  <si>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</si>
  <si>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</si>
  <si>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</si>
  <si>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</si>
  <si>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</si>
  <si>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</si>
  <si>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</si>
  <si>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</si>
  <si>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</si>
  <si>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</si>
  <si>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</si>
  <si>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</si>
  <si>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</si>
  <si>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</si>
  <si>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</si>
  <si>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</si>
  <si>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</si>
  <si>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</si>
  <si>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</si>
  <si>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</si>
  <si>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</si>
  <si>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</si>
  <si>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</si>
  <si>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</si>
  <si>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</si>
  <si>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</si>
  <si>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</si>
  <si>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</si>
  <si>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</si>
  <si>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</si>
  <si>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</si>
  <si>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</si>
  <si>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</si>
  <si>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</si>
  <si>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</si>
  <si>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</si>
  <si>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</si>
  <si>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</si>
  <si>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</si>
  <si>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</si>
  <si>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</si>
  <si>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</si>
  <si>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</si>
  <si>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</si>
  <si>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</si>
  <si>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</si>
  <si>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</si>
  <si>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</si>
  <si>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</si>
  <si>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</si>
  <si>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</si>
  <si>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</si>
  <si>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</si>
  <si>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</si>
  <si>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</si>
  <si>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</si>
  <si>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</si>
  <si>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</si>
  <si>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</si>
  <si>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</si>
  <si>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</si>
  <si>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</si>
  <si>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</si>
  <si>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</si>
  <si>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</si>
  <si>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</si>
  <si>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</si>
  <si>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</si>
  <si>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</si>
  <si>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</si>
  <si>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</si>
  <si>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</si>
  <si>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</si>
  <si>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</si>
  <si>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</si>
  <si>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</si>
  <si>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</si>
  <si>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</si>
  <si>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</si>
  <si>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</si>
  <si>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</si>
  <si>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</si>
  <si>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</si>
  <si>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</si>
  <si>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</si>
  <si>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</si>
  <si>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</si>
  <si>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</si>
  <si>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</si>
  <si>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</si>
  <si>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</si>
  <si>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</si>
  <si>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</si>
  <si>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</si>
  <si>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</si>
  <si>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</si>
  <si>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</si>
  <si>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</si>
  <si>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</si>
  <si>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</si>
  <si>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</si>
  <si>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</si>
  <si>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</si>
  <si>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</si>
  <si>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</si>
  <si>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</si>
  <si>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</si>
  <si>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</si>
  <si>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</si>
  <si>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</si>
  <si>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</si>
  <si>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</si>
  <si>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</si>
  <si>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</si>
  <si>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</si>
  <si>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</si>
  <si>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</si>
  <si>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</si>
  <si>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</si>
  <si>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</si>
  <si>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</si>
  <si>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</si>
  <si>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</si>
  <si>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</si>
  <si>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</si>
  <si>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</si>
  <si>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</si>
  <si>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</si>
  <si>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</si>
  <si>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</si>
  <si>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</si>
  <si>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</si>
  <si>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</si>
  <si>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</si>
  <si>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</si>
  <si>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</si>
  <si>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</si>
  <si>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</si>
  <si>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</si>
  <si>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</si>
  <si>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</si>
  <si>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</si>
  <si>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</si>
  <si>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</si>
  <si>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</si>
  <si>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</si>
  <si>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</si>
  <si>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</si>
  <si>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</si>
  <si>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</si>
  <si>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</si>
  <si>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</si>
  <si>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</si>
  <si>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</si>
  <si>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</si>
  <si>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</si>
  <si>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</si>
  <si>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</si>
  <si>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</si>
  <si>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</si>
  <si>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</si>
  <si>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</si>
  <si>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</si>
  <si>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</si>
  <si>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</si>
  <si>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</si>
  <si>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</si>
  <si>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</si>
  <si>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</si>
  <si>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</si>
  <si>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</si>
  <si>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</si>
  <si>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</si>
  <si>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</si>
  <si>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</si>
  <si>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</si>
  <si>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</si>
  <si>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</si>
  <si>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</si>
  <si>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</si>
  <si>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</si>
  <si>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</si>
  <si>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</si>
  <si>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</si>
  <si>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</si>
  <si>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</si>
  <si>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</si>
  <si>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</si>
  <si>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</si>
  <si>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</si>
  <si>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</si>
  <si>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</si>
  <si>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</si>
  <si>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</si>
  <si>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</si>
  <si>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</si>
  <si>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</si>
  <si>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</si>
  <si>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</si>
  <si>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</si>
  <si>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</si>
  <si>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</si>
  <si>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</si>
  <si>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</si>
  <si>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</si>
  <si>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</si>
  <si>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</si>
  <si>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</si>
  <si>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</si>
  <si>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</si>
  <si>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</si>
  <si>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</si>
  <si>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</si>
  <si>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</si>
  <si>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</si>
  <si>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</si>
  <si>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</si>
  <si>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</si>
  <si>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</si>
  <si>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</si>
  <si>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</si>
  <si>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</si>
  <si>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</si>
  <si>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</si>
  <si>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</si>
  <si>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</si>
  <si>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</si>
  <si>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</si>
  <si>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</si>
  <si>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</si>
  <si>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</si>
  <si>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</si>
  <si>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</si>
  <si>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</si>
  <si>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</si>
  <si>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</si>
  <si>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</si>
  <si>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</si>
  <si>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</si>
  <si>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</si>
  <si>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</si>
  <si>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</si>
  <si>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</si>
  <si>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</si>
  <si>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</si>
  <si>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</si>
  <si>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</si>
  <si>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</si>
  <si>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</si>
  <si>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</si>
  <si>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</si>
  <si>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</si>
  <si>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</si>
  <si>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</si>
  <si>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</si>
  <si>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</si>
  <si>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</si>
  <si>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</si>
  <si>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</si>
  <si>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</si>
  <si>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</si>
  <si>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</si>
  <si>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</si>
  <si>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</si>
  <si>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</si>
  <si>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</si>
  <si>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</si>
  <si>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</si>
  <si>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</si>
  <si>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</si>
  <si>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</si>
  <si>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</si>
  <si>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</si>
  <si>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</si>
  <si>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</si>
  <si>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</si>
  <si>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</si>
  <si>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</si>
  <si>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</si>
  <si>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</si>
  <si>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</si>
  <si>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</si>
  <si>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</si>
  <si>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</si>
  <si>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</si>
  <si>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</si>
  <si>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</si>
  <si>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</si>
  <si>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</si>
  <si>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</si>
  <si>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</si>
  <si>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</si>
  <si>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</si>
  <si>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</si>
  <si>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</si>
  <si>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</si>
  <si>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</si>
  <si>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</si>
  <si>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</si>
  <si>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</si>
  <si>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</si>
  <si>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</si>
  <si>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</si>
  <si>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</si>
  <si>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</si>
  <si>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</si>
  <si>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</si>
  <si>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</si>
  <si>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</si>
  <si>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</si>
  <si>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</si>
  <si>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</si>
  <si>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</si>
  <si>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</si>
  <si>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</si>
  <si>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</si>
  <si>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</si>
  <si>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</si>
  <si>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</si>
  <si>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</si>
  <si>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</si>
  <si>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</si>
  <si>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</si>
  <si>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</si>
  <si>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</si>
  <si>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</si>
  <si>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</si>
  <si>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</si>
  <si>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</si>
  <si>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</si>
  <si>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</si>
  <si>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</si>
  <si>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</si>
  <si>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</si>
  <si>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</si>
  <si>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</si>
  <si>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</si>
  <si>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</si>
  <si>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</si>
  <si>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</si>
  <si>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</si>
  <si>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</si>
  <si>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</si>
  <si>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</si>
  <si>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</si>
  <si>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</si>
  <si>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</si>
  <si>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</si>
  <si>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</si>
  <si>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</si>
  <si>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</si>
  <si>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</si>
  <si>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</si>
  <si>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</si>
  <si>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</si>
  <si>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</si>
  <si>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</si>
  <si>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</si>
  <si>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</si>
  <si>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</si>
  <si>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</si>
  <si>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</si>
  <si>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</si>
  <si>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</si>
  <si>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</si>
  <si>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</si>
  <si>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</si>
  <si>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</si>
  <si>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</si>
  <si>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</si>
  <si>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</si>
  <si>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</si>
  <si>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</si>
  <si>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</si>
  <si>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</si>
  <si>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</si>
  <si>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</si>
  <si>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</si>
  <si>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</si>
  <si>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</si>
  <si>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</si>
  <si>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</si>
  <si>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</si>
  <si>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</si>
  <si>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</si>
  <si>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</si>
  <si>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</si>
  <si>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</si>
  <si>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</si>
  <si>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</si>
  <si>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</si>
  <si>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</si>
  <si>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</si>
  <si>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</si>
  <si>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</si>
  <si>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</si>
  <si>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</si>
  <si>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</si>
  <si>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</si>
  <si>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</si>
  <si>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</si>
  <si>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</si>
  <si>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</si>
  <si>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</si>
  <si>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</si>
  <si>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</si>
  <si>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</si>
  <si>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</si>
  <si>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</si>
  <si>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</si>
  <si>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</si>
  <si>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</si>
  <si>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</si>
  <si>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</si>
  <si>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</si>
  <si>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</si>
  <si>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</si>
  <si>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</si>
  <si>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</si>
  <si>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</si>
  <si>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</si>
  <si>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</si>
  <si>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</si>
  <si>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</si>
  <si>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</si>
  <si>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</si>
  <si>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</si>
  <si>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</si>
  <si>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</si>
  <si>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</si>
  <si>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</si>
  <si>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</si>
  <si>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</si>
  <si>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</si>
  <si>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</si>
  <si>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</si>
  <si>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</si>
  <si>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</si>
  <si>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</si>
  <si>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</si>
  <si>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</si>
  <si>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</si>
  <si>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</si>
  <si>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</si>
  <si>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</si>
  <si>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</si>
  <si>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</si>
  <si>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</si>
  <si>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</si>
  <si>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</si>
  <si>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</si>
  <si>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</si>
  <si>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</si>
  <si>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</si>
  <si>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</si>
  <si>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</si>
  <si>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</si>
  <si>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</si>
  <si>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</si>
  <si>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</si>
  <si>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</si>
  <si>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</si>
  <si>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</si>
  <si>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</si>
  <si>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</si>
  <si>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</si>
  <si>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</si>
  <si>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</si>
  <si>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</si>
  <si>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</si>
  <si>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</si>
  <si>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</si>
  <si>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</si>
  <si>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</si>
  <si>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</si>
  <si>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</si>
  <si>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</si>
  <si>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</si>
  <si>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</si>
  <si>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</si>
  <si>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</si>
  <si>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</si>
  <si>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</si>
  <si>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</si>
  <si>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</si>
  <si>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</si>
  <si>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</si>
  <si>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</si>
  <si>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</si>
  <si>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</si>
  <si>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</si>
  <si>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</si>
  <si>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</si>
  <si>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</si>
  <si>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</si>
  <si>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</si>
  <si>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</si>
  <si>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</si>
  <si>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</si>
  <si>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</si>
  <si>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</si>
  <si>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</si>
  <si>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</si>
  <si>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</si>
  <si>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</si>
  <si>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</si>
  <si>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</si>
  <si>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</si>
  <si>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</si>
  <si>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</si>
  <si>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</si>
  <si>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</si>
  <si>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</si>
  <si>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</si>
  <si>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</si>
  <si>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</si>
  <si>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</si>
  <si>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</si>
  <si>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</si>
  <si>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</si>
  <si>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</si>
  <si>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</si>
  <si>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</si>
  <si>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</si>
  <si>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</si>
  <si>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</si>
  <si>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</si>
  <si>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</si>
  <si>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</si>
  <si>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</si>
  <si>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</si>
  <si>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</si>
  <si>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</si>
  <si>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</si>
  <si>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</si>
  <si>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</si>
  <si>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</si>
  <si>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</si>
  <si>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</si>
  <si>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</si>
  <si>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</si>
  <si>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</si>
  <si>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</si>
  <si>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</si>
  <si>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</si>
  <si>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</si>
  <si>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</si>
  <si>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</si>
  <si>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</si>
  <si>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</si>
  <si>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</si>
  <si>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</si>
  <si>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</si>
  <si>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</si>
  <si>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</si>
  <si>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</si>
  <si>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</si>
  <si>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</si>
  <si>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</si>
  <si>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</si>
  <si>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</si>
  <si>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</si>
  <si>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</si>
  <si>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</si>
  <si>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</si>
  <si>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</si>
  <si>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</si>
  <si>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</si>
  <si>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</si>
  <si>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</si>
  <si>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</si>
  <si>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</si>
  <si>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</si>
  <si>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</si>
  <si>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</si>
  <si>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</si>
  <si>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</si>
  <si>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</si>
  <si>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</si>
  <si>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</si>
  <si>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</si>
  <si>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</si>
  <si>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</si>
  <si>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</si>
  <si>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</si>
  <si>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</si>
  <si>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</si>
  <si>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</si>
  <si>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</si>
  <si>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</si>
  <si>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</si>
  <si>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</si>
  <si>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</si>
  <si>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</si>
  <si>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</si>
  <si>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</si>
  <si>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</si>
  <si>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</si>
  <si>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</si>
  <si>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</si>
  <si>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</si>
  <si>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</si>
  <si>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</si>
  <si>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</si>
  <si>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</si>
  <si>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</si>
  <si>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</si>
  <si>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</si>
  <si>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</si>
  <si>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</si>
  <si>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</si>
  <si>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</si>
  <si>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</si>
  <si>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</si>
  <si>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</si>
  <si>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</si>
  <si>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</si>
  <si>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</si>
  <si>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</si>
  <si>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</si>
  <si>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</si>
  <si>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</si>
  <si>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</si>
  <si>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</si>
  <si>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</si>
  <si>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</si>
  <si>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</si>
  <si>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</si>
  <si>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</si>
  <si>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</si>
  <si>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</si>
  <si>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</si>
  <si>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</si>
  <si>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</si>
  <si>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</si>
  <si>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</si>
  <si>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</si>
  <si>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</si>
  <si>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</si>
  <si>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</si>
  <si>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</si>
  <si>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</si>
  <si>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</si>
  <si>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</si>
  <si>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</si>
  <si>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</si>
  <si>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</si>
  <si>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</si>
  <si>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</si>
  <si>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</si>
  <si>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</si>
  <si>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</si>
  <si>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</si>
  <si>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</si>
  <si>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</si>
  <si>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</si>
  <si>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</si>
  <si>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</si>
  <si>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</si>
  <si>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</si>
  <si>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</si>
  <si>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</si>
  <si>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</si>
  <si>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</si>
  <si>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</si>
  <si>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</si>
  <si>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</si>
  <si>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</si>
  <si>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</si>
  <si>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</si>
  <si>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</si>
  <si>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</si>
  <si>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</si>
  <si>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</si>
  <si>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</si>
  <si>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</si>
  <si>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</si>
  <si>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</si>
  <si>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</si>
  <si>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</si>
  <si>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</si>
  <si>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</si>
  <si>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</si>
  <si>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</si>
  <si>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</si>
  <si>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</si>
  <si>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</si>
  <si>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</si>
  <si>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</si>
  <si>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</si>
  <si>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</si>
  <si>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</si>
  <si>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</si>
  <si>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</si>
  <si>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</si>
  <si>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</si>
  <si>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</si>
  <si>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</si>
  <si>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</si>
  <si>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</si>
  <si>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</si>
  <si>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</si>
  <si>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</si>
  <si>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</si>
  <si>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</si>
  <si>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</si>
  <si>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</si>
  <si>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</si>
  <si>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</si>
  <si>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</si>
  <si>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</si>
  <si>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</si>
  <si>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</si>
  <si>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</si>
  <si>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</si>
  <si>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</si>
  <si>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</si>
  <si>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</si>
  <si>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</si>
  <si>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</si>
  <si>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</si>
  <si>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</si>
  <si>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</si>
  <si>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</si>
  <si>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</si>
  <si>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</si>
  <si>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</si>
  <si>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</si>
  <si>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</si>
  <si>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</si>
  <si>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</si>
  <si>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</si>
  <si>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</si>
  <si>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</si>
  <si>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</si>
  <si>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</si>
  <si>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</si>
  <si>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</si>
  <si>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</si>
  <si>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</si>
  <si>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</si>
  <si>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</si>
  <si>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</si>
  <si>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</si>
  <si>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</si>
  <si>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</si>
  <si>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</si>
  <si>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</si>
  <si>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</si>
  <si>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</si>
  <si>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</si>
  <si>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</si>
  <si>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</si>
  <si>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</si>
  <si>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</si>
  <si>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</si>
  <si>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</si>
  <si>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</si>
  <si>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</si>
  <si>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</si>
  <si>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</si>
  <si>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</si>
  <si>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</si>
  <si>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</si>
  <si>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</si>
  <si>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</si>
  <si>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</si>
  <si>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</si>
  <si>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</si>
  <si>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</si>
  <si>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</si>
  <si>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</si>
  <si>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</si>
  <si>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</si>
  <si>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</si>
  <si>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</si>
  <si>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</si>
  <si>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</si>
  <si>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</si>
  <si>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</si>
  <si>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</si>
  <si>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</si>
  <si>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</si>
  <si>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</si>
  <si>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</si>
  <si>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</si>
  <si>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</si>
  <si>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</si>
  <si>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</si>
  <si>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</si>
  <si>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</si>
  <si>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</si>
  <si>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</si>
  <si>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</si>
  <si>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</si>
  <si>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</si>
  <si>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</si>
  <si>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</si>
  <si>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</si>
  <si>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</si>
  <si>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</si>
  <si>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</si>
  <si>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</si>
  <si>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</si>
  <si>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</si>
  <si>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</si>
  <si>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</si>
  <si>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</si>
  <si>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</si>
  <si>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</si>
  <si>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</si>
  <si>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</si>
  <si>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</si>
  <si>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</si>
  <si>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</si>
  <si>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</si>
  <si>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</si>
  <si>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</si>
  <si>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</si>
  <si>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</si>
  <si>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</si>
  <si>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</si>
  <si>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</si>
  <si>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</si>
  <si>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</si>
  <si>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</si>
  <si>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</si>
  <si>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</si>
  <si>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</si>
  <si>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</si>
  <si>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</si>
  <si>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</si>
  <si>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</si>
  <si>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</si>
  <si>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</si>
  <si>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</si>
  <si>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</si>
  <si>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</si>
  <si>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</si>
  <si>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</si>
  <si>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</si>
  <si>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</si>
  <si>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</si>
  <si>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</si>
  <si>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</si>
  <si>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</si>
  <si>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</si>
  <si>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</si>
  <si>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</si>
  <si>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</si>
  <si>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</si>
  <si>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</si>
  <si>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</si>
  <si>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</si>
  <si>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</si>
  <si>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</si>
  <si>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</si>
  <si>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</si>
  <si>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</si>
  <si>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</si>
  <si>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</si>
  <si>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</si>
  <si>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</si>
  <si>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</si>
  <si>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</si>
  <si>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</si>
  <si>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</si>
  <si>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</si>
  <si>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</si>
  <si>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</si>
  <si>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</si>
  <si>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</si>
  <si>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</si>
  <si>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</si>
  <si>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</si>
  <si>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</si>
  <si>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</si>
  <si>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</si>
  <si>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</si>
  <si>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</si>
  <si>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</si>
  <si>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</si>
  <si>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</si>
  <si>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</si>
  <si>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</si>
  <si>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</si>
  <si>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</si>
  <si>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</si>
  <si>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</si>
  <si>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</si>
  <si>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</si>
  <si>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</si>
  <si>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</si>
  <si>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</si>
  <si>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</si>
  <si>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</si>
  <si>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</si>
  <si>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</si>
  <si>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</si>
  <si>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</si>
  <si>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</si>
  <si>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</si>
  <si>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</si>
  <si>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</si>
  <si>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</si>
  <si>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</si>
  <si>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</si>
  <si>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</si>
  <si>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</si>
  <si>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</si>
  <si>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</si>
  <si>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</si>
  <si>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</si>
  <si>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</si>
  <si>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</si>
  <si>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</si>
  <si>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</si>
  <si>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</si>
  <si>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</si>
  <si>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</si>
  <si>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</si>
  <si>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</si>
  <si>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</si>
  <si>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</si>
  <si>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</si>
  <si>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</si>
  <si>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</si>
  <si>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</si>
  <si>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</si>
  <si>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</si>
  <si>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</si>
  <si>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</si>
  <si>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</si>
  <si>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</si>
  <si>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</si>
  <si>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</si>
  <si>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</si>
  <si>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</si>
  <si>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</si>
  <si>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</si>
  <si>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</si>
  <si>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</si>
  <si>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</si>
  <si>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</si>
  <si>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</si>
  <si>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</si>
  <si>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</si>
  <si>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</si>
  <si>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</si>
  <si>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</si>
  <si>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</si>
  <si>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</si>
  <si>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</si>
  <si>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</si>
  <si>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</si>
  <si>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</si>
  <si>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</si>
  <si>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</si>
  <si>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</si>
  <si>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</si>
  <si>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</si>
  <si>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</si>
  <si>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</si>
  <si>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</si>
  <si>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</si>
  <si>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</si>
  <si>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</si>
  <si>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</si>
  <si>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</si>
  <si>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</si>
  <si>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</si>
  <si>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</si>
  <si>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</si>
  <si>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</si>
  <si>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</si>
  <si>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</si>
  <si>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</si>
  <si>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</si>
  <si>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</si>
  <si>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</si>
  <si>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</si>
  <si>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</si>
  <si>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</si>
  <si>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</si>
  <si>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</si>
  <si>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</si>
  <si>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</si>
  <si>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</si>
  <si>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</si>
  <si>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</si>
  <si>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</si>
  <si>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</si>
  <si>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</si>
  <si>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</si>
  <si>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</si>
  <si>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</si>
  <si>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</si>
  <si>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</si>
  <si>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</si>
  <si>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</si>
  <si>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</si>
  <si>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</si>
  <si>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</si>
  <si>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</si>
  <si>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</si>
  <si>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</si>
  <si>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</si>
  <si>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</si>
  <si>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</si>
  <si>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</si>
  <si>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</si>
  <si>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</si>
  <si>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</si>
  <si>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</si>
  <si>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</si>
  <si>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</si>
  <si>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</si>
  <si>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</si>
  <si>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</si>
  <si>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</si>
  <si>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</si>
  <si>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</si>
  <si>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</si>
  <si>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</si>
  <si>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</si>
  <si>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</si>
  <si>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</si>
  <si>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</si>
  <si>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</si>
  <si>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</si>
  <si>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</si>
  <si>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</si>
  <si>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</si>
  <si>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</si>
  <si>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</si>
  <si>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</si>
  <si>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</si>
  <si>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</si>
  <si>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</si>
  <si>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</si>
  <si>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</si>
  <si>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</si>
  <si>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</si>
  <si>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</si>
  <si>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</si>
  <si>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</si>
  <si>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</si>
  <si>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</si>
  <si>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</si>
  <si>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</si>
  <si>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</si>
  <si>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</si>
  <si>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</si>
  <si>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</si>
  <si>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</si>
  <si>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</si>
  <si>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</si>
  <si>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</si>
  <si>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</si>
  <si>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</si>
  <si>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</si>
  <si>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</si>
  <si>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</si>
  <si>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</si>
  <si>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</si>
  <si>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</si>
  <si>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</si>
  <si>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</si>
  <si>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</si>
  <si>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</si>
  <si>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</si>
  <si>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</si>
  <si>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</si>
  <si>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</si>
  <si>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</si>
  <si>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</si>
  <si>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</si>
  <si>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</si>
  <si>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</si>
  <si>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</si>
  <si>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</si>
  <si>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</si>
  <si>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</si>
  <si>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</si>
  <si>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</si>
  <si>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</si>
  <si>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</si>
  <si>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</si>
  <si>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</si>
  <si>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</si>
  <si>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</si>
  <si>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</si>
  <si>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</si>
  <si>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</si>
  <si>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</si>
  <si>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</si>
  <si>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</si>
  <si>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</si>
  <si>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</si>
  <si>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</si>
  <si>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</si>
  <si>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</si>
  <si>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</si>
  <si>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</si>
  <si>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</si>
  <si>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</si>
  <si>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</si>
  <si>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</si>
  <si>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</si>
  <si>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</si>
  <si>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</si>
  <si>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</si>
  <si>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</si>
  <si>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</si>
  <si>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</si>
  <si>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</si>
  <si>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</si>
  <si>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</si>
  <si>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</si>
  <si>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</si>
  <si>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</si>
  <si>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</si>
  <si>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</si>
  <si>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</si>
  <si>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</si>
  <si>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</si>
  <si>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</si>
  <si>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</si>
  <si>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</si>
  <si>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</si>
  <si>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</si>
  <si>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</si>
  <si>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</si>
  <si>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</si>
  <si>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</si>
  <si>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</si>
  <si>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</si>
  <si>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</si>
  <si>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</si>
  <si>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</si>
  <si>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</si>
  <si>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</si>
  <si>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</si>
  <si>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</si>
  <si>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</si>
  <si>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</si>
  <si>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</si>
  <si>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</si>
  <si>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</si>
  <si>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</si>
  <si>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</si>
  <si>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</si>
  <si>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</si>
  <si>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</si>
  <si>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</si>
  <si>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</si>
  <si>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</si>
  <si>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</si>
  <si>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</si>
  <si>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</si>
  <si>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</si>
  <si>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</si>
  <si>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</si>
  <si>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</si>
  <si>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</si>
  <si>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</si>
  <si>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</si>
  <si>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</si>
  <si>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</si>
  <si>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</si>
  <si>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</si>
  <si>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</si>
  <si>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</si>
  <si>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</si>
  <si>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</si>
  <si>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</si>
  <si>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</si>
  <si>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</si>
  <si>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</si>
  <si>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</si>
  <si>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</si>
  <si>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</si>
  <si>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</si>
  <si>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</si>
  <si>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</si>
  <si>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</si>
  <si>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</si>
  <si>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</si>
  <si>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</si>
  <si>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</si>
  <si>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</si>
  <si>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</si>
  <si>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</si>
  <si>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</si>
  <si>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</si>
  <si>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</si>
  <si>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</si>
  <si>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</si>
  <si>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</si>
  <si>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</si>
  <si>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</si>
  <si>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</si>
  <si>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</si>
  <si>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</si>
  <si>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</si>
  <si>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</si>
  <si>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</si>
  <si>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</si>
  <si>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</si>
  <si>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</si>
  <si>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</si>
  <si>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</si>
  <si>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</si>
  <si>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</si>
  <si>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</si>
  <si>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</si>
  <si>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</si>
  <si>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</si>
  <si>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</si>
  <si>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</si>
  <si>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</si>
  <si>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</si>
  <si>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</si>
  <si>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</si>
  <si>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</si>
  <si>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</si>
  <si>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</si>
  <si>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</si>
  <si>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</si>
  <si>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</si>
  <si>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</si>
  <si>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</si>
  <si>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</si>
  <si>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</si>
  <si>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</si>
  <si>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</si>
  <si>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</si>
  <si>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</si>
  <si>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</si>
  <si>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</si>
  <si>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</si>
  <si>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</si>
  <si>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</si>
  <si>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</si>
  <si>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</si>
  <si>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</si>
  <si>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</si>
  <si>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</si>
  <si>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</si>
  <si>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</si>
  <si>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</si>
  <si>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</si>
  <si>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</si>
  <si>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</si>
  <si>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</si>
  <si>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</si>
  <si>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</si>
  <si>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</si>
  <si>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</si>
  <si>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</si>
  <si>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</si>
  <si>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</si>
  <si>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</si>
  <si>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</si>
  <si>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</si>
  <si>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</si>
  <si>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</si>
  <si>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</si>
  <si>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</si>
  <si>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</si>
  <si>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</si>
  <si>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</si>
  <si>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</si>
  <si>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</si>
  <si>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</si>
  <si>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</si>
  <si>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</si>
  <si>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</si>
  <si>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</si>
  <si>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</si>
  <si>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</si>
  <si>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</si>
  <si>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</si>
  <si>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</si>
  <si>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</si>
  <si>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</si>
  <si>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</si>
  <si>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</si>
  <si>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</si>
  <si>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</si>
  <si>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</si>
  <si>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</si>
  <si>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</si>
  <si>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</si>
  <si>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</si>
  <si>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</si>
  <si>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</si>
  <si>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</si>
  <si>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</si>
  <si>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</si>
  <si>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</si>
  <si>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</si>
  <si>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</si>
  <si>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</si>
  <si>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</si>
  <si>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</si>
  <si>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</si>
  <si>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</si>
  <si>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</si>
  <si>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</si>
  <si>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</si>
  <si>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</si>
  <si>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</si>
  <si>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</si>
  <si>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</si>
  <si>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</si>
  <si>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</si>
  <si>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</si>
  <si>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</si>
  <si>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</si>
  <si>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</si>
  <si>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</si>
  <si>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</si>
  <si>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</si>
  <si>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</si>
  <si>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</si>
  <si>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</si>
  <si>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</si>
  <si>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</si>
  <si>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</si>
  <si>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</si>
  <si>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</si>
  <si>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</si>
  <si>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</si>
  <si>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</si>
  <si>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</si>
  <si>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</si>
  <si>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</si>
  <si>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</si>
  <si>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</si>
  <si>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</si>
  <si>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</si>
  <si>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</si>
  <si>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</si>
  <si>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</si>
  <si>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</si>
  <si>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</si>
  <si>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</si>
  <si>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</si>
  <si>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</si>
  <si>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</si>
  <si>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</si>
  <si>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</si>
  <si>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</si>
  <si>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</si>
  <si>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</si>
  <si>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</si>
  <si>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</si>
  <si>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</si>
  <si>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</si>
  <si>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</si>
  <si>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</si>
  <si>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</si>
  <si>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</si>
  <si>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</si>
  <si>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</si>
  <si>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</si>
  <si>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</si>
  <si>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</si>
  <si>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</si>
  <si>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</si>
  <si>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</si>
  <si>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</si>
  <si>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</si>
  <si>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</si>
  <si>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</si>
  <si>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</si>
  <si>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</si>
  <si>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</si>
  <si>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</si>
  <si>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</si>
  <si>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</si>
  <si>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</si>
  <si>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</si>
  <si>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</si>
  <si>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</si>
  <si>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</si>
  <si>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</si>
  <si>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</si>
  <si>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</si>
  <si>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</si>
  <si>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</si>
  <si>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</si>
  <si>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</si>
  <si>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</si>
  <si>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</si>
  <si>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</si>
  <si>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</si>
  <si>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</si>
  <si>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</si>
  <si>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</si>
  <si>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</si>
  <si>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</si>
  <si>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</si>
  <si>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</si>
  <si>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</si>
  <si>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</si>
  <si>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</si>
  <si>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</si>
  <si>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</si>
  <si>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</si>
  <si>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</si>
  <si>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</si>
  <si>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</si>
  <si>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</si>
  <si>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</si>
  <si>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</si>
  <si>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</si>
  <si>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</si>
  <si>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</si>
  <si>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</si>
  <si>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</si>
  <si>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</si>
  <si>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</si>
  <si>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</si>
  <si>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</si>
  <si>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</si>
  <si>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</si>
  <si>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</si>
  <si>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</si>
  <si>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</si>
  <si>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</si>
  <si>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</si>
  <si>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</si>
  <si>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</si>
  <si>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</si>
  <si>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</si>
  <si>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</si>
  <si>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</si>
  <si>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</si>
  <si>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</si>
  <si>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</si>
  <si>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</si>
  <si>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</si>
  <si>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</si>
  <si>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</si>
  <si>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</si>
  <si>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</si>
  <si>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</si>
  <si>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</si>
  <si>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</si>
  <si>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</si>
  <si>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</si>
  <si>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</si>
  <si>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</si>
  <si>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</si>
  <si>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</si>
  <si>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</si>
  <si>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</si>
  <si>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</si>
  <si>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</si>
  <si>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</si>
  <si>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</si>
  <si>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</si>
  <si>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</si>
  <si>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</si>
  <si>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</si>
  <si>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</si>
  <si>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</si>
  <si>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</si>
  <si>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</si>
  <si>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</si>
  <si>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</si>
  <si>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</si>
  <si>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</si>
  <si>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</si>
  <si>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</si>
  <si>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</si>
  <si>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</si>
  <si>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</si>
  <si>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</si>
  <si>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</si>
  <si>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</si>
  <si>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</si>
  <si>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</si>
  <si>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</si>
  <si>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</si>
  <si>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</si>
  <si>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</si>
  <si>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</si>
  <si>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</si>
  <si>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</si>
  <si>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</si>
  <si>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</si>
  <si>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</si>
  <si>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</si>
  <si>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</si>
  <si>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</si>
  <si>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</si>
  <si>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</si>
  <si>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</si>
  <si>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</si>
  <si>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</si>
  <si>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</si>
  <si>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</si>
  <si>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</si>
  <si>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</si>
  <si>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</si>
  <si>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</si>
  <si>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</si>
  <si>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</si>
  <si>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</si>
  <si>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</si>
  <si>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</si>
  <si>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</si>
  <si>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</si>
  <si>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</si>
  <si>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</si>
  <si>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</si>
  <si>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</si>
  <si>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</si>
  <si>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</si>
  <si>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</si>
  <si>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</si>
  <si>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</si>
  <si>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</si>
  <si>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</si>
  <si>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</si>
  <si>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</si>
  <si>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</si>
  <si>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</si>
  <si>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</si>
  <si>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</si>
  <si>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</si>
  <si>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</si>
  <si>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</si>
  <si>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</si>
  <si>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</si>
  <si>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</si>
  <si>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</si>
  <si>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</si>
  <si>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</si>
  <si>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</si>
  <si>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</si>
  <si>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</si>
  <si>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</si>
  <si>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</si>
  <si>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</si>
  <si>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</si>
  <si>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</si>
  <si>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</si>
  <si>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</si>
  <si>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</si>
  <si>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</si>
  <si>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</si>
  <si>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</si>
  <si>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</si>
  <si>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</si>
  <si>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</si>
  <si>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</si>
  <si>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</si>
  <si>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</si>
  <si>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</si>
  <si>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</si>
  <si>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</si>
  <si>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</si>
  <si>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</si>
  <si>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</si>
  <si>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</si>
  <si>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</si>
  <si>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</si>
  <si>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</si>
  <si>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</si>
  <si>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</si>
  <si>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</si>
  <si>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</si>
  <si>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</si>
  <si>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</si>
  <si>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</si>
  <si>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</si>
  <si>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</si>
  <si>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</si>
  <si>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</si>
  <si>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</si>
  <si>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</si>
  <si>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</si>
  <si>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</si>
  <si>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</si>
  <si>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</si>
  <si>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</si>
  <si>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</si>
  <si>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</si>
  <si>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</si>
  <si>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</si>
  <si>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</si>
  <si>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</si>
  <si>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</si>
  <si>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</si>
  <si>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</si>
  <si>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</si>
  <si>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</si>
  <si>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</si>
  <si>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</si>
  <si>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</si>
  <si>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</si>
  <si>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</si>
  <si>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</si>
  <si>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</si>
  <si>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</si>
  <si>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</si>
  <si>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</si>
  <si>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</si>
  <si>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</si>
  <si>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</si>
  <si>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</si>
  <si>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</si>
  <si>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</si>
  <si>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</si>
  <si>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</si>
  <si>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</si>
  <si>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</si>
  <si>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</si>
  <si>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</si>
  <si>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</si>
  <si>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</si>
  <si>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</si>
  <si>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</si>
  <si>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</si>
  <si>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</si>
  <si>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</si>
  <si>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</si>
  <si>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</si>
  <si>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</si>
  <si>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</si>
  <si>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</si>
  <si>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</si>
  <si>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</si>
  <si>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</si>
  <si>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</si>
  <si>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</si>
  <si>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</si>
  <si>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</si>
  <si>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</si>
  <si>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</si>
  <si>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</si>
  <si>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</si>
  <si>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</si>
  <si>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</si>
  <si>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</si>
  <si>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</si>
  <si>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</si>
  <si>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</si>
  <si>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</si>
  <si>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</si>
  <si>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</si>
  <si>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</si>
  <si>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</si>
  <si>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</si>
  <si>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</si>
  <si>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</si>
  <si>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</si>
  <si>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</si>
  <si>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</si>
  <si>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</si>
  <si>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</si>
  <si>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</si>
  <si>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</si>
  <si>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</si>
  <si>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</si>
  <si>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</si>
  <si>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</si>
  <si>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</si>
  <si>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</si>
  <si>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</si>
  <si>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</si>
  <si>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</si>
  <si>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</si>
  <si>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</si>
  <si>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</si>
  <si>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</si>
  <si>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</si>
  <si>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</si>
  <si>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</si>
  <si>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</si>
  <si>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</si>
  <si>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</si>
  <si>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</si>
  <si>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</si>
  <si>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</si>
  <si>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</si>
  <si>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</si>
  <si>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</si>
  <si>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</si>
  <si>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</si>
  <si>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</si>
  <si>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</si>
  <si>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</si>
  <si>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</si>
  <si>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</si>
  <si>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</si>
  <si>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</si>
  <si>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</si>
  <si>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</si>
  <si>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</si>
  <si>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</si>
  <si>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</si>
  <si>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</si>
  <si>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</si>
  <si>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</si>
  <si>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</si>
  <si>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</si>
  <si>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</si>
  <si>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</si>
  <si>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</si>
  <si>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</si>
  <si>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</si>
  <si>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</si>
  <si>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</si>
  <si>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</si>
  <si>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</si>
  <si>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</si>
  <si>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</si>
  <si>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</si>
  <si>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</si>
  <si>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</si>
  <si>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</si>
  <si>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</si>
  <si>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</si>
  <si>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</si>
  <si>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</si>
  <si>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</si>
  <si>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</si>
  <si>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</si>
  <si>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</si>
  <si>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</si>
  <si>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</si>
  <si>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</si>
  <si>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</si>
  <si>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</si>
  <si>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</si>
  <si>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</si>
  <si>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</si>
  <si>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</si>
  <si>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</si>
  <si>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</si>
  <si>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</si>
  <si>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</si>
  <si>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</si>
  <si>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</si>
  <si>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</si>
  <si>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</si>
  <si>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</si>
  <si>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</si>
  <si>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</si>
  <si>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</si>
  <si>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</si>
  <si>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</si>
  <si>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</si>
  <si>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</si>
  <si>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</si>
  <si>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</si>
  <si>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</si>
  <si>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</si>
  <si>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</si>
  <si>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</si>
  <si>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</si>
  <si>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</si>
  <si>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</si>
  <si>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</si>
  <si>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</si>
  <si>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</si>
  <si>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</si>
  <si>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</si>
  <si>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</si>
  <si>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</si>
  <si>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</si>
  <si>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</si>
  <si>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</si>
  <si>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</si>
  <si>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</si>
  <si>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</si>
  <si>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</si>
  <si>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</si>
  <si>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</si>
  <si>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</si>
  <si>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</si>
  <si>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</si>
  <si>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</si>
  <si>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</si>
  <si>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</si>
  <si>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</si>
  <si>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</si>
  <si>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</si>
  <si>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</si>
  <si>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</si>
  <si>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</si>
  <si>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</si>
  <si>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</si>
  <si>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</si>
  <si>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</si>
  <si>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</si>
  <si>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Fortalecimiento a la cultura participativa comunitaria e incluyente desde un enfoque diferencial vigencia 2019 en el municipio de Pasto</t>
  </si>
  <si>
    <t>Fortalecida la cultura participativa, comunitaria e incluyente desde un enfoque diferencial</t>
  </si>
  <si>
    <t xml:space="preserve">Realizar talleres y asesoría  para la formación y asesoría de las JAC
Realizar los encuentros nacionales y regionales de participación ciudadana de JAC, JAL, veedurías y representantes de organizaciones sociales 
Fortalecer el proceso de JAC a través de la contratación de Formadores, dotación, transporte, logística, impresos, refrigerios 
Proveer de Material e impresos  pedagógicos y publicitarios a la comunidad sobre legislación y formulación de proyectos
Realizar transferencia presupuestal para los Juegos deportivos de integración municipal (Acuerdo 027 de octubre 30 de 2010)
Realizar contratación de transporte para  visitas de campo de acompañamiento y asesoría y formación en las comunas y corregimientos  del municipio 
</t>
  </si>
  <si>
    <t>Realizar talleres y asesoría  para la formación y asesoría de las ASOJAC</t>
  </si>
  <si>
    <t>Realizar talleres y asesoría  para la formación y asesoría del semillero de liderazgo</t>
  </si>
  <si>
    <t xml:space="preserve">Realizar talleres y asesoría  para la formación y asesoría de las veedurías ciudadanas y control social
Realizar encuentros nacionales y regionales de participación ciudadana de JAC, JAL, veedurías y representantes de organizaciones sociales 
Realizar contratación de transporte para  visitas de campo de acompañamiento y asesoría y formación en las comunas y corregimientos  del municipio </t>
  </si>
  <si>
    <t>Realizar talleres y asesoría para la elaboración del proyecto pedagógico del pueblo quillasinga</t>
  </si>
  <si>
    <t>Realizar talleres y asesoría  para la formación y asesoría de los ediles/sas del municipio
Realizar encuentros nacionales y regionales de participación ciudadana de JAC, JAL, veedurías y representantes de organizaciones sociales y participación del congreso nacional de ediles</t>
  </si>
  <si>
    <t>Fortalecimientos a los planes de vida  de los grupos étnicos y la estrategia comunicacional del pueblo Quillasinga - Formación y logística</t>
  </si>
  <si>
    <t>Realizar talleres y asesoría  para apoyar y brindar as asesoría al pueblo Quillasinga</t>
  </si>
  <si>
    <t>Realizar talleres y asesoría  para  la mesa local de participación</t>
  </si>
  <si>
    <t>Realizar sesiones y asesoría  para  la mesa local de participación
Realizar encuentros nacionales y regionales de participación ciudadana de JAC, JAL, veedurías y representantes de organizaciones sociales  con la mesa local de participación</t>
  </si>
  <si>
    <t>Realizar talleres ,asesoría y acompañamiento a la comunidad en el proceso de presupuesto participativo
Fortalecer el proceso de presupuesto participativo (cabildos) - a través de la contratación de Formadores, dotación, transporte, logística, impresos, refrigerios 
Proveer de Material e impresos  pedagógicos y publicitarios  para el proceso de presupuesto participativo
Contratar transporte para las salidas a comunas y corregimientos dentro del proceso de presupuesto participativo
Realizar encuentros nacionales y regionales de participación ciudadana de JAC, JAL, veedurías y representantes de organizaciones sociales y participación del congreso nacional de ediles</t>
  </si>
  <si>
    <t>Apoyar y brindar  asesoría a los pueblos étnicos del municipio sobre diagnostico social y demográfico</t>
  </si>
  <si>
    <t>Realizar talleres y asesoría  para apoyar y brindar as asesoría a los pueblos étnicos del municipio
Contratar transporte para la visitas de campo de acompañamiento y asesoría en la construcción de los planes de vida de los grupos étnicos</t>
  </si>
  <si>
    <t>Realizar actividades que permitan el Fortalecimiento  a las comunidades étnicas del municipio propuestas por esta comunidad</t>
  </si>
  <si>
    <t xml:space="preserve">Realizar asesoría para apoyar al pueblo Quillasinga en la firma del contrato d administración de recursos </t>
  </si>
  <si>
    <t>DESARROLLO COMUNITARIO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</si>
</sst>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21"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11"/>
      <color rgb="FF000000"/>
      <name val="Calibri"/>
      <family val="2"/>
    </font>
    <font>
      <b/>
      <sz val="12"/>
      <color indexed="81"/>
      <name val="Tahoma"/>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8">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3" tint="0.59999389629810485"/>
      </top>
      <bottom style="thin">
        <color indexed="64"/>
      </bottom>
      <diagonal/>
    </border>
    <border>
      <left style="thin">
        <color indexed="64"/>
      </left>
      <right/>
      <top style="thin">
        <color theme="3" tint="0.59999389629810485"/>
      </top>
      <bottom style="thin">
        <color indexed="64"/>
      </bottom>
      <diagonal/>
    </border>
  </borders>
  <cellStyleXfs count="5">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0" fontId="19" fillId="0" borderId="0"/>
  </cellStyleXfs>
  <cellXfs count="76">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0" fontId="7" fillId="0" borderId="6" xfId="4" applyFont="1" applyBorder="1" applyAlignment="1" applyProtection="1">
      <alignment vertical="center" wrapText="1"/>
      <protection locked="0"/>
    </xf>
    <xf numFmtId="0" fontId="7" fillId="0" borderId="7" xfId="4" applyFont="1" applyBorder="1" applyAlignment="1" applyProtection="1">
      <alignment vertical="center" wrapText="1"/>
      <protection locked="0"/>
    </xf>
    <xf numFmtId="42" fontId="16" fillId="0" borderId="5" xfId="3" applyFont="1" applyBorder="1" applyAlignment="1" applyProtection="1">
      <alignment horizontal="center" vertical="center"/>
      <protection locked="0"/>
    </xf>
    <xf numFmtId="0" fontId="0" fillId="10" borderId="0" xfId="0" applyNumberFormat="1" applyFill="1"/>
    <xf numFmtId="0" fontId="7" fillId="10" borderId="6" xfId="4" applyFont="1" applyFill="1" applyBorder="1" applyAlignment="1" applyProtection="1">
      <alignment vertical="center" wrapText="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5">
    <cellStyle name="Millares [0]" xfId="1" builtinId="6"/>
    <cellStyle name="Moneda [0]" xfId="3" builtinId="7"/>
    <cellStyle name="Normal" xfId="0" builtinId="0"/>
    <cellStyle name="Normal 2" xfId="4"/>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12"/>
  <sheetViews>
    <sheetView tabSelected="1" topLeftCell="X1" zoomScale="85" zoomScaleNormal="85" workbookViewId="0">
      <selection activeCell="AG746" sqref="AG746"/>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125" customWidth="1"/>
    <col min="7" max="7" width="0.75" hidden="1" customWidth="1"/>
    <col min="8" max="9" width="27.75" hidden="1"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71" t="s">
        <v>2663</v>
      </c>
      <c r="C2" s="71"/>
      <c r="D2" s="71"/>
      <c r="E2" s="71"/>
      <c r="F2" s="71"/>
      <c r="G2" s="72"/>
      <c r="H2" s="57"/>
      <c r="I2" s="57"/>
      <c r="J2" s="73" t="s">
        <v>2664</v>
      </c>
      <c r="K2" s="74"/>
      <c r="L2" s="74"/>
      <c r="M2" s="74"/>
      <c r="N2" s="56"/>
      <c r="O2" s="56"/>
      <c r="P2" s="56"/>
      <c r="Q2" s="56"/>
      <c r="R2" s="75" t="s">
        <v>2682</v>
      </c>
      <c r="S2" s="75"/>
      <c r="T2" s="75"/>
      <c r="U2" s="75"/>
      <c r="V2" s="75"/>
      <c r="W2" s="75"/>
      <c r="X2" s="75"/>
      <c r="Y2" s="75"/>
      <c r="Z2" s="75"/>
      <c r="AA2" s="75"/>
      <c r="AB2" s="75"/>
      <c r="AC2" s="75"/>
      <c r="AD2" s="75"/>
      <c r="AE2" s="75"/>
      <c r="AF2" s="75"/>
      <c r="AG2" s="75"/>
      <c r="AH2" s="75"/>
    </row>
    <row r="3" spans="1:34" ht="96"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409.5"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409.5"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409.5"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409.5" x14ac:dyDescent="0.25">
      <c r="A728" s="24" t="s">
        <v>2448</v>
      </c>
      <c r="B728" s="22" t="s">
        <v>2600</v>
      </c>
      <c r="C728" s="24" t="s">
        <v>2601</v>
      </c>
      <c r="D728" s="24" t="s">
        <v>2224</v>
      </c>
      <c r="E728" s="31">
        <v>1</v>
      </c>
      <c r="F728" s="70" t="s">
        <v>2699</v>
      </c>
      <c r="G728" s="67" t="s">
        <v>2700</v>
      </c>
      <c r="H728" s="31"/>
      <c r="I728" s="31"/>
      <c r="J728" s="40" t="s">
        <v>2226</v>
      </c>
      <c r="K728" s="41" t="s">
        <v>224</v>
      </c>
      <c r="L728" s="42">
        <v>2</v>
      </c>
      <c r="M728" s="64">
        <v>2</v>
      </c>
      <c r="N728" s="63">
        <v>43845</v>
      </c>
      <c r="O728" s="63">
        <v>44196</v>
      </c>
      <c r="P728" s="16" t="s">
        <v>2701</v>
      </c>
      <c r="Q728" s="49" t="s">
        <v>2716</v>
      </c>
      <c r="R728" s="55">
        <v>100765000</v>
      </c>
      <c r="S728" s="68">
        <f>14200000+45700000</f>
        <v>59900000</v>
      </c>
      <c r="T728" s="55"/>
      <c r="U728" s="55"/>
      <c r="V728" s="55"/>
      <c r="W728" s="55"/>
      <c r="X728" s="55"/>
      <c r="Y728" s="55"/>
      <c r="Z728" s="55"/>
      <c r="AA728" s="55"/>
      <c r="AB728" s="55"/>
      <c r="AC728" s="55"/>
      <c r="AD728" s="55"/>
      <c r="AE728" s="55"/>
      <c r="AF728" s="55"/>
      <c r="AG728" s="48">
        <f t="shared" si="11"/>
        <v>160665000</v>
      </c>
      <c r="AH728" s="31"/>
    </row>
    <row r="729" spans="1:34" ht="409.5" x14ac:dyDescent="0.25">
      <c r="A729" s="24" t="s">
        <v>2448</v>
      </c>
      <c r="B729" s="22" t="s">
        <v>2600</v>
      </c>
      <c r="C729" s="24" t="s">
        <v>2601</v>
      </c>
      <c r="D729" s="24" t="s">
        <v>2230</v>
      </c>
      <c r="E729" s="31">
        <v>2</v>
      </c>
      <c r="F729" s="70" t="s">
        <v>2699</v>
      </c>
      <c r="G729" s="67" t="s">
        <v>2700</v>
      </c>
      <c r="H729" s="31"/>
      <c r="I729" s="31"/>
      <c r="J729" s="40" t="s">
        <v>2232</v>
      </c>
      <c r="K729" s="41" t="s">
        <v>224</v>
      </c>
      <c r="L729" s="42">
        <v>1</v>
      </c>
      <c r="M729" s="64">
        <v>1</v>
      </c>
      <c r="N729" s="63">
        <v>43845</v>
      </c>
      <c r="O729" s="63">
        <v>44196</v>
      </c>
      <c r="P729" s="16" t="s">
        <v>2702</v>
      </c>
      <c r="Q729" s="49" t="s">
        <v>2716</v>
      </c>
      <c r="R729" s="55">
        <f>15400000+409000</f>
        <v>15809000</v>
      </c>
      <c r="S729" s="68"/>
      <c r="T729" s="55"/>
      <c r="U729" s="55"/>
      <c r="V729" s="55"/>
      <c r="W729" s="55"/>
      <c r="X729" s="55"/>
      <c r="Y729" s="55"/>
      <c r="Z729" s="55"/>
      <c r="AA729" s="55"/>
      <c r="AB729" s="55"/>
      <c r="AC729" s="55"/>
      <c r="AD729" s="55"/>
      <c r="AE729" s="55"/>
      <c r="AF729" s="55"/>
      <c r="AG729" s="48">
        <f t="shared" si="11"/>
        <v>15809000</v>
      </c>
      <c r="AH729" s="31"/>
    </row>
    <row r="730" spans="1:34" ht="409.5" x14ac:dyDescent="0.25">
      <c r="A730" s="24" t="s">
        <v>2448</v>
      </c>
      <c r="B730" s="22" t="s">
        <v>2600</v>
      </c>
      <c r="C730" s="24" t="s">
        <v>2601</v>
      </c>
      <c r="D730" s="24" t="s">
        <v>2230</v>
      </c>
      <c r="E730" s="31">
        <v>3</v>
      </c>
      <c r="F730" s="70" t="s">
        <v>2699</v>
      </c>
      <c r="G730" s="67" t="s">
        <v>2700</v>
      </c>
      <c r="H730" s="31"/>
      <c r="I730" s="31"/>
      <c r="J730" s="40" t="s">
        <v>2233</v>
      </c>
      <c r="K730" s="41" t="s">
        <v>187</v>
      </c>
      <c r="L730" s="42">
        <v>1</v>
      </c>
      <c r="M730" s="64">
        <v>1</v>
      </c>
      <c r="N730" s="63">
        <v>43845</v>
      </c>
      <c r="O730" s="63">
        <v>44196</v>
      </c>
      <c r="P730" s="16" t="s">
        <v>2703</v>
      </c>
      <c r="Q730" s="49" t="s">
        <v>2716</v>
      </c>
      <c r="R730" s="55">
        <v>42900000</v>
      </c>
      <c r="S730" s="68"/>
      <c r="T730" s="55"/>
      <c r="U730" s="55"/>
      <c r="V730" s="55"/>
      <c r="W730" s="55"/>
      <c r="X730" s="55"/>
      <c r="Y730" s="55"/>
      <c r="Z730" s="55"/>
      <c r="AA730" s="55"/>
      <c r="AB730" s="55"/>
      <c r="AC730" s="55"/>
      <c r="AD730" s="55"/>
      <c r="AE730" s="55"/>
      <c r="AF730" s="55"/>
      <c r="AG730" s="48">
        <f t="shared" si="11"/>
        <v>42900000</v>
      </c>
      <c r="AH730" s="31"/>
    </row>
    <row r="731" spans="1:34" ht="409.5" x14ac:dyDescent="0.25">
      <c r="A731" s="24" t="s">
        <v>2448</v>
      </c>
      <c r="B731" s="22" t="s">
        <v>2600</v>
      </c>
      <c r="C731" s="24" t="s">
        <v>2601</v>
      </c>
      <c r="D731" s="24" t="s">
        <v>2235</v>
      </c>
      <c r="E731" s="31"/>
      <c r="F731" s="66" t="s">
        <v>2699</v>
      </c>
      <c r="G731" s="67" t="s">
        <v>2700</v>
      </c>
      <c r="H731" s="31"/>
      <c r="I731" s="31"/>
      <c r="J731" s="40" t="s">
        <v>2237</v>
      </c>
      <c r="K731" s="41" t="s">
        <v>224</v>
      </c>
      <c r="L731" s="42">
        <v>2</v>
      </c>
      <c r="M731" s="64">
        <v>1</v>
      </c>
      <c r="N731" s="63">
        <v>43845</v>
      </c>
      <c r="O731" s="63">
        <v>44196</v>
      </c>
      <c r="P731" s="16" t="s">
        <v>2704</v>
      </c>
      <c r="Q731" s="49" t="s">
        <v>2716</v>
      </c>
      <c r="R731" s="55">
        <v>3000000</v>
      </c>
      <c r="S731" s="68">
        <v>49500000</v>
      </c>
      <c r="T731" s="55"/>
      <c r="U731" s="55"/>
      <c r="V731" s="55"/>
      <c r="W731" s="55"/>
      <c r="X731" s="55"/>
      <c r="Y731" s="55"/>
      <c r="Z731" s="55"/>
      <c r="AA731" s="55"/>
      <c r="AB731" s="55"/>
      <c r="AC731" s="55"/>
      <c r="AD731" s="55"/>
      <c r="AE731" s="55"/>
      <c r="AF731" s="55"/>
      <c r="AG731" s="48">
        <f t="shared" si="11"/>
        <v>52500000</v>
      </c>
      <c r="AH731" s="31"/>
    </row>
    <row r="732" spans="1:34" ht="409.5" x14ac:dyDescent="0.25">
      <c r="A732" s="24" t="s">
        <v>2448</v>
      </c>
      <c r="B732" s="22" t="s">
        <v>2600</v>
      </c>
      <c r="C732" s="24" t="s">
        <v>2601</v>
      </c>
      <c r="D732" s="24" t="s">
        <v>2235</v>
      </c>
      <c r="E732" s="31">
        <v>4</v>
      </c>
      <c r="F732" s="70" t="s">
        <v>2699</v>
      </c>
      <c r="G732" s="67" t="s">
        <v>2700</v>
      </c>
      <c r="H732" s="31"/>
      <c r="I732" s="31"/>
      <c r="J732" s="40" t="s">
        <v>2238</v>
      </c>
      <c r="K732" s="41" t="s">
        <v>187</v>
      </c>
      <c r="L732" s="42">
        <v>1</v>
      </c>
      <c r="M732" s="64">
        <v>1</v>
      </c>
      <c r="N732" s="63">
        <v>43845</v>
      </c>
      <c r="O732" s="63">
        <v>44196</v>
      </c>
      <c r="P732" s="16" t="s">
        <v>2705</v>
      </c>
      <c r="Q732" s="49" t="s">
        <v>2716</v>
      </c>
      <c r="R732" s="55"/>
      <c r="S732" s="68">
        <v>5000000</v>
      </c>
      <c r="T732" s="55"/>
      <c r="U732" s="55"/>
      <c r="V732" s="55"/>
      <c r="W732" s="55"/>
      <c r="X732" s="55"/>
      <c r="Y732" s="55"/>
      <c r="Z732" s="55"/>
      <c r="AA732" s="55"/>
      <c r="AB732" s="55"/>
      <c r="AC732" s="55"/>
      <c r="AD732" s="55"/>
      <c r="AE732" s="55"/>
      <c r="AF732" s="55"/>
      <c r="AG732" s="48">
        <f t="shared" si="11"/>
        <v>5000000</v>
      </c>
      <c r="AH732" s="31"/>
    </row>
    <row r="733" spans="1:34" ht="409.5" x14ac:dyDescent="0.25">
      <c r="A733" s="24" t="s">
        <v>2448</v>
      </c>
      <c r="B733" s="22" t="s">
        <v>2600</v>
      </c>
      <c r="C733" s="24" t="s">
        <v>2601</v>
      </c>
      <c r="D733" s="24" t="s">
        <v>2235</v>
      </c>
      <c r="E733" s="31"/>
      <c r="F733" s="66" t="s">
        <v>2699</v>
      </c>
      <c r="G733" s="67" t="s">
        <v>2700</v>
      </c>
      <c r="H733" s="31"/>
      <c r="I733" s="31"/>
      <c r="J733" s="40" t="s">
        <v>2239</v>
      </c>
      <c r="K733" s="41" t="s">
        <v>224</v>
      </c>
      <c r="L733" s="42">
        <v>29</v>
      </c>
      <c r="M733" s="64" t="s">
        <v>261</v>
      </c>
      <c r="N733" s="63"/>
      <c r="O733" s="63"/>
      <c r="P733" s="16"/>
      <c r="Q733" s="49"/>
      <c r="R733" s="55">
        <v>5000000</v>
      </c>
      <c r="S733" s="68"/>
      <c r="T733" s="55"/>
      <c r="U733" s="55"/>
      <c r="V733" s="55"/>
      <c r="W733" s="55"/>
      <c r="X733" s="55"/>
      <c r="Y733" s="55"/>
      <c r="Z733" s="55"/>
      <c r="AA733" s="55"/>
      <c r="AB733" s="55"/>
      <c r="AC733" s="55"/>
      <c r="AD733" s="55"/>
      <c r="AE733" s="55"/>
      <c r="AF733" s="55"/>
      <c r="AG733" s="48">
        <f t="shared" si="11"/>
        <v>5000000</v>
      </c>
      <c r="AH733" s="31"/>
    </row>
    <row r="734" spans="1:34" ht="409.5" x14ac:dyDescent="0.25">
      <c r="A734" s="24" t="s">
        <v>2448</v>
      </c>
      <c r="B734" s="22" t="s">
        <v>2600</v>
      </c>
      <c r="C734" s="24" t="s">
        <v>2601</v>
      </c>
      <c r="D734" s="24" t="s">
        <v>2240</v>
      </c>
      <c r="E734" s="31">
        <v>5</v>
      </c>
      <c r="F734" s="70" t="s">
        <v>2699</v>
      </c>
      <c r="G734" s="67" t="s">
        <v>2700</v>
      </c>
      <c r="H734" s="31"/>
      <c r="I734" s="31"/>
      <c r="J734" s="40" t="s">
        <v>2242</v>
      </c>
      <c r="K734" s="41" t="s">
        <v>224</v>
      </c>
      <c r="L734" s="42">
        <v>16</v>
      </c>
      <c r="M734" s="64">
        <v>10</v>
      </c>
      <c r="N734" s="63">
        <v>43845</v>
      </c>
      <c r="O734" s="63">
        <v>44196</v>
      </c>
      <c r="P734" s="16" t="s">
        <v>2706</v>
      </c>
      <c r="Q734" s="49" t="s">
        <v>2716</v>
      </c>
      <c r="R734" s="55">
        <v>8450000</v>
      </c>
      <c r="S734" s="68">
        <v>16500000</v>
      </c>
      <c r="T734" s="55"/>
      <c r="U734" s="55"/>
      <c r="V734" s="55"/>
      <c r="W734" s="55"/>
      <c r="X734" s="55"/>
      <c r="Y734" s="55"/>
      <c r="Z734" s="55"/>
      <c r="AA734" s="55"/>
      <c r="AB734" s="55"/>
      <c r="AC734" s="55"/>
      <c r="AD734" s="55"/>
      <c r="AE734" s="55"/>
      <c r="AF734" s="55"/>
      <c r="AG734" s="48">
        <f t="shared" si="11"/>
        <v>24950000</v>
      </c>
      <c r="AH734" s="31"/>
    </row>
    <row r="735" spans="1:34" ht="409.5" x14ac:dyDescent="0.25">
      <c r="A735" s="24" t="s">
        <v>2448</v>
      </c>
      <c r="B735" s="22" t="s">
        <v>2600</v>
      </c>
      <c r="C735" s="24" t="s">
        <v>2601</v>
      </c>
      <c r="D735" s="24" t="s">
        <v>2244</v>
      </c>
      <c r="E735" s="31"/>
      <c r="F735" s="66" t="s">
        <v>2699</v>
      </c>
      <c r="G735" s="67" t="s">
        <v>2700</v>
      </c>
      <c r="H735" s="31"/>
      <c r="I735" s="31"/>
      <c r="J735" s="40" t="s">
        <v>2246</v>
      </c>
      <c r="K735" s="41" t="s">
        <v>224</v>
      </c>
      <c r="L735" s="42" t="s">
        <v>261</v>
      </c>
      <c r="M735" s="64" t="s">
        <v>261</v>
      </c>
      <c r="N735" s="63"/>
      <c r="O735" s="63"/>
      <c r="P735" s="16"/>
      <c r="Q735" s="49"/>
      <c r="R735" s="55"/>
      <c r="S735" s="68"/>
      <c r="T735" s="55"/>
      <c r="U735" s="55"/>
      <c r="V735" s="55"/>
      <c r="W735" s="55"/>
      <c r="X735" s="55"/>
      <c r="Y735" s="55"/>
      <c r="Z735" s="55"/>
      <c r="AA735" s="55"/>
      <c r="AB735" s="55"/>
      <c r="AC735" s="55"/>
      <c r="AD735" s="55"/>
      <c r="AE735" s="55"/>
      <c r="AF735" s="55"/>
      <c r="AG735" s="48">
        <f t="shared" si="11"/>
        <v>0</v>
      </c>
      <c r="AH735" s="31"/>
    </row>
    <row r="736" spans="1:34" ht="409.5" x14ac:dyDescent="0.25">
      <c r="A736" s="24" t="s">
        <v>2448</v>
      </c>
      <c r="B736" s="22" t="s">
        <v>2600</v>
      </c>
      <c r="C736" s="24" t="s">
        <v>2601</v>
      </c>
      <c r="D736" s="24" t="s">
        <v>2248</v>
      </c>
      <c r="E736" s="31"/>
      <c r="F736" s="66" t="s">
        <v>2699</v>
      </c>
      <c r="G736" s="67" t="s">
        <v>2700</v>
      </c>
      <c r="H736" s="31"/>
      <c r="I736" s="31"/>
      <c r="J736" s="40" t="s">
        <v>2250</v>
      </c>
      <c r="K736" s="41" t="s">
        <v>224</v>
      </c>
      <c r="L736" s="42">
        <v>2</v>
      </c>
      <c r="M736" s="64">
        <v>1</v>
      </c>
      <c r="N736" s="63">
        <v>43862</v>
      </c>
      <c r="O736" s="63">
        <v>44196</v>
      </c>
      <c r="P736" s="16" t="s">
        <v>2707</v>
      </c>
      <c r="Q736" s="49" t="s">
        <v>2716</v>
      </c>
      <c r="R736" s="55"/>
      <c r="S736" s="68">
        <v>30000000</v>
      </c>
      <c r="T736" s="55"/>
      <c r="U736" s="55"/>
      <c r="V736" s="55"/>
      <c r="W736" s="55"/>
      <c r="X736" s="55"/>
      <c r="Y736" s="55"/>
      <c r="Z736" s="55"/>
      <c r="AA736" s="55"/>
      <c r="AB736" s="55"/>
      <c r="AC736" s="55"/>
      <c r="AD736" s="55"/>
      <c r="AE736" s="55"/>
      <c r="AF736" s="55"/>
      <c r="AG736" s="48">
        <f t="shared" si="11"/>
        <v>30000000</v>
      </c>
      <c r="AH736" s="31"/>
    </row>
    <row r="737" spans="1:34" ht="409.5" x14ac:dyDescent="0.25">
      <c r="A737" s="24" t="s">
        <v>2448</v>
      </c>
      <c r="B737" s="22" t="s">
        <v>2600</v>
      </c>
      <c r="C737" s="24" t="s">
        <v>2601</v>
      </c>
      <c r="D737" s="24" t="s">
        <v>2248</v>
      </c>
      <c r="E737" s="31"/>
      <c r="F737" s="66" t="s">
        <v>2699</v>
      </c>
      <c r="G737" s="67" t="s">
        <v>2700</v>
      </c>
      <c r="H737" s="31"/>
      <c r="I737" s="31"/>
      <c r="J737" s="40" t="s">
        <v>2252</v>
      </c>
      <c r="K737" s="41" t="s">
        <v>187</v>
      </c>
      <c r="L737" s="42">
        <v>1</v>
      </c>
      <c r="M737" s="64">
        <v>1</v>
      </c>
      <c r="N737" s="63">
        <v>43862</v>
      </c>
      <c r="O737" s="63">
        <v>44196</v>
      </c>
      <c r="P737" s="16" t="s">
        <v>2708</v>
      </c>
      <c r="Q737" s="49" t="s">
        <v>2716</v>
      </c>
      <c r="R737" s="55"/>
      <c r="S737" s="68">
        <v>5000000</v>
      </c>
      <c r="T737" s="55"/>
      <c r="U737" s="55"/>
      <c r="V737" s="55"/>
      <c r="W737" s="55"/>
      <c r="X737" s="55"/>
      <c r="Y737" s="55"/>
      <c r="Z737" s="55"/>
      <c r="AA737" s="55"/>
      <c r="AB737" s="55"/>
      <c r="AC737" s="55"/>
      <c r="AD737" s="55"/>
      <c r="AE737" s="55"/>
      <c r="AF737" s="55"/>
      <c r="AG737" s="48">
        <f t="shared" si="11"/>
        <v>5000000</v>
      </c>
      <c r="AH737" s="31"/>
    </row>
    <row r="738" spans="1:34" ht="409.5" x14ac:dyDescent="0.25">
      <c r="A738" s="24" t="s">
        <v>2448</v>
      </c>
      <c r="B738" s="22" t="s">
        <v>2600</v>
      </c>
      <c r="C738" s="24" t="s">
        <v>2601</v>
      </c>
      <c r="D738" s="24" t="s">
        <v>2248</v>
      </c>
      <c r="E738" s="31"/>
      <c r="F738" s="66" t="s">
        <v>2699</v>
      </c>
      <c r="G738" s="67" t="s">
        <v>2700</v>
      </c>
      <c r="H738" s="31"/>
      <c r="I738" s="31"/>
      <c r="J738" s="40" t="s">
        <v>2253</v>
      </c>
      <c r="K738" s="41" t="s">
        <v>224</v>
      </c>
      <c r="L738" s="42" t="s">
        <v>261</v>
      </c>
      <c r="M738" s="64" t="s">
        <v>261</v>
      </c>
      <c r="N738" s="63"/>
      <c r="O738" s="63"/>
      <c r="P738" s="16"/>
      <c r="Q738" s="49"/>
      <c r="R738" s="55"/>
      <c r="S738" s="68"/>
      <c r="T738" s="55"/>
      <c r="U738" s="55"/>
      <c r="V738" s="55"/>
      <c r="W738" s="55"/>
      <c r="X738" s="55"/>
      <c r="Y738" s="55"/>
      <c r="Z738" s="55"/>
      <c r="AA738" s="55"/>
      <c r="AB738" s="55"/>
      <c r="AC738" s="55"/>
      <c r="AD738" s="55"/>
      <c r="AE738" s="55"/>
      <c r="AF738" s="55"/>
      <c r="AG738" s="48">
        <f t="shared" si="11"/>
        <v>0</v>
      </c>
      <c r="AH738" s="31"/>
    </row>
    <row r="739" spans="1:34" ht="409.5" x14ac:dyDescent="0.25">
      <c r="A739" s="24" t="s">
        <v>2448</v>
      </c>
      <c r="B739" s="22" t="s">
        <v>2600</v>
      </c>
      <c r="C739" s="24" t="s">
        <v>2601</v>
      </c>
      <c r="D739" s="24" t="s">
        <v>2254</v>
      </c>
      <c r="E739" s="31"/>
      <c r="F739" s="66" t="s">
        <v>2699</v>
      </c>
      <c r="G739" s="67" t="s">
        <v>2700</v>
      </c>
      <c r="H739" s="31"/>
      <c r="I739" s="31"/>
      <c r="J739" s="40" t="s">
        <v>2256</v>
      </c>
      <c r="K739" s="41" t="s">
        <v>224</v>
      </c>
      <c r="L739" s="42">
        <v>2</v>
      </c>
      <c r="M739" s="64">
        <v>1</v>
      </c>
      <c r="N739" s="63">
        <v>43862</v>
      </c>
      <c r="O739" s="63">
        <v>44196</v>
      </c>
      <c r="P739" s="16" t="s">
        <v>2709</v>
      </c>
      <c r="Q739" s="49" t="s">
        <v>2716</v>
      </c>
      <c r="R739" s="55"/>
      <c r="S739" s="68">
        <v>25300000</v>
      </c>
      <c r="T739" s="55"/>
      <c r="U739" s="55"/>
      <c r="V739" s="55"/>
      <c r="W739" s="55"/>
      <c r="X739" s="55"/>
      <c r="Y739" s="55"/>
      <c r="Z739" s="55"/>
      <c r="AA739" s="55"/>
      <c r="AB739" s="55"/>
      <c r="AC739" s="55"/>
      <c r="AD739" s="55"/>
      <c r="AE739" s="55"/>
      <c r="AF739" s="55"/>
      <c r="AG739" s="48">
        <f t="shared" si="11"/>
        <v>25300000</v>
      </c>
      <c r="AH739" s="31"/>
    </row>
    <row r="740" spans="1:34" ht="409.5" x14ac:dyDescent="0.25">
      <c r="A740" s="24" t="s">
        <v>2448</v>
      </c>
      <c r="B740" s="22" t="s">
        <v>2600</v>
      </c>
      <c r="C740" s="24" t="s">
        <v>2601</v>
      </c>
      <c r="D740" s="24" t="s">
        <v>2254</v>
      </c>
      <c r="E740" s="31"/>
      <c r="F740" s="66" t="s">
        <v>2699</v>
      </c>
      <c r="G740" s="67" t="s">
        <v>2700</v>
      </c>
      <c r="H740" s="31"/>
      <c r="I740" s="31"/>
      <c r="J740" s="40" t="s">
        <v>2257</v>
      </c>
      <c r="K740" s="41" t="s">
        <v>224</v>
      </c>
      <c r="L740" s="42">
        <v>2</v>
      </c>
      <c r="M740" s="64">
        <v>1</v>
      </c>
      <c r="N740" s="63">
        <v>43862</v>
      </c>
      <c r="O740" s="63">
        <v>44196</v>
      </c>
      <c r="P740" s="16" t="s">
        <v>2710</v>
      </c>
      <c r="Q740" s="49" t="s">
        <v>2716</v>
      </c>
      <c r="R740" s="55"/>
      <c r="S740" s="68">
        <v>9735000</v>
      </c>
      <c r="T740" s="55"/>
      <c r="U740" s="55"/>
      <c r="V740" s="55"/>
      <c r="W740" s="55"/>
      <c r="X740" s="55"/>
      <c r="Y740" s="55"/>
      <c r="Z740" s="55"/>
      <c r="AA740" s="55"/>
      <c r="AB740" s="55"/>
      <c r="AC740" s="55"/>
      <c r="AD740" s="55"/>
      <c r="AE740" s="55"/>
      <c r="AF740" s="55"/>
      <c r="AG740" s="48">
        <f t="shared" si="11"/>
        <v>9735000</v>
      </c>
      <c r="AH740" s="31"/>
    </row>
    <row r="741" spans="1:34" ht="409.5" x14ac:dyDescent="0.25">
      <c r="A741" s="24" t="s">
        <v>2448</v>
      </c>
      <c r="B741" s="22" t="s">
        <v>2600</v>
      </c>
      <c r="C741" s="24" t="s">
        <v>2601</v>
      </c>
      <c r="D741" s="24" t="s">
        <v>2259</v>
      </c>
      <c r="E741" s="31"/>
      <c r="F741" s="66" t="s">
        <v>2699</v>
      </c>
      <c r="G741" s="67" t="s">
        <v>2700</v>
      </c>
      <c r="H741" s="31"/>
      <c r="I741" s="31"/>
      <c r="J741" s="40" t="s">
        <v>2261</v>
      </c>
      <c r="K741" s="41" t="s">
        <v>187</v>
      </c>
      <c r="L741" s="42">
        <v>1</v>
      </c>
      <c r="M741" s="64">
        <v>1</v>
      </c>
      <c r="N741" s="63">
        <v>43845</v>
      </c>
      <c r="O741" s="63">
        <v>44196</v>
      </c>
      <c r="P741" s="16" t="s">
        <v>2711</v>
      </c>
      <c r="Q741" s="49" t="s">
        <v>2716</v>
      </c>
      <c r="R741" s="55">
        <v>73750000</v>
      </c>
      <c r="S741" s="68">
        <v>154900000</v>
      </c>
      <c r="T741" s="55"/>
      <c r="U741" s="55"/>
      <c r="V741" s="55"/>
      <c r="W741" s="55"/>
      <c r="X741" s="55"/>
      <c r="Y741" s="55"/>
      <c r="Z741" s="55"/>
      <c r="AA741" s="55"/>
      <c r="AB741" s="55"/>
      <c r="AC741" s="55"/>
      <c r="AD741" s="55"/>
      <c r="AE741" s="55"/>
      <c r="AF741" s="55"/>
      <c r="AG741" s="48">
        <f t="shared" si="11"/>
        <v>228650000</v>
      </c>
      <c r="AH741" s="31"/>
    </row>
    <row r="742" spans="1:34" ht="409.5" x14ac:dyDescent="0.25">
      <c r="A742" s="24" t="s">
        <v>2448</v>
      </c>
      <c r="B742" s="22" t="s">
        <v>2600</v>
      </c>
      <c r="C742" s="24" t="s">
        <v>2601</v>
      </c>
      <c r="D742" s="24" t="s">
        <v>2262</v>
      </c>
      <c r="E742" s="31"/>
      <c r="F742" s="66" t="s">
        <v>2699</v>
      </c>
      <c r="G742" s="67" t="s">
        <v>2700</v>
      </c>
      <c r="H742" s="31"/>
      <c r="I742" s="31"/>
      <c r="J742" s="40" t="s">
        <v>2264</v>
      </c>
      <c r="K742" s="41" t="s">
        <v>187</v>
      </c>
      <c r="L742" s="42">
        <v>1</v>
      </c>
      <c r="M742" s="64">
        <v>1</v>
      </c>
      <c r="N742" s="63">
        <v>43862</v>
      </c>
      <c r="O742" s="63">
        <v>44196</v>
      </c>
      <c r="P742" s="16" t="s">
        <v>2712</v>
      </c>
      <c r="Q742" s="49" t="s">
        <v>2716</v>
      </c>
      <c r="R742" s="55"/>
      <c r="S742" s="68">
        <v>5300000</v>
      </c>
      <c r="T742" s="55"/>
      <c r="U742" s="55"/>
      <c r="V742" s="55"/>
      <c r="W742" s="55"/>
      <c r="X742" s="55"/>
      <c r="Y742" s="55"/>
      <c r="Z742" s="55"/>
      <c r="AA742" s="55"/>
      <c r="AB742" s="55"/>
      <c r="AC742" s="55"/>
      <c r="AD742" s="55"/>
      <c r="AE742" s="55"/>
      <c r="AF742" s="55"/>
      <c r="AG742" s="48">
        <f t="shared" si="11"/>
        <v>5300000</v>
      </c>
      <c r="AH742" s="31"/>
    </row>
    <row r="743" spans="1:34" ht="409.5" x14ac:dyDescent="0.25">
      <c r="A743" s="24" t="s">
        <v>2448</v>
      </c>
      <c r="B743" s="22" t="s">
        <v>2600</v>
      </c>
      <c r="C743" s="24" t="s">
        <v>2601</v>
      </c>
      <c r="D743" s="24" t="s">
        <v>2262</v>
      </c>
      <c r="E743" s="31"/>
      <c r="F743" s="66" t="s">
        <v>2699</v>
      </c>
      <c r="G743" s="67" t="s">
        <v>2700</v>
      </c>
      <c r="H743" s="31"/>
      <c r="I743" s="31"/>
      <c r="J743" s="40" t="s">
        <v>2266</v>
      </c>
      <c r="K743" s="41" t="s">
        <v>224</v>
      </c>
      <c r="L743" s="42">
        <v>2</v>
      </c>
      <c r="M743" s="64">
        <v>1</v>
      </c>
      <c r="N743" s="63">
        <v>43862</v>
      </c>
      <c r="O743" s="63">
        <v>44196</v>
      </c>
      <c r="P743" s="16" t="s">
        <v>2713</v>
      </c>
      <c r="Q743" s="49" t="s">
        <v>2716</v>
      </c>
      <c r="R743" s="55">
        <v>735000</v>
      </c>
      <c r="S743" s="68">
        <v>7265000</v>
      </c>
      <c r="T743" s="55"/>
      <c r="U743" s="55"/>
      <c r="V743" s="55"/>
      <c r="W743" s="55"/>
      <c r="X743" s="55"/>
      <c r="Y743" s="55"/>
      <c r="Z743" s="55"/>
      <c r="AA743" s="55"/>
      <c r="AB743" s="55"/>
      <c r="AC743" s="55"/>
      <c r="AD743" s="55"/>
      <c r="AE743" s="55"/>
      <c r="AF743" s="55"/>
      <c r="AG743" s="48">
        <f t="shared" si="11"/>
        <v>8000000</v>
      </c>
      <c r="AH743" s="31"/>
    </row>
    <row r="744" spans="1:34" ht="409.5" x14ac:dyDescent="0.25">
      <c r="A744" s="24" t="s">
        <v>2448</v>
      </c>
      <c r="B744" s="22" t="s">
        <v>2600</v>
      </c>
      <c r="C744" s="24" t="s">
        <v>2601</v>
      </c>
      <c r="D744" s="24" t="s">
        <v>2267</v>
      </c>
      <c r="E744" s="31"/>
      <c r="F744" s="66" t="s">
        <v>2699</v>
      </c>
      <c r="G744" s="67" t="s">
        <v>2700</v>
      </c>
      <c r="H744" s="31"/>
      <c r="I744" s="31"/>
      <c r="J744" s="40" t="s">
        <v>2269</v>
      </c>
      <c r="K744" s="41" t="s">
        <v>224</v>
      </c>
      <c r="L744" s="42">
        <v>5</v>
      </c>
      <c r="M744" s="64">
        <v>1</v>
      </c>
      <c r="N744" s="63">
        <v>43862</v>
      </c>
      <c r="O744" s="63">
        <v>44196</v>
      </c>
      <c r="P744" s="16" t="s">
        <v>2713</v>
      </c>
      <c r="Q744" s="49" t="s">
        <v>2716</v>
      </c>
      <c r="R744" s="55"/>
      <c r="S744" s="68">
        <v>19000000</v>
      </c>
      <c r="T744" s="55"/>
      <c r="U744" s="55"/>
      <c r="V744" s="55"/>
      <c r="W744" s="55"/>
      <c r="X744" s="55"/>
      <c r="Y744" s="55"/>
      <c r="Z744" s="55"/>
      <c r="AA744" s="55"/>
      <c r="AB744" s="55"/>
      <c r="AC744" s="55"/>
      <c r="AD744" s="55"/>
      <c r="AE744" s="55"/>
      <c r="AF744" s="55"/>
      <c r="AG744" s="48">
        <f t="shared" si="11"/>
        <v>19000000</v>
      </c>
      <c r="AH744" s="31"/>
    </row>
    <row r="745" spans="1:34" ht="409.5" x14ac:dyDescent="0.25">
      <c r="A745" s="24" t="s">
        <v>2448</v>
      </c>
      <c r="B745" s="22" t="s">
        <v>2600</v>
      </c>
      <c r="C745" s="24" t="s">
        <v>2601</v>
      </c>
      <c r="D745" s="24" t="s">
        <v>2267</v>
      </c>
      <c r="E745" s="31"/>
      <c r="F745" s="66" t="s">
        <v>2699</v>
      </c>
      <c r="G745" s="67" t="s">
        <v>2700</v>
      </c>
      <c r="H745" s="31"/>
      <c r="I745" s="31"/>
      <c r="J745" s="40" t="s">
        <v>2270</v>
      </c>
      <c r="K745" s="41" t="s">
        <v>187</v>
      </c>
      <c r="L745" s="42">
        <v>1</v>
      </c>
      <c r="M745" s="64">
        <v>1</v>
      </c>
      <c r="N745" s="63">
        <v>43862</v>
      </c>
      <c r="O745" s="63">
        <v>44196</v>
      </c>
      <c r="P745" s="16" t="s">
        <v>2714</v>
      </c>
      <c r="Q745" s="49" t="s">
        <v>2716</v>
      </c>
      <c r="R745" s="55"/>
      <c r="S745" s="68">
        <v>5000000</v>
      </c>
      <c r="T745" s="55"/>
      <c r="U745" s="55"/>
      <c r="V745" s="55"/>
      <c r="W745" s="55"/>
      <c r="X745" s="55"/>
      <c r="Y745" s="55"/>
      <c r="Z745" s="55"/>
      <c r="AA745" s="55"/>
      <c r="AB745" s="55"/>
      <c r="AC745" s="55"/>
      <c r="AD745" s="55"/>
      <c r="AE745" s="55"/>
      <c r="AF745" s="55"/>
      <c r="AG745" s="48">
        <f t="shared" si="11"/>
        <v>5000000</v>
      </c>
      <c r="AH745" s="31"/>
    </row>
    <row r="746" spans="1:34" ht="409.5" x14ac:dyDescent="0.25">
      <c r="A746" s="24" t="s">
        <v>2448</v>
      </c>
      <c r="B746" s="22" t="s">
        <v>2600</v>
      </c>
      <c r="C746" s="24" t="s">
        <v>2601</v>
      </c>
      <c r="D746" s="24" t="s">
        <v>2271</v>
      </c>
      <c r="E746" s="31"/>
      <c r="F746" s="66" t="s">
        <v>2699</v>
      </c>
      <c r="G746" s="67" t="s">
        <v>2700</v>
      </c>
      <c r="H746" s="31"/>
      <c r="I746" s="31"/>
      <c r="J746" s="40" t="s">
        <v>2273</v>
      </c>
      <c r="K746" s="41" t="s">
        <v>224</v>
      </c>
      <c r="L746" s="42">
        <v>1</v>
      </c>
      <c r="M746" s="64">
        <v>1</v>
      </c>
      <c r="N746" s="63">
        <v>43862</v>
      </c>
      <c r="O746" s="63">
        <v>44196</v>
      </c>
      <c r="P746" s="16" t="s">
        <v>2715</v>
      </c>
      <c r="Q746" s="49" t="s">
        <v>2716</v>
      </c>
      <c r="R746" s="55"/>
      <c r="S746" s="68">
        <v>7600000</v>
      </c>
      <c r="T746" s="55"/>
      <c r="U746" s="55"/>
      <c r="V746" s="55"/>
      <c r="W746" s="55"/>
      <c r="X746" s="55"/>
      <c r="Y746" s="55"/>
      <c r="Z746" s="55"/>
      <c r="AA746" s="55"/>
      <c r="AB746" s="55"/>
      <c r="AC746" s="55"/>
      <c r="AD746" s="55"/>
      <c r="AE746" s="55"/>
      <c r="AF746" s="55"/>
      <c r="AG746" s="48">
        <f t="shared" si="11"/>
        <v>7600000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row r="812" spans="1:34" x14ac:dyDescent="0.25">
      <c r="P812" s="69"/>
      <c r="Q812" s="69"/>
      <c r="R812" s="69"/>
      <c r="S812" s="69"/>
      <c r="T812" s="69"/>
      <c r="U812" s="69"/>
      <c r="V812" s="69"/>
    </row>
  </sheetData>
  <sheetProtection autoFilter="0"/>
  <autoFilter ref="A3:AH808">
    <filterColumn colId="0">
      <filters>
        <filter val="Secretaría de Desarrollo Comunitario"/>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disablePrompts="1"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2020-01-27T23:52:55Z</dcterms:modified>
</cp:coreProperties>
</file>