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5\"/>
    </mc:Choice>
  </mc:AlternateContent>
  <bookViews>
    <workbookView xWindow="2700" yWindow="-120" windowWidth="29040" windowHeight="15840" activeTab="1"/>
  </bookViews>
  <sheets>
    <sheet name="Plan Indicativo" sheetId="1" r:id="rId1"/>
    <sheet name="Plan de acción 2020" sheetId="2" r:id="rId2"/>
  </sheets>
  <definedNames>
    <definedName name="_xlnm._FilterDatabase" localSheetId="1" hidden="1">'Plan de acción 2020'!$A$3:$AH$809</definedName>
    <definedName name="_xlnm._FilterDatabase" localSheetId="0" hidden="1">'Plan Indicativo'!$A$1:$GQ$805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49" i="2" l="1"/>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09" i="2" l="1"/>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<sst xmlns="http://schemas.openxmlformats.org/spreadsheetml/2006/main" count="33830" uniqueCount="2720">
  <si>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</si>
  <si>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</si>
  <si>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</si>
  <si>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</si>
  <si>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</si>
  <si>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</si>
  <si>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</si>
  <si>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</si>
  <si>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</si>
  <si>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</si>
  <si>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</si>
  <si>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</si>
  <si>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</si>
  <si>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</si>
  <si>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</si>
  <si>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</si>
  <si>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</si>
  <si>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</si>
  <si>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</si>
  <si>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</si>
  <si>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</si>
  <si>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</si>
  <si>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</si>
  <si>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</si>
  <si>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</si>
  <si>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</si>
  <si>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</si>
  <si>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</si>
  <si>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</si>
  <si>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</si>
  <si>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</si>
  <si>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</si>
  <si>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</si>
  <si>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</si>
  <si>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</si>
  <si>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</si>
  <si>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</si>
  <si>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</si>
  <si>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</si>
  <si>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</si>
  <si>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</si>
  <si>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</si>
  <si>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</si>
  <si>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</si>
  <si>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</si>
  <si>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</si>
  <si>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</si>
  <si>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</si>
  <si>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</si>
  <si>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</si>
  <si>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</si>
  <si>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</si>
  <si>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</si>
  <si>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</si>
  <si>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</si>
  <si>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</si>
  <si>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</si>
  <si>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</si>
  <si>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</si>
  <si>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</si>
  <si>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</si>
  <si>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</si>
  <si>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</si>
  <si>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</si>
  <si>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</si>
  <si>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</si>
  <si>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</si>
  <si>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</si>
  <si>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</si>
  <si>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</si>
  <si>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</si>
  <si>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</si>
  <si>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</si>
  <si>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</si>
  <si>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</si>
  <si>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</si>
  <si>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</si>
  <si>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</si>
  <si>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</si>
  <si>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</si>
  <si>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</si>
  <si>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</si>
  <si>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</si>
  <si>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</si>
  <si>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</si>
  <si>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</si>
  <si>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</si>
  <si>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</si>
  <si>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</si>
  <si>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</si>
  <si>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</si>
  <si>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</si>
  <si>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</si>
  <si>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</si>
  <si>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</si>
  <si>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</si>
  <si>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</si>
  <si>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</si>
  <si>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</si>
  <si>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</si>
  <si>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</si>
  <si>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</si>
  <si>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</si>
  <si>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</si>
  <si>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</si>
  <si>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</si>
  <si>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</si>
  <si>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</si>
  <si>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</si>
  <si>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</si>
  <si>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</si>
  <si>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</si>
  <si>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</si>
  <si>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</si>
  <si>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</si>
  <si>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</si>
  <si>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</si>
  <si>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</si>
  <si>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</si>
  <si>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</si>
  <si>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</si>
  <si>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</si>
  <si>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</si>
  <si>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</si>
  <si>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</si>
  <si>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</si>
  <si>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</si>
  <si>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</si>
  <si>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</si>
  <si>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</si>
  <si>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</si>
  <si>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</si>
  <si>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</si>
  <si>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</si>
  <si>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</si>
  <si>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</si>
  <si>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</si>
  <si>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</si>
  <si>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</si>
  <si>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</si>
  <si>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</si>
  <si>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</si>
  <si>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</si>
  <si>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</si>
  <si>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</si>
  <si>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</si>
  <si>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</si>
  <si>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</si>
  <si>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</si>
  <si>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</si>
  <si>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</si>
  <si>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</si>
  <si>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</si>
  <si>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</si>
  <si>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</si>
  <si>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</si>
  <si>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</si>
  <si>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</si>
  <si>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</si>
  <si>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</si>
  <si>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</si>
  <si>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</si>
  <si>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</si>
  <si>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</si>
  <si>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</si>
  <si>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</si>
  <si>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</si>
  <si>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</si>
  <si>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</si>
  <si>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</si>
  <si>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</si>
  <si>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</si>
  <si>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</si>
  <si>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</si>
  <si>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</si>
  <si>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</si>
  <si>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</si>
  <si>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</si>
  <si>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</si>
  <si>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</si>
  <si>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</si>
  <si>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</si>
  <si>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</si>
  <si>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</si>
  <si>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</si>
  <si>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</si>
  <si>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</si>
  <si>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</si>
  <si>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</si>
  <si>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</si>
  <si>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</si>
  <si>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</si>
  <si>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</si>
  <si>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</si>
  <si>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</si>
  <si>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</si>
  <si>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</si>
  <si>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</si>
  <si>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</si>
  <si>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</si>
  <si>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</si>
  <si>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</si>
  <si>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</si>
  <si>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</si>
  <si>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</si>
  <si>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</si>
  <si>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</si>
  <si>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</si>
  <si>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</si>
  <si>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</si>
  <si>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</si>
  <si>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</si>
  <si>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</si>
  <si>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</si>
  <si>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</si>
  <si>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</si>
  <si>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</si>
  <si>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</si>
  <si>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</si>
  <si>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</si>
  <si>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</si>
  <si>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</si>
  <si>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</si>
  <si>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</si>
  <si>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</si>
  <si>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</si>
  <si>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</si>
  <si>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</si>
  <si>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</si>
  <si>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</si>
  <si>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</si>
  <si>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</si>
  <si>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</si>
  <si>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</si>
  <si>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</si>
  <si>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</si>
  <si>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</si>
  <si>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</si>
  <si>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</si>
  <si>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</si>
  <si>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</si>
  <si>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</si>
  <si>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</si>
  <si>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</si>
  <si>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</si>
  <si>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</si>
  <si>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</si>
  <si>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</si>
  <si>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</si>
  <si>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</si>
  <si>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</si>
  <si>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</si>
  <si>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</si>
  <si>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</si>
  <si>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</si>
  <si>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</si>
  <si>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</si>
  <si>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</si>
  <si>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</si>
  <si>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</si>
  <si>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</si>
  <si>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</si>
  <si>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</si>
  <si>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</si>
  <si>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</si>
  <si>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</si>
  <si>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</si>
  <si>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</si>
  <si>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</si>
  <si>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</si>
  <si>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</si>
  <si>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</si>
  <si>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</si>
  <si>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</si>
  <si>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</si>
  <si>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</si>
  <si>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</si>
  <si>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</si>
  <si>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</si>
  <si>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</si>
  <si>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</si>
  <si>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</si>
  <si>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</si>
  <si>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</si>
  <si>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</si>
  <si>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</si>
  <si>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</si>
  <si>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</si>
  <si>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</si>
  <si>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</si>
  <si>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</si>
  <si>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</si>
  <si>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</si>
  <si>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</si>
  <si>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</si>
  <si>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</si>
  <si>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</si>
  <si>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</si>
  <si>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</si>
  <si>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</si>
  <si>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</si>
  <si>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</si>
  <si>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</si>
  <si>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</si>
  <si>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</si>
  <si>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</si>
  <si>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</si>
  <si>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</si>
  <si>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</si>
  <si>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</si>
  <si>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</si>
  <si>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</si>
  <si>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</si>
  <si>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</si>
  <si>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</si>
  <si>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</si>
  <si>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</si>
  <si>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</si>
  <si>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</si>
  <si>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</si>
  <si>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</si>
  <si>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</si>
  <si>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</si>
  <si>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</si>
  <si>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</si>
  <si>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</si>
  <si>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</si>
  <si>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</si>
  <si>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</si>
  <si>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</si>
  <si>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</si>
  <si>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</si>
  <si>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</si>
  <si>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</si>
  <si>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</si>
  <si>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</si>
  <si>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</si>
  <si>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</si>
  <si>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</si>
  <si>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</si>
  <si>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</si>
  <si>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</si>
  <si>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</si>
  <si>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</si>
  <si>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</si>
  <si>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</si>
  <si>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</si>
  <si>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</si>
  <si>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</si>
  <si>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</si>
  <si>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</si>
  <si>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</si>
  <si>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</si>
  <si>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</si>
  <si>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</si>
  <si>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</si>
  <si>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</si>
  <si>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</si>
  <si>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</si>
  <si>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</si>
  <si>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</si>
  <si>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</si>
  <si>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</si>
  <si>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</si>
  <si>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</si>
  <si>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</si>
  <si>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</si>
  <si>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</si>
  <si>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</si>
  <si>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</si>
  <si>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</si>
  <si>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</si>
  <si>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</si>
  <si>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</si>
  <si>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</si>
  <si>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</si>
  <si>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</si>
  <si>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</si>
  <si>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</si>
  <si>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</si>
  <si>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</si>
  <si>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</si>
  <si>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</si>
  <si>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</si>
  <si>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</si>
  <si>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</si>
  <si>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</si>
  <si>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</si>
  <si>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</si>
  <si>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</si>
  <si>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</si>
  <si>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</si>
  <si>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</si>
  <si>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</si>
  <si>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</si>
  <si>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</si>
  <si>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</si>
  <si>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</si>
  <si>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</si>
  <si>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</si>
  <si>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</si>
  <si>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</si>
  <si>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</si>
  <si>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</si>
  <si>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</si>
  <si>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</si>
  <si>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</si>
  <si>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</si>
  <si>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</si>
  <si>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</si>
  <si>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</si>
  <si>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</si>
  <si>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</si>
  <si>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</si>
  <si>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</si>
  <si>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</si>
  <si>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</si>
  <si>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</si>
  <si>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</si>
  <si>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</si>
  <si>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</si>
  <si>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</si>
  <si>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</si>
  <si>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</si>
  <si>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</si>
  <si>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</si>
  <si>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</si>
  <si>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</si>
  <si>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</si>
  <si>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</si>
  <si>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</si>
  <si>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</si>
  <si>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</si>
  <si>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</si>
  <si>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</si>
  <si>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</si>
  <si>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</si>
  <si>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</si>
  <si>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</si>
  <si>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</si>
  <si>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</si>
  <si>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</si>
  <si>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</si>
  <si>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</si>
  <si>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</si>
  <si>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</si>
  <si>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</si>
  <si>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</si>
  <si>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</si>
  <si>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</si>
  <si>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</si>
  <si>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</si>
  <si>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</si>
  <si>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</si>
  <si>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</si>
  <si>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</si>
  <si>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</si>
  <si>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</si>
  <si>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</si>
  <si>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</si>
  <si>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</si>
  <si>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</si>
  <si>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</si>
  <si>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</si>
  <si>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</si>
  <si>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</si>
  <si>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</si>
  <si>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</si>
  <si>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</si>
  <si>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</si>
  <si>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</si>
  <si>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</si>
  <si>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</si>
  <si>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</si>
  <si>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</si>
  <si>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</si>
  <si>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</si>
  <si>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</si>
  <si>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</si>
  <si>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</si>
  <si>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</si>
  <si>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</si>
  <si>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</si>
  <si>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</si>
  <si>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</si>
  <si>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</si>
  <si>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</si>
  <si>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</si>
  <si>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</si>
  <si>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</si>
  <si>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</si>
  <si>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</si>
  <si>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</si>
  <si>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</si>
  <si>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</si>
  <si>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</si>
  <si>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</si>
  <si>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</si>
  <si>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</si>
  <si>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</si>
  <si>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</si>
  <si>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</si>
  <si>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</si>
  <si>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</si>
  <si>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</si>
  <si>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</si>
  <si>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</si>
  <si>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</si>
  <si>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</si>
  <si>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</si>
  <si>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</si>
  <si>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</si>
  <si>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</si>
  <si>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</si>
  <si>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</si>
  <si>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</si>
  <si>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</si>
  <si>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</si>
  <si>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</si>
  <si>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</si>
  <si>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</si>
  <si>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</si>
  <si>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</si>
  <si>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</si>
  <si>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</si>
  <si>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</si>
  <si>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</si>
  <si>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</si>
  <si>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</si>
  <si>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</si>
  <si>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</si>
  <si>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</si>
  <si>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</si>
  <si>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</si>
  <si>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</si>
  <si>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</si>
  <si>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</si>
  <si>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</si>
  <si>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</si>
  <si>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</si>
  <si>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</si>
  <si>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</si>
  <si>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</si>
  <si>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</si>
  <si>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</si>
  <si>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</si>
  <si>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</si>
  <si>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</si>
  <si>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</si>
  <si>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</si>
  <si>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</si>
  <si>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</si>
  <si>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</si>
  <si>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</si>
  <si>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</si>
  <si>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</si>
  <si>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</si>
  <si>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</si>
  <si>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</si>
  <si>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</si>
  <si>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</si>
  <si>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</si>
  <si>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</si>
  <si>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</si>
  <si>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</si>
  <si>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</si>
  <si>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</si>
  <si>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</si>
  <si>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</si>
  <si>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</si>
  <si>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</si>
  <si>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</si>
  <si>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</si>
  <si>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</si>
  <si>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</si>
  <si>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</si>
  <si>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</si>
  <si>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</si>
  <si>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</si>
  <si>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</si>
  <si>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</si>
  <si>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</si>
  <si>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</si>
  <si>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</si>
  <si>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</si>
  <si>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</si>
  <si>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</si>
  <si>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</si>
  <si>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</si>
  <si>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</si>
  <si>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</si>
  <si>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</si>
  <si>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</si>
  <si>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</si>
  <si>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</si>
  <si>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</si>
  <si>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</si>
  <si>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</si>
  <si>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</si>
  <si>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</si>
  <si>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</si>
  <si>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</si>
  <si>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</si>
  <si>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</si>
  <si>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</si>
  <si>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</si>
  <si>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</si>
  <si>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</si>
  <si>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</si>
  <si>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</si>
  <si>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</si>
  <si>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</si>
  <si>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</si>
  <si>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</si>
  <si>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</si>
  <si>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</si>
  <si>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</si>
  <si>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</si>
  <si>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</si>
  <si>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</si>
  <si>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</si>
  <si>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</si>
  <si>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</si>
  <si>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</si>
  <si>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</si>
  <si>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</si>
  <si>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</si>
  <si>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</si>
  <si>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</si>
  <si>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</si>
  <si>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</si>
  <si>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</si>
  <si>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</si>
  <si>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</si>
  <si>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</si>
  <si>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</si>
  <si>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</si>
  <si>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</si>
  <si>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</si>
  <si>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</si>
  <si>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</si>
  <si>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</si>
  <si>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</si>
  <si>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</si>
  <si>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</si>
  <si>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</si>
  <si>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</si>
  <si>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</si>
  <si>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</si>
  <si>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</si>
  <si>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</si>
  <si>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</si>
  <si>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</si>
  <si>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</si>
  <si>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</si>
  <si>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</si>
  <si>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</si>
  <si>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</si>
  <si>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</si>
  <si>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</si>
  <si>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</si>
  <si>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</si>
  <si>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</si>
  <si>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</si>
  <si>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</si>
  <si>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</si>
  <si>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</si>
  <si>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</si>
  <si>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</si>
  <si>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</si>
  <si>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</si>
  <si>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</si>
  <si>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</si>
  <si>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</si>
  <si>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</si>
  <si>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</si>
  <si>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</si>
  <si>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</si>
  <si>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</si>
  <si>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</si>
  <si>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</si>
  <si>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</si>
  <si>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</si>
  <si>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</si>
  <si>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</si>
  <si>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</si>
  <si>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</si>
  <si>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</si>
  <si>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</si>
  <si>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</si>
  <si>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</si>
  <si>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</si>
  <si>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</si>
  <si>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</si>
  <si>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</si>
  <si>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</si>
  <si>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</si>
  <si>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</si>
  <si>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</si>
  <si>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</si>
  <si>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</si>
  <si>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</si>
  <si>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</si>
  <si>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</si>
  <si>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</si>
  <si>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</si>
  <si>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</si>
  <si>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</si>
  <si>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</si>
  <si>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</si>
  <si>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</si>
  <si>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</si>
  <si>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</si>
  <si>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</si>
  <si>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</si>
  <si>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</si>
  <si>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</si>
  <si>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</si>
  <si>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</si>
  <si>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</si>
  <si>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</si>
  <si>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</si>
  <si>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</si>
  <si>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</si>
  <si>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</si>
  <si>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</si>
  <si>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</si>
  <si>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</si>
  <si>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</si>
  <si>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</si>
  <si>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</si>
  <si>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</si>
  <si>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</si>
  <si>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</si>
  <si>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</si>
  <si>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</si>
  <si>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</si>
  <si>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</si>
  <si>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</si>
  <si>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</si>
  <si>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</si>
  <si>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</si>
  <si>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</si>
  <si>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</si>
  <si>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</si>
  <si>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</si>
  <si>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</si>
  <si>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</si>
  <si>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</si>
  <si>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</si>
  <si>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</si>
  <si>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</si>
  <si>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</si>
  <si>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</si>
  <si>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</si>
  <si>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</si>
  <si>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</si>
  <si>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</si>
  <si>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</si>
  <si>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</si>
  <si>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</si>
  <si>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</si>
  <si>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</si>
  <si>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</si>
  <si>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</si>
  <si>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</si>
  <si>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</si>
  <si>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</si>
  <si>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</si>
  <si>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</si>
  <si>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</si>
  <si>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</si>
  <si>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</si>
  <si>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</si>
  <si>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</si>
  <si>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</si>
  <si>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</si>
  <si>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</si>
  <si>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</si>
  <si>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</si>
  <si>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</si>
  <si>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</si>
  <si>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</si>
  <si>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</si>
  <si>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</si>
  <si>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</si>
  <si>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</si>
  <si>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</si>
  <si>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</si>
  <si>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</si>
  <si>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</si>
  <si>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</si>
  <si>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</si>
  <si>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</si>
  <si>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</si>
  <si>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</si>
  <si>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</si>
  <si>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</si>
  <si>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</si>
  <si>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</si>
  <si>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</si>
  <si>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</si>
  <si>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</si>
  <si>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</si>
  <si>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</si>
  <si>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</si>
  <si>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</si>
  <si>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</si>
  <si>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</si>
  <si>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</si>
  <si>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</si>
  <si>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</si>
  <si>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</si>
  <si>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</si>
  <si>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</si>
  <si>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</si>
  <si>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</si>
  <si>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</si>
  <si>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</si>
  <si>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</si>
  <si>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</si>
  <si>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</si>
  <si>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</si>
  <si>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</si>
  <si>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</si>
  <si>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</si>
  <si>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</si>
  <si>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</si>
  <si>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</si>
  <si>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</si>
  <si>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</si>
  <si>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</si>
  <si>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</si>
  <si>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</si>
  <si>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</si>
  <si>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</si>
  <si>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</si>
  <si>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</si>
  <si>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</si>
  <si>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</si>
  <si>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</si>
  <si>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</si>
  <si>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</si>
  <si>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</si>
  <si>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</si>
  <si>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</si>
  <si>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</si>
  <si>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</si>
  <si>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</si>
  <si>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</si>
  <si>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</si>
  <si>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</si>
  <si>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</si>
  <si>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</si>
  <si>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</si>
  <si>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</si>
  <si>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</si>
  <si>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</si>
  <si>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</si>
  <si>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</si>
  <si>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</si>
  <si>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</si>
  <si>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</si>
  <si>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</si>
  <si>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</si>
  <si>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</si>
  <si>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</si>
  <si>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</si>
  <si>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</si>
  <si>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</si>
  <si>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</si>
  <si>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</si>
  <si>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</si>
  <si>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</si>
  <si>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</si>
  <si>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</si>
  <si>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</si>
  <si>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</si>
  <si>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</si>
  <si>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</si>
  <si>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</si>
  <si>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</si>
  <si>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</si>
  <si>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</si>
  <si>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</si>
  <si>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</si>
  <si>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</si>
  <si>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</si>
  <si>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</si>
  <si>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</si>
  <si>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</si>
  <si>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</si>
  <si>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</si>
  <si>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</si>
  <si>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</si>
  <si>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</si>
  <si>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</si>
  <si>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</si>
  <si>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</si>
  <si>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</si>
  <si>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</si>
  <si>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</si>
  <si>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</si>
  <si>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</si>
  <si>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</si>
  <si>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</si>
  <si>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</si>
  <si>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</si>
  <si>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</si>
  <si>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</si>
  <si>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</si>
  <si>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</si>
  <si>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</si>
  <si>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</si>
  <si>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</si>
  <si>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</si>
  <si>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</si>
  <si>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</si>
  <si>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</si>
  <si>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</si>
  <si>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</si>
  <si>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</si>
  <si>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</si>
  <si>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</si>
  <si>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</si>
  <si>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</si>
  <si>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</si>
  <si>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</si>
  <si>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</si>
  <si>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</si>
  <si>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</si>
  <si>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</si>
  <si>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</si>
  <si>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</si>
  <si>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</si>
  <si>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</si>
  <si>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</si>
  <si>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</si>
  <si>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</si>
  <si>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</si>
  <si>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</si>
  <si>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</si>
  <si>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</si>
  <si>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</si>
  <si>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</si>
  <si>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</si>
  <si>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</si>
  <si>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</si>
  <si>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</si>
  <si>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</si>
  <si>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</si>
  <si>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</si>
  <si>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</si>
  <si>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</si>
  <si>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</si>
  <si>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</si>
  <si>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</si>
  <si>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</si>
  <si>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</si>
  <si>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</si>
  <si>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</si>
  <si>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</si>
  <si>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</si>
  <si>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</si>
  <si>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</si>
  <si>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</si>
  <si>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</si>
  <si>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</si>
  <si>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</si>
  <si>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</si>
  <si>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</si>
  <si>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</si>
  <si>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</si>
  <si>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</si>
  <si>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</si>
  <si>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</si>
  <si>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</si>
  <si>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</si>
  <si>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</si>
  <si>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</si>
  <si>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</si>
  <si>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</si>
  <si>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</si>
  <si>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</si>
  <si>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</si>
  <si>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</si>
  <si>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</si>
  <si>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</si>
  <si>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</si>
  <si>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</si>
  <si>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</si>
  <si>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</si>
  <si>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</si>
  <si>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</si>
  <si>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</si>
  <si>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</si>
  <si>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</si>
  <si>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</si>
  <si>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</si>
  <si>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</si>
  <si>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</si>
  <si>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</si>
  <si>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</si>
  <si>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</si>
  <si>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</si>
  <si>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</si>
  <si>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</si>
  <si>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</si>
  <si>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</si>
  <si>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</si>
  <si>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</si>
  <si>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</si>
  <si>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</si>
  <si>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</si>
  <si>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</si>
  <si>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</si>
  <si>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</si>
  <si>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</si>
  <si>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</si>
  <si>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</si>
  <si>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</si>
  <si>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</si>
  <si>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</si>
  <si>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</si>
  <si>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</si>
  <si>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</si>
  <si>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</si>
  <si>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</si>
  <si>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</si>
  <si>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</si>
  <si>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</si>
  <si>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</si>
  <si>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</si>
  <si>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</si>
  <si>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</si>
  <si>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</si>
  <si>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</si>
  <si>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</si>
  <si>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</si>
  <si>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</si>
  <si>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</si>
  <si>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</si>
  <si>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</si>
  <si>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</si>
  <si>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</si>
  <si>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</si>
  <si>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</si>
  <si>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</si>
  <si>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</si>
  <si>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</si>
  <si>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</si>
  <si>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</si>
  <si>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</si>
  <si>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</si>
  <si>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</si>
  <si>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</si>
  <si>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</si>
  <si>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</si>
  <si>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</si>
  <si>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</si>
  <si>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</si>
  <si>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</si>
  <si>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</si>
  <si>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</si>
  <si>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</si>
  <si>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</si>
  <si>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</si>
  <si>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</si>
  <si>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</si>
  <si>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</si>
  <si>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</si>
  <si>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</si>
  <si>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</si>
  <si>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</si>
  <si>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</si>
  <si>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</si>
  <si>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</si>
  <si>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</si>
  <si>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</si>
  <si>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</si>
  <si>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</si>
  <si>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</si>
  <si>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</si>
  <si>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</si>
  <si>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</si>
  <si>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</si>
  <si>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</si>
  <si>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</si>
  <si>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</si>
  <si>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</si>
  <si>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</si>
  <si>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</si>
  <si>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</si>
  <si>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</si>
  <si>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</si>
  <si>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</si>
  <si>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</si>
  <si>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</si>
  <si>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</si>
  <si>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</si>
  <si>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</si>
  <si>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</si>
  <si>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</si>
  <si>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</si>
  <si>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</si>
  <si>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</si>
  <si>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</si>
  <si>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</si>
  <si>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</si>
  <si>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</si>
  <si>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</si>
  <si>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</si>
  <si>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</si>
  <si>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</si>
  <si>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</si>
  <si>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</si>
  <si>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</si>
  <si>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</si>
  <si>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</si>
  <si>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</si>
  <si>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</si>
  <si>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</si>
  <si>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</si>
  <si>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</si>
  <si>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</si>
  <si>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</si>
  <si>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</si>
  <si>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</si>
  <si>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</si>
  <si>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</si>
  <si>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</si>
  <si>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</si>
  <si>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</si>
  <si>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</si>
  <si>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</si>
  <si>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</si>
  <si>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</si>
  <si>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</si>
  <si>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</si>
  <si>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</si>
  <si>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</si>
  <si>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</si>
  <si>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</si>
  <si>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</si>
  <si>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</si>
  <si>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</si>
  <si>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</si>
  <si>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</si>
  <si>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</si>
  <si>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</si>
  <si>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</si>
  <si>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</si>
  <si>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</si>
  <si>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</si>
  <si>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</si>
  <si>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</si>
  <si>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</si>
  <si>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</si>
  <si>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</si>
  <si>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</si>
  <si>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</si>
  <si>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</si>
  <si>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</si>
  <si>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</si>
  <si>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</si>
  <si>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</si>
  <si>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</si>
  <si>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</si>
  <si>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</si>
  <si>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</si>
  <si>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</si>
  <si>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</si>
  <si>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</si>
  <si>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</si>
  <si>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</si>
  <si>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</si>
  <si>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</si>
  <si>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</si>
  <si>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</si>
  <si>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</si>
  <si>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</si>
  <si>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</si>
  <si>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</si>
  <si>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</si>
  <si>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</si>
  <si>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</si>
  <si>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</si>
  <si>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</si>
  <si>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</si>
  <si>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</si>
  <si>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</si>
  <si>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</si>
  <si>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</si>
  <si>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</si>
  <si>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</si>
  <si>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</si>
  <si>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</si>
  <si>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</si>
  <si>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</si>
  <si>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</si>
  <si>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</si>
  <si>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</si>
  <si>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</si>
  <si>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</si>
  <si>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</si>
  <si>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</si>
  <si>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</si>
  <si>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</si>
  <si>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</si>
  <si>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</si>
  <si>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</si>
  <si>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</si>
  <si>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</si>
  <si>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</si>
  <si>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</si>
  <si>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</si>
  <si>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</si>
  <si>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</si>
  <si>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</si>
  <si>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</si>
  <si>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</si>
  <si>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</si>
  <si>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</si>
  <si>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</si>
  <si>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</si>
  <si>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</si>
  <si>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</si>
  <si>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</si>
  <si>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</si>
  <si>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</si>
  <si>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</si>
  <si>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</si>
  <si>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</si>
  <si>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</si>
  <si>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</si>
  <si>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</si>
  <si>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</si>
  <si>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</si>
  <si>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</si>
  <si>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</si>
  <si>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</si>
  <si>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</si>
  <si>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</si>
  <si>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</si>
  <si>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</si>
  <si>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</si>
  <si>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</si>
  <si>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</si>
  <si>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</si>
  <si>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</si>
  <si>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</si>
  <si>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</si>
  <si>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</si>
  <si>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</si>
  <si>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</si>
  <si>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</si>
  <si>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</si>
  <si>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</si>
  <si>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</si>
  <si>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</si>
  <si>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</si>
  <si>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</si>
  <si>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</si>
  <si>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</si>
  <si>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</si>
  <si>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</si>
  <si>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</si>
  <si>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</si>
  <si>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</si>
  <si>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</si>
  <si>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</si>
  <si>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</si>
  <si>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</si>
  <si>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</si>
  <si>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</si>
  <si>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</si>
  <si>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</si>
  <si>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</si>
  <si>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</si>
  <si>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</si>
  <si>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</si>
  <si>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</si>
  <si>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</si>
  <si>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</si>
  <si>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</si>
  <si>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</si>
  <si>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</si>
  <si>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</si>
  <si>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</si>
  <si>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</si>
  <si>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</si>
  <si>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</si>
  <si>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</si>
  <si>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</si>
  <si>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</si>
  <si>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</si>
  <si>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</si>
  <si>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</si>
  <si>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</si>
  <si>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</si>
  <si>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</si>
  <si>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</si>
  <si>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</si>
  <si>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</si>
  <si>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</si>
  <si>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</si>
  <si>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</si>
  <si>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</si>
  <si>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</si>
  <si>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</si>
  <si>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</si>
  <si>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</si>
  <si>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</si>
  <si>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</si>
  <si>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</si>
  <si>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</si>
  <si>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</si>
  <si>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</si>
  <si>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</si>
  <si>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</si>
  <si>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</si>
  <si>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</si>
  <si>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</si>
  <si>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</si>
  <si>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</si>
  <si>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</si>
  <si>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</si>
  <si>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</si>
  <si>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</si>
  <si>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</si>
  <si>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</si>
  <si>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</si>
  <si>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</si>
  <si>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</si>
  <si>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</si>
  <si>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</si>
  <si>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</si>
  <si>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</si>
  <si>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</si>
  <si>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</si>
  <si>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</si>
  <si>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</si>
  <si>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</si>
  <si>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</si>
  <si>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</si>
  <si>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</si>
  <si>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</si>
  <si>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</si>
  <si>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</si>
  <si>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</si>
  <si>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</si>
  <si>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</si>
  <si>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</si>
  <si>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</si>
  <si>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</si>
  <si>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</si>
  <si>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</si>
  <si>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</si>
  <si>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</si>
  <si>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</si>
  <si>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</si>
  <si>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</si>
  <si>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</si>
  <si>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</si>
  <si>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</si>
  <si>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</si>
  <si>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</si>
  <si>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</si>
  <si>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</si>
  <si>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</si>
  <si>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</si>
  <si>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</si>
  <si>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</si>
  <si>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</si>
  <si>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</si>
  <si>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</si>
  <si>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</si>
  <si>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</si>
  <si>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</si>
  <si>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</si>
  <si>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</si>
  <si>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</si>
  <si>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</si>
  <si>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</si>
  <si>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</si>
  <si>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</si>
  <si>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</si>
  <si>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</si>
  <si>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</si>
  <si>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</si>
  <si>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</si>
  <si>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</si>
  <si>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</si>
  <si>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</si>
  <si>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</si>
  <si>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</si>
  <si>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</si>
  <si>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</si>
  <si>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</si>
  <si>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</si>
  <si>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</si>
  <si>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</si>
  <si>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</si>
  <si>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</si>
  <si>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</si>
  <si>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</si>
  <si>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</si>
  <si>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</si>
  <si>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</si>
  <si>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</si>
  <si>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</si>
  <si>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</si>
  <si>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</si>
  <si>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</si>
  <si>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</si>
  <si>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</si>
  <si>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</si>
  <si>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</si>
  <si>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</si>
  <si>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</si>
  <si>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</si>
  <si>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</si>
  <si>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</si>
  <si>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</si>
  <si>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</si>
  <si>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</si>
  <si>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</si>
  <si>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</si>
  <si>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</si>
  <si>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</si>
  <si>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</si>
  <si>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</si>
  <si>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</si>
  <si>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</si>
  <si>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</si>
  <si>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</si>
  <si>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</si>
  <si>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</si>
  <si>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</si>
  <si>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</si>
  <si>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</si>
  <si>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</si>
  <si>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</si>
  <si>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</si>
  <si>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</si>
  <si>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</si>
  <si>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</si>
  <si>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</si>
  <si>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</si>
  <si>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</si>
  <si>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</si>
  <si>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</si>
  <si>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</si>
  <si>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</si>
  <si>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</si>
  <si>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</si>
  <si>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</si>
  <si>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</si>
  <si>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</si>
  <si>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</si>
  <si>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</si>
  <si>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</si>
  <si>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</si>
  <si>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</si>
  <si>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</si>
  <si>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</si>
  <si>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</si>
  <si>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</si>
  <si>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</si>
  <si>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</si>
  <si>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</si>
  <si>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</si>
  <si>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</si>
  <si>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</si>
  <si>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</si>
  <si>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</si>
  <si>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</si>
  <si>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</si>
  <si>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</si>
  <si>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</si>
  <si>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</si>
  <si>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</si>
  <si>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</si>
  <si>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</si>
  <si>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</si>
  <si>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</si>
  <si>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</si>
  <si>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</si>
  <si>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</si>
  <si>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</si>
  <si>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</si>
  <si>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</si>
  <si>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</si>
  <si>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</si>
  <si>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</si>
  <si>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</si>
  <si>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</si>
  <si>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</si>
  <si>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</si>
  <si>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</si>
  <si>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</si>
  <si>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</si>
  <si>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</si>
  <si>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</si>
  <si>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</si>
  <si>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</si>
  <si>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</si>
  <si>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</si>
  <si>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</si>
  <si>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</si>
  <si>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</si>
  <si>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</si>
  <si>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</si>
  <si>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</si>
  <si>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</si>
  <si>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</si>
  <si>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</si>
  <si>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</si>
  <si>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</si>
  <si>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</si>
  <si>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</si>
  <si>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</si>
  <si>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</si>
  <si>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</si>
  <si>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</si>
  <si>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</si>
  <si>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</si>
  <si>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</si>
  <si>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</si>
  <si>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</si>
  <si>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</si>
  <si>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</si>
  <si>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</si>
  <si>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</si>
  <si>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</si>
  <si>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</si>
  <si>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</si>
  <si>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</si>
  <si>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</si>
  <si>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</si>
  <si>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</si>
  <si>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</si>
  <si>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</si>
  <si>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</si>
  <si>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</si>
  <si>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</si>
  <si>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</si>
  <si>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</si>
  <si>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</si>
  <si>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</si>
  <si>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</si>
  <si>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</si>
  <si>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</si>
  <si>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</si>
  <si>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</si>
  <si>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</si>
  <si>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</si>
  <si>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</si>
  <si>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</si>
  <si>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</si>
  <si>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</si>
  <si>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</si>
  <si>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</si>
  <si>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</si>
  <si>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</si>
  <si>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</si>
  <si>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</si>
  <si>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</si>
  <si>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</si>
  <si>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</si>
  <si>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</si>
  <si>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</si>
  <si>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</si>
  <si>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</si>
  <si>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</si>
  <si>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</si>
  <si>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</si>
  <si>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</si>
  <si>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</si>
  <si>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</si>
  <si>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</si>
  <si>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</si>
  <si>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</si>
  <si>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</si>
  <si>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</si>
  <si>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</si>
  <si>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</si>
  <si>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</si>
  <si>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</si>
  <si>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</si>
  <si>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</si>
  <si>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</si>
  <si>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</si>
  <si>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</si>
  <si>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</si>
  <si>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</si>
  <si>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</si>
  <si>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</si>
  <si>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</si>
  <si>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</si>
  <si>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</si>
  <si>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</si>
  <si>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</si>
  <si>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</si>
  <si>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</si>
  <si>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</si>
  <si>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</si>
  <si>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</si>
  <si>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</si>
  <si>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</si>
  <si>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</si>
  <si>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</si>
  <si>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</si>
  <si>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</si>
  <si>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</si>
  <si>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</si>
  <si>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</si>
  <si>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</si>
  <si>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</si>
  <si>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</si>
  <si>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</si>
  <si>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</si>
  <si>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</si>
  <si>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</si>
  <si>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</si>
  <si>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</si>
  <si>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</si>
  <si>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</si>
  <si>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</si>
  <si>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</si>
  <si>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</si>
  <si>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</si>
  <si>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</si>
  <si>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</si>
  <si>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</si>
  <si>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</si>
  <si>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</si>
  <si>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</si>
  <si>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</si>
  <si>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</si>
  <si>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</si>
  <si>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</si>
  <si>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</si>
  <si>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</si>
  <si>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</si>
  <si>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</si>
  <si>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</si>
  <si>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</si>
  <si>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</si>
  <si>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</si>
  <si>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</si>
  <si>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</si>
  <si>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</si>
  <si>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</si>
  <si>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</si>
  <si>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</si>
  <si>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</si>
  <si>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</si>
  <si>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</si>
  <si>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</si>
  <si>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</si>
  <si>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</si>
  <si>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</si>
  <si>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</si>
  <si>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</si>
  <si>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</si>
  <si>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</si>
  <si>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</si>
  <si>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</si>
  <si>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</si>
  <si>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</si>
  <si>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</si>
  <si>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</si>
  <si>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</si>
  <si>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</si>
  <si>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</si>
  <si>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</si>
  <si>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</si>
  <si>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</si>
  <si>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</si>
  <si>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</si>
  <si>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</si>
  <si>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</si>
  <si>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</si>
  <si>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</si>
  <si>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</si>
  <si>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</si>
  <si>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</si>
  <si>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</si>
  <si>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</si>
  <si>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</si>
  <si>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</si>
  <si>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</si>
  <si>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</si>
  <si>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</si>
  <si>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</si>
  <si>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</si>
  <si>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</si>
  <si>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</si>
  <si>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</si>
  <si>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</si>
  <si>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</si>
  <si>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</si>
  <si>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</si>
  <si>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</si>
  <si>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</si>
  <si>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</si>
  <si>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</si>
  <si>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</si>
  <si>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</si>
  <si>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</si>
  <si>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</si>
  <si>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</si>
  <si>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</si>
  <si>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</si>
  <si>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</si>
  <si>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</si>
  <si>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</si>
  <si>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</si>
  <si>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</si>
  <si>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</si>
  <si>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</si>
  <si>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</si>
  <si>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</si>
  <si>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</si>
  <si>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</si>
  <si>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</si>
  <si>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</si>
  <si>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</si>
  <si>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</si>
  <si>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</si>
  <si>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</si>
  <si>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</si>
  <si>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</si>
  <si>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</si>
  <si>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</si>
  <si>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</si>
  <si>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</si>
  <si>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</si>
  <si>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</si>
  <si>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</si>
  <si>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</si>
  <si>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</si>
  <si>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</si>
  <si>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</si>
  <si>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</si>
  <si>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</si>
  <si>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</si>
  <si>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</si>
  <si>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</si>
  <si>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</si>
  <si>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</si>
  <si>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</si>
  <si>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</si>
  <si>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</si>
  <si>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</si>
  <si>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</si>
  <si>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</si>
  <si>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</si>
  <si>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</si>
  <si>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</si>
  <si>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</si>
  <si>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</si>
  <si>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</si>
  <si>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</si>
  <si>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</si>
  <si>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</si>
  <si>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</si>
  <si>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</si>
  <si>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</si>
  <si>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</si>
  <si>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</si>
  <si>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</si>
  <si>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</si>
  <si>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</si>
  <si>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</si>
  <si>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</si>
  <si>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</si>
  <si>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</si>
  <si>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</si>
  <si>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</si>
  <si>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</si>
  <si>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</si>
  <si>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</si>
  <si>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</si>
  <si>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</si>
  <si>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</si>
  <si>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</si>
  <si>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</si>
  <si>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</si>
  <si>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</si>
  <si>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</si>
  <si>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</si>
  <si>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</si>
  <si>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</si>
  <si>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</si>
  <si>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</si>
  <si>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</si>
  <si>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</si>
  <si>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</si>
  <si>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</si>
  <si>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</si>
  <si>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</si>
  <si>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</si>
  <si>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</si>
  <si>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</si>
  <si>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</si>
  <si>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</si>
  <si>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</si>
  <si>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</si>
  <si>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</si>
  <si>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</si>
  <si>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</si>
  <si>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</si>
  <si>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</si>
  <si>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</si>
  <si>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</si>
  <si>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</si>
  <si>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</si>
  <si>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</si>
  <si>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</si>
  <si>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</si>
  <si>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</si>
  <si>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</si>
  <si>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</si>
  <si>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</si>
  <si>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</si>
  <si>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</si>
  <si>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</si>
  <si>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</si>
  <si>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</si>
  <si>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</si>
  <si>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</si>
  <si>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</si>
  <si>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</si>
  <si>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</si>
  <si>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</si>
  <si>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</si>
  <si>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</si>
  <si>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</si>
  <si>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</si>
  <si>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</si>
  <si>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</si>
  <si>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</si>
  <si>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</si>
  <si>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</si>
  <si>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</si>
  <si>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</si>
  <si>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</si>
  <si>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</si>
  <si>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</si>
  <si>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</si>
  <si>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</si>
  <si>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</si>
  <si>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</si>
  <si>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</si>
  <si>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</si>
  <si>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</si>
  <si>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</si>
  <si>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</si>
  <si>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</si>
  <si>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</si>
  <si>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</si>
  <si>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</si>
  <si>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</si>
  <si>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</si>
  <si>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</si>
  <si>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</si>
  <si>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</si>
  <si>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</si>
  <si>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</si>
  <si>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</si>
  <si>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</si>
  <si>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</si>
  <si>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</si>
  <si>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</si>
  <si>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</si>
  <si>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</si>
  <si>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</si>
  <si>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</si>
  <si>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</si>
  <si>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</si>
  <si>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</si>
  <si>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</si>
  <si>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</si>
  <si>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</si>
  <si>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</si>
  <si>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</si>
  <si>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</si>
  <si>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</si>
  <si>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</si>
  <si>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</si>
  <si>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</si>
  <si>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</si>
  <si>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</si>
  <si>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</si>
  <si>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</si>
  <si>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</si>
  <si>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</si>
  <si>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</si>
  <si>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</si>
  <si>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</si>
  <si>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</si>
  <si>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</si>
  <si>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</si>
  <si>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</si>
  <si>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</si>
  <si>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</si>
  <si>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</si>
  <si>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</si>
  <si>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</si>
  <si>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</si>
  <si>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</si>
  <si>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</si>
  <si>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</si>
  <si>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</si>
  <si>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</si>
  <si>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</si>
  <si>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</si>
  <si>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</si>
  <si>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</si>
  <si>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</si>
  <si>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</si>
  <si>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</si>
  <si>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</si>
  <si>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</si>
  <si>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</si>
  <si>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</si>
  <si>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</si>
  <si>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</si>
  <si>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</si>
  <si>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</si>
  <si>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</si>
  <si>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</si>
  <si>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</si>
  <si>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</si>
  <si>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</si>
  <si>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</si>
  <si>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</si>
  <si>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</si>
  <si>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</si>
  <si>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</si>
  <si>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</si>
  <si>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</si>
  <si>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</si>
  <si>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</si>
  <si>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</si>
  <si>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</si>
  <si>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</si>
  <si>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</si>
  <si>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</si>
  <si>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</si>
  <si>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</si>
  <si>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</si>
  <si>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</si>
  <si>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</si>
  <si>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</si>
  <si>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</si>
  <si>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</si>
  <si>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</si>
  <si>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</si>
  <si>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</si>
  <si>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</si>
  <si>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</si>
  <si>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</si>
  <si>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</si>
  <si>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</si>
  <si>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</si>
  <si>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</si>
  <si>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</si>
  <si>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</si>
  <si>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</si>
  <si>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</si>
  <si>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</si>
  <si>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</si>
  <si>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</si>
  <si>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</si>
  <si>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</si>
  <si>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</si>
  <si>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</si>
  <si>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</si>
  <si>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</si>
  <si>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</si>
  <si>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</si>
  <si>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</si>
  <si>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</si>
  <si>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</si>
  <si>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</si>
  <si>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</si>
  <si>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</si>
  <si>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</si>
  <si>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</si>
  <si>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</si>
  <si>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</si>
  <si>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</si>
  <si>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</si>
  <si>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</si>
  <si>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</si>
  <si>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</si>
  <si>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</si>
  <si>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</si>
  <si>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</si>
  <si>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</si>
  <si>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</si>
  <si>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</si>
  <si>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</si>
  <si>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</si>
  <si>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</si>
  <si>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</si>
  <si>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</si>
  <si>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</si>
  <si>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</si>
  <si>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</si>
  <si>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</si>
  <si>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</si>
  <si>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</si>
  <si>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</si>
  <si>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</si>
  <si>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</si>
  <si>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</si>
  <si>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</si>
  <si>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</si>
  <si>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</si>
  <si>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</si>
  <si>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</si>
  <si>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</si>
  <si>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</si>
  <si>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</si>
  <si>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</si>
  <si>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</si>
  <si>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</si>
  <si>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</si>
  <si>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</si>
  <si>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</si>
  <si>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</si>
  <si>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</si>
  <si>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</si>
  <si>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</si>
  <si>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</si>
  <si>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</si>
  <si>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</si>
  <si>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</si>
  <si>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</si>
  <si>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</si>
  <si>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</si>
  <si>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</si>
  <si>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</si>
  <si>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</si>
  <si>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</si>
  <si>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</si>
  <si>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</si>
  <si>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</si>
  <si>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</si>
  <si>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</si>
  <si>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</si>
  <si>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</si>
  <si>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</si>
  <si>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</si>
  <si>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</si>
  <si>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</si>
  <si>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</si>
  <si>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</si>
  <si>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</si>
  <si>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</si>
  <si>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</si>
  <si>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</si>
  <si>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</si>
  <si>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</si>
  <si>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</si>
  <si>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</si>
  <si>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</si>
  <si>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</si>
  <si>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</si>
  <si>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</si>
  <si>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</si>
  <si>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</si>
  <si>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</si>
  <si>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</si>
  <si>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</si>
  <si>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</si>
  <si>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</si>
  <si>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</si>
  <si>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</si>
  <si>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</si>
  <si>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</si>
  <si>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</si>
  <si>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</si>
  <si>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</si>
  <si>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</si>
  <si>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</si>
  <si>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</si>
  <si>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</si>
  <si>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</si>
  <si>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</si>
  <si>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</si>
  <si>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</si>
  <si>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</si>
  <si>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</si>
  <si>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</si>
  <si>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</si>
  <si>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</si>
  <si>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</si>
  <si>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</si>
  <si>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</si>
  <si>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</si>
  <si>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</si>
  <si>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</si>
  <si>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</si>
  <si>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</si>
  <si>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</si>
  <si>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</si>
  <si>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</si>
  <si>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</si>
  <si>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</si>
  <si>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</si>
  <si>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</si>
  <si>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</si>
  <si>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</si>
  <si>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</si>
  <si>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</si>
  <si>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</si>
  <si>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</si>
  <si>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</si>
  <si>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</si>
  <si>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</si>
  <si>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</si>
  <si>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</si>
  <si>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</si>
  <si>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</si>
  <si>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</si>
  <si>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</si>
  <si>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</si>
  <si>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</si>
  <si>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</si>
  <si>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</si>
  <si>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</si>
  <si>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</si>
  <si>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</si>
  <si>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</si>
  <si>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</si>
  <si>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</si>
  <si>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</si>
  <si>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</si>
  <si>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</si>
  <si>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</si>
  <si>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</si>
  <si>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</si>
  <si>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</si>
  <si>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</si>
  <si>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</si>
  <si>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</si>
  <si>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</si>
  <si>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</si>
  <si>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</si>
  <si>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</si>
  <si>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</si>
  <si>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</si>
  <si>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</si>
  <si>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</si>
  <si>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</si>
  <si>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</si>
  <si>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</si>
  <si>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</si>
  <si>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</si>
  <si>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</si>
  <si>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</si>
  <si>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</si>
  <si>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</si>
  <si>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</si>
  <si>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</si>
  <si>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</si>
  <si>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</si>
  <si>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</si>
  <si>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</si>
  <si>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</si>
  <si>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</si>
  <si>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</si>
  <si>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</si>
  <si>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</si>
  <si>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</si>
  <si>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</si>
  <si>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</si>
  <si>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</si>
  <si>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</si>
  <si>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</si>
  <si>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</si>
  <si>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</si>
  <si>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</si>
  <si>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</si>
  <si>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</si>
  <si>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</si>
  <si>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</si>
  <si>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</si>
  <si>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</si>
  <si>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</si>
  <si>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</si>
  <si>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</si>
  <si>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</si>
  <si>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</si>
  <si>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</si>
  <si>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</si>
  <si>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</si>
  <si>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</si>
  <si>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</si>
  <si>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</si>
  <si>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</si>
  <si>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</si>
  <si>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</si>
  <si>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</si>
  <si>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</si>
  <si>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</si>
  <si>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</si>
  <si>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</si>
  <si>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</si>
  <si>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</si>
  <si>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</si>
  <si>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</si>
  <si>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</si>
  <si>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</si>
  <si>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</si>
  <si>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</si>
  <si>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</si>
  <si>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</si>
  <si>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</si>
  <si>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</si>
  <si>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</si>
  <si>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</si>
  <si>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</si>
  <si>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</si>
  <si>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</si>
  <si>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</si>
  <si>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</si>
  <si>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</si>
  <si>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</si>
  <si>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</si>
  <si>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</si>
  <si>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</si>
  <si>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</si>
  <si>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</si>
  <si>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</si>
  <si>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</si>
  <si>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</si>
  <si>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</si>
  <si>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</si>
  <si>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</si>
  <si>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</si>
  <si>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</si>
  <si>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</si>
  <si>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</si>
  <si>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</si>
  <si>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</si>
  <si>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</si>
  <si>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</si>
  <si>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</si>
  <si>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</si>
  <si>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</si>
  <si>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</si>
  <si>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</si>
  <si>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</si>
  <si>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</si>
  <si>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</si>
  <si>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</si>
  <si>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</si>
  <si>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</si>
  <si>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</si>
  <si>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</si>
  <si>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</si>
  <si>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</si>
  <si>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</si>
  <si>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</si>
  <si>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</si>
  <si>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</si>
  <si>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</si>
  <si>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</si>
  <si>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</si>
  <si>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</si>
  <si>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</si>
  <si>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</si>
  <si>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</si>
  <si>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</si>
  <si>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</si>
  <si>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</si>
  <si>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</si>
  <si>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</si>
  <si>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</si>
  <si>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</si>
  <si>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</si>
  <si>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</si>
  <si>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</si>
  <si>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</si>
  <si>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</si>
  <si>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</si>
  <si>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</si>
  <si>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</si>
  <si>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</si>
  <si>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</si>
  <si>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</si>
  <si>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</si>
  <si>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</si>
  <si>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</si>
  <si>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</si>
  <si>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</si>
  <si>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</si>
  <si>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</si>
  <si>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</si>
  <si>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</si>
  <si>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</si>
  <si>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</si>
  <si>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</si>
  <si>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</si>
  <si>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</si>
  <si>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</si>
  <si>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</si>
  <si>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</si>
  <si>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</si>
  <si>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</si>
  <si>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</si>
  <si>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</si>
  <si>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</si>
  <si>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</si>
  <si>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</si>
  <si>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</si>
  <si>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</si>
  <si>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</si>
  <si>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</si>
  <si>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</si>
  <si>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</si>
  <si>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</si>
  <si>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</si>
  <si>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</si>
  <si>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</si>
  <si>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</si>
  <si>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</si>
  <si>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</si>
  <si>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</si>
  <si>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</si>
  <si>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</si>
  <si>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</si>
  <si>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</si>
  <si>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</si>
  <si>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</si>
  <si>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</si>
  <si>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</si>
  <si>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</si>
  <si>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</si>
  <si>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</si>
  <si>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</si>
  <si>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</si>
  <si>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</si>
  <si>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</si>
  <si>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</si>
  <si>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</si>
  <si>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</si>
  <si>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</si>
  <si>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</si>
  <si>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</si>
  <si>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</si>
  <si>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</si>
  <si>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</si>
  <si>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</si>
  <si>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</si>
  <si>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</si>
  <si>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</si>
  <si>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</si>
  <si>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</si>
  <si>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</si>
  <si>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</si>
  <si>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</si>
  <si>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</si>
  <si>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</si>
  <si>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</si>
  <si>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</si>
  <si>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</si>
  <si>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</si>
  <si>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</si>
  <si>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</si>
  <si>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</si>
  <si>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</si>
  <si>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</si>
  <si>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</si>
  <si>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</si>
  <si>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</si>
  <si>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</si>
  <si>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</si>
  <si>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</si>
  <si>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</si>
  <si>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</si>
  <si>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</si>
  <si>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</si>
  <si>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</si>
  <si>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</si>
  <si>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</si>
  <si>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</si>
  <si>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</si>
  <si>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</si>
  <si>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</si>
  <si>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</si>
  <si>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</si>
  <si>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</si>
  <si>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</si>
  <si>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</si>
  <si>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</si>
  <si>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</si>
  <si>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</si>
  <si>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</si>
  <si>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</si>
  <si>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</si>
  <si>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</si>
  <si>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</si>
  <si>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</si>
  <si>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</si>
  <si>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</si>
  <si>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</si>
  <si>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</si>
  <si>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</si>
  <si>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</si>
  <si>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</si>
  <si>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</si>
  <si>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</si>
  <si>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</si>
  <si>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</si>
  <si>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</si>
  <si>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</si>
  <si>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</si>
  <si>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</si>
  <si>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</si>
  <si>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</si>
  <si>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</si>
  <si>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</si>
  <si>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</si>
  <si>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</si>
  <si>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</si>
  <si>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</si>
  <si>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</si>
  <si>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</si>
  <si>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</si>
  <si>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</si>
  <si>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</si>
  <si>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</si>
  <si>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</si>
  <si>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</si>
  <si>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</si>
  <si>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</si>
  <si>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</si>
  <si>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</si>
  <si>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</si>
  <si>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</si>
  <si>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</si>
  <si>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</si>
  <si>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</si>
  <si>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</si>
  <si>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</si>
  <si>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</si>
  <si>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</si>
  <si>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</si>
  <si>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</si>
  <si>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</si>
  <si>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</si>
  <si>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</si>
  <si>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</si>
  <si>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</si>
  <si>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</si>
  <si>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</si>
  <si>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</si>
  <si>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</si>
  <si>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</si>
  <si>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</si>
  <si>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</si>
  <si>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</si>
  <si>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</si>
  <si>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</si>
  <si>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</si>
  <si>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</si>
  <si>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</si>
  <si>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</si>
  <si>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</si>
  <si>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</si>
  <si>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</si>
  <si>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</si>
  <si>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</si>
  <si>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</si>
  <si>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</si>
  <si>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</si>
  <si>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</si>
  <si>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</si>
  <si>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</si>
  <si>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</si>
  <si>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</si>
  <si>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</si>
  <si>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</si>
  <si>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</si>
  <si>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</si>
  <si>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</si>
  <si>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</si>
  <si>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</si>
  <si>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</si>
  <si>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</si>
  <si>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</si>
  <si>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</si>
  <si>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</si>
  <si>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</si>
  <si>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</si>
  <si>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</si>
  <si>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</si>
  <si>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</si>
  <si>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</si>
  <si>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</si>
  <si>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</si>
  <si>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</si>
  <si>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</si>
  <si>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</si>
  <si>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</si>
  <si>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</si>
  <si>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</si>
  <si>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</si>
  <si>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</si>
  <si>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</si>
  <si>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</si>
  <si>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</si>
  <si>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</si>
  <si>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</si>
  <si>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</si>
  <si>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</si>
  <si>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</si>
  <si>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</si>
  <si>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</si>
  <si>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</si>
  <si>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</si>
  <si>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</si>
  <si>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</si>
  <si>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</si>
  <si>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</si>
  <si>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</si>
  <si>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</si>
  <si>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</si>
  <si>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</si>
  <si>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</si>
  <si>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</si>
  <si>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</si>
  <si>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</si>
  <si>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</si>
  <si>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</si>
  <si>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</si>
  <si>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</si>
  <si>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</si>
  <si>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</si>
  <si>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</si>
  <si>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</si>
  <si>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</si>
  <si>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</si>
  <si>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</si>
  <si>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</si>
  <si>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</si>
  <si>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</si>
  <si>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</si>
  <si>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</si>
  <si>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</si>
  <si>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</si>
  <si>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</si>
  <si>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</si>
  <si>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</si>
  <si>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</si>
  <si>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</si>
  <si>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</si>
  <si>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</si>
  <si>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</si>
  <si>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</si>
  <si>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</si>
  <si>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</si>
  <si>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</si>
  <si>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</si>
  <si>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</si>
  <si>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</si>
  <si>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</si>
  <si>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</si>
  <si>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</si>
  <si>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</si>
  <si>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</si>
  <si>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</si>
  <si>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</si>
  <si>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</si>
  <si>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</si>
  <si>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</si>
  <si>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</si>
  <si>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</si>
  <si>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</si>
  <si>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</si>
  <si>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</si>
  <si>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</si>
  <si>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</si>
  <si>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</si>
  <si>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</si>
  <si>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</si>
  <si>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</si>
  <si>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</si>
  <si>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</si>
  <si>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</si>
  <si>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</si>
  <si>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</si>
  <si>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</si>
  <si>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</si>
  <si>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</si>
  <si>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</si>
  <si>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</si>
  <si>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</si>
  <si>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</si>
  <si>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</si>
  <si>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</si>
  <si>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</si>
  <si>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</si>
  <si>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</si>
  <si>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</si>
  <si>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</si>
  <si>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</si>
  <si>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</si>
  <si>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</si>
  <si>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</si>
  <si>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</si>
  <si>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</si>
  <si>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</si>
  <si>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</si>
  <si>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</si>
  <si>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</si>
  <si>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</si>
  <si>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</si>
  <si>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</si>
  <si>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</si>
  <si>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</si>
  <si>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</si>
  <si>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</si>
  <si>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</si>
  <si>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</si>
  <si>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</si>
  <si>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</si>
  <si>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</si>
  <si>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</si>
  <si>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</si>
  <si>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</si>
  <si>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</si>
  <si>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</si>
  <si>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</si>
  <si>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</si>
  <si>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</si>
  <si>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</si>
  <si>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</si>
  <si>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</si>
  <si>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</si>
  <si>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</si>
  <si>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</si>
  <si>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</si>
  <si>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</si>
  <si>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</si>
  <si>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</si>
  <si>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</si>
  <si>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</si>
  <si>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</si>
  <si>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</si>
  <si>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</si>
  <si>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</si>
  <si>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</si>
  <si>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</si>
  <si>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</si>
  <si>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</si>
  <si>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</si>
  <si>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</si>
  <si>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</si>
  <si>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</si>
  <si>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</si>
  <si>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</si>
  <si>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</si>
  <si>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</si>
  <si>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</si>
  <si>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</si>
  <si>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</si>
  <si>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</si>
  <si>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</si>
  <si>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</si>
  <si>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</si>
  <si>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</si>
  <si>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</si>
  <si>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</si>
  <si>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</si>
  <si>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</si>
  <si>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</si>
  <si>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</si>
  <si>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</si>
  <si>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</si>
  <si>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</si>
  <si>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</si>
  <si>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</si>
  <si>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</si>
  <si>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</si>
  <si>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</si>
  <si>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</si>
  <si>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</si>
  <si>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</si>
  <si>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</si>
  <si>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</si>
  <si>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</si>
  <si>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Fortalecimiento a la implementación y actualización de la estratificación socioeconomica vigencia 2020.</t>
  </si>
  <si>
    <t>Se ha actualizado la estratificación socioeconómica como instrumento de equidad en el municipio de Pasto</t>
  </si>
  <si>
    <t>Coherencia entre la norma urbanística contenida en el POT y la aplicabilidad de la misma en el municipio de Pasto</t>
  </si>
  <si>
    <t>Disminuidos  los asentamientos humanos en condiciones de informalidad del Municipio de Pasto.</t>
  </si>
  <si>
    <t>Diseño e Interventoria de las Obras de Generacion, Adecuacion y Mantenimiento de Espacio Público del Fondo de Compensación De Espacio Público – Foncep Vigencia 2020</t>
  </si>
  <si>
    <t>Aumento cuantitativo y cualitativo del espacio público en el muncipio de Pasto</t>
  </si>
  <si>
    <t>Conformacion del ente gestor para el proceso de manejo y protección del centro historico, vigencia 2020.</t>
  </si>
  <si>
    <t>Mejoramiento de la infraestructura fÍsica del Centro Historico y su zona de influencia.</t>
  </si>
  <si>
    <t>A1. Revisar mediante  el comité de estratificcion las solicitudes emitidas por la comunidad.
A2. Aprobar mediante el comité de estratificacion las solicitudes emitidas por la comunidad.
A3. Socializar a la comunidad el nuevo estudio de actualización de estratificación.
A4. Socializar  a los miembros del C.P.E. y a la autoridad municipal del estudio de Estratificación de los barrios, para la adopcion de ésta.
A5.Capacitacion a los nuevos miembros del C.P.E. sobre la estratificación socioeconomica del Municpio de Pasto
A6. Reportar a la Secretaria de Hacienda y Empresas prestadoras de servicios públicos domiciliarios de la base de estratificación
A7. Contratar transporte para revision de procesos de estratificacion.
A8. Adquirir  material tipográfico para la socialización de los procesos de estratificación a la comunidad mediante plegables y mensajes en medios radiales y television local.</t>
  </si>
  <si>
    <t>A1. Diagnosticar los Planes Parciales que contendran las normas urbanisticas y clasificación del suelo aplicables a las zonas del Municipio  identificadas como zona de expansión y de desarrollo.
A2. Formular Planes Parciales que contendran las normas urbanisticas y clasificación del suelo aplicables a las zonas del Municipio  identificadas como zona de expansión y de desarrollo.
A3. Concertar los Planes Parciales que contendran las normas urbanisticas y clasificación del suelo aplicables a las zonas del Municipio  identificadas como zona de expansión y de desarrollo.
A4. Adoptar Planes Parciales que contendran las normas urbanisticas y clasificación del suelo aplicables a las zonas del Municipio  identificadas como zona de expansión y de desarrollo.</t>
  </si>
  <si>
    <t>A1. Realizar procesos de mejoramiento integral de barrios en el Municipio de Pasto</t>
  </si>
  <si>
    <t xml:space="preserve">A1. Diagnosticar las unidades de planificación rural como instrumentos de planificacion establecidos en el POT 
A2.Formular las unidades de planificación rural como instrumentos de planificacion establecidos en el POT 
A3.Socializar  las unidades de planificación rural como instrumentos de planificacion establecidos en el POT 
A4.Adoptar las unidades de planificación rural como instrumentos de planificacion establecidos en el POT </t>
  </si>
  <si>
    <t>A1. Realizar proceso de legalización de asentamientos humanos informales</t>
  </si>
  <si>
    <t>A1. Revisar continua y permanentemente la aplicación de la norma urbanistica para verificar el desarrollo urbanistico como ejercicio del diligenciamiento del expediente municipal .
A2. Estudiar los casos que determinan condiciones para modificar y ajustar lo  reportado en el expediente municipal
A3. Elaborar el documento de propuesta para el ajuste del Plan de Ordenamiento Territorial que debera aprobarse al termino del corto plazo</t>
  </si>
  <si>
    <t>A1. Socializar el ajuste excepcional del POT 2015-2027
A2. Concertar el ajuste excepcional del POT 2015-2027
A3.Aprobar el ajuste excepcional del POT 2015-2027
A4. Adoptar el ajuste excepcional del POT 2015-2027</t>
  </si>
  <si>
    <t>A1. Equilibrio entre áreas construidas, consolidadas, urbanizadas y espacio público efectivo construido en los nuevos proyectos urbanísticos  
A2.   contar con una base de bienes inmuebles de espacio público de propiedad del Municipio
A3.  Cumplimiento de las normas que orientan la ocupación del Espacio Público.</t>
  </si>
  <si>
    <t xml:space="preserve">A1. Crear instrumentos tecnologicos para conocimiento y manejo de la informacion del  Plan Especial de Manejo y proteccion del Centro Historico de Pasto.
A2. Mejorar las condiciones de infraestructura y conservacion del  centro historico y su zona de influencia
A3. Crear el Ente Gestor para coordinar el desarrollo del PEMP </t>
  </si>
  <si>
    <t>Luis Armando Burbano</t>
  </si>
  <si>
    <t>Revision, Ejecucion y Ajuste del Plan de Ordenamiento Territorial 2015-2027 Vigencia 2020</t>
  </si>
  <si>
    <t xml:space="preserve"> Implementación de los Procesos de Mejoramiento y Legalización de Barrios Vigencia 2020</t>
  </si>
  <si>
    <t>Implementación de los Procesos de Mejoramiento y Legalización de Barrios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</si>
</sst>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7">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14" fontId="16" fillId="0" borderId="5" xfId="0" applyNumberFormat="1" applyFont="1" applyBorder="1" applyProtection="1">
      <protection locked="0"/>
    </xf>
    <xf numFmtId="42" fontId="16" fillId="0" borderId="5" xfId="3" applyFont="1" applyBorder="1" applyAlignment="1" applyProtection="1">
      <alignment horizontal="center" vertical="center"/>
      <protection locked="0"/>
    </xf>
    <xf numFmtId="0" fontId="0" fillId="0" borderId="0" xfId="0" applyNumberFormat="1" applyProtection="1">
      <protection locked="0"/>
    </xf>
    <xf numFmtId="42" fontId="16" fillId="0" borderId="5" xfId="3" applyNumberFormat="1" applyFont="1" applyBorder="1" applyAlignment="1" applyProtection="1">
      <alignment horizontal="center" vertical="center"/>
      <protection locked="0"/>
    </xf>
    <xf numFmtId="3" fontId="0" fillId="0" borderId="0" xfId="0" applyNumberFormat="1"/>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9"/>
  <sheetViews>
    <sheetView tabSelected="1" topLeftCell="J1" zoomScale="85" zoomScaleNormal="85" workbookViewId="0">
      <selection activeCell="J752" sqref="J752"/>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3" max="33" width="13.125" bestFit="1" customWidth="1"/>
    <col min="34" max="34" width="18.625" customWidth="1"/>
  </cols>
  <sheetData>
    <row r="2" spans="1:34" ht="18.75" x14ac:dyDescent="0.25">
      <c r="A2" s="26"/>
      <c r="B2" s="72" t="s">
        <v>2663</v>
      </c>
      <c r="C2" s="72"/>
      <c r="D2" s="72"/>
      <c r="E2" s="72"/>
      <c r="F2" s="72"/>
      <c r="G2" s="73"/>
      <c r="H2" s="57"/>
      <c r="I2" s="57"/>
      <c r="J2" s="74" t="s">
        <v>2664</v>
      </c>
      <c r="K2" s="75"/>
      <c r="L2" s="75"/>
      <c r="M2" s="75"/>
      <c r="N2" s="56"/>
      <c r="O2" s="56"/>
      <c r="P2" s="56"/>
      <c r="Q2" s="56"/>
      <c r="R2" s="76" t="s">
        <v>2682</v>
      </c>
      <c r="S2" s="76"/>
      <c r="T2" s="76"/>
      <c r="U2" s="76"/>
      <c r="V2" s="76"/>
      <c r="W2" s="76"/>
      <c r="X2" s="76"/>
      <c r="Y2" s="76"/>
      <c r="Z2" s="76"/>
      <c r="AA2" s="76"/>
      <c r="AB2" s="76"/>
      <c r="AC2" s="76"/>
      <c r="AD2" s="76"/>
      <c r="AE2" s="76"/>
      <c r="AF2" s="76"/>
      <c r="AG2" s="76"/>
      <c r="AH2" s="76"/>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240" hidden="1" x14ac:dyDescent="0.25">
      <c r="A749" s="24" t="s">
        <v>2451</v>
      </c>
      <c r="B749" s="22" t="s">
        <v>2602</v>
      </c>
      <c r="C749" s="24" t="s">
        <v>2604</v>
      </c>
      <c r="D749" s="24" t="s">
        <v>2282</v>
      </c>
      <c r="E749" s="31"/>
      <c r="F749" s="66" t="s">
        <v>2699</v>
      </c>
      <c r="G749" s="66" t="s">
        <v>2700</v>
      </c>
      <c r="H749" s="31"/>
      <c r="I749" s="31"/>
      <c r="J749" s="40" t="s">
        <v>2284</v>
      </c>
      <c r="K749" s="41" t="s">
        <v>187</v>
      </c>
      <c r="L749" s="42" t="s">
        <v>261</v>
      </c>
      <c r="M749" s="64">
        <v>1</v>
      </c>
      <c r="N749" s="67">
        <v>43831</v>
      </c>
      <c r="O749" s="67">
        <v>44196</v>
      </c>
      <c r="P749" s="66" t="s">
        <v>2707</v>
      </c>
      <c r="Q749" s="49" t="s">
        <v>2716</v>
      </c>
      <c r="R749" s="70">
        <v>82135440</v>
      </c>
      <c r="S749" s="55"/>
      <c r="T749" s="55"/>
      <c r="U749" s="55"/>
      <c r="V749" s="55"/>
      <c r="W749" s="55"/>
      <c r="X749" s="55"/>
      <c r="Y749" s="55"/>
      <c r="Z749" s="55"/>
      <c r="AA749" s="55"/>
      <c r="AB749" s="55"/>
      <c r="AC749" s="55"/>
      <c r="AD749" s="55"/>
      <c r="AE749" s="55"/>
      <c r="AF749" s="55"/>
      <c r="AG749" s="48">
        <f t="shared" si="11"/>
        <v>82135440</v>
      </c>
      <c r="AH749" s="31"/>
    </row>
    <row r="750" spans="1:34" ht="192" x14ac:dyDescent="0.25">
      <c r="A750" s="24" t="s">
        <v>2451</v>
      </c>
      <c r="B750" s="22" t="s">
        <v>2602</v>
      </c>
      <c r="C750" s="24" t="s">
        <v>2605</v>
      </c>
      <c r="D750" s="24" t="s">
        <v>2287</v>
      </c>
      <c r="E750" s="31"/>
      <c r="F750" s="66" t="s">
        <v>2717</v>
      </c>
      <c r="G750" s="66" t="s">
        <v>2701</v>
      </c>
      <c r="H750" s="31"/>
      <c r="I750" s="31"/>
      <c r="J750" s="40" t="s">
        <v>2289</v>
      </c>
      <c r="K750" s="41" t="s">
        <v>224</v>
      </c>
      <c r="L750" s="42">
        <v>1</v>
      </c>
      <c r="M750" s="64">
        <v>1</v>
      </c>
      <c r="N750" s="67">
        <v>43831</v>
      </c>
      <c r="O750" s="67">
        <v>44196</v>
      </c>
      <c r="P750" s="66" t="s">
        <v>2708</v>
      </c>
      <c r="Q750" s="49" t="s">
        <v>2716</v>
      </c>
      <c r="R750" s="68">
        <v>246310760</v>
      </c>
      <c r="S750" s="55"/>
      <c r="T750" s="55"/>
      <c r="U750" s="55"/>
      <c r="V750" s="55"/>
      <c r="W750" s="55"/>
      <c r="X750" s="55"/>
      <c r="Y750" s="55"/>
      <c r="Z750" s="55"/>
      <c r="AA750" s="55"/>
      <c r="AB750" s="55"/>
      <c r="AC750" s="55"/>
      <c r="AD750" s="55"/>
      <c r="AE750" s="55"/>
      <c r="AF750" s="55"/>
      <c r="AG750" s="48">
        <f t="shared" si="11"/>
        <v>246310760</v>
      </c>
      <c r="AH750" s="31"/>
    </row>
    <row r="751" spans="1:34" ht="78.75" hidden="1" x14ac:dyDescent="0.25">
      <c r="A751" s="24" t="s">
        <v>2451</v>
      </c>
      <c r="B751" s="22" t="s">
        <v>2602</v>
      </c>
      <c r="C751" s="24" t="s">
        <v>2605</v>
      </c>
      <c r="D751" s="24" t="s">
        <v>2287</v>
      </c>
      <c r="E751" s="31"/>
      <c r="F751" s="66" t="s">
        <v>2719</v>
      </c>
      <c r="G751" s="66" t="s">
        <v>2702</v>
      </c>
      <c r="H751" s="31"/>
      <c r="I751" s="31"/>
      <c r="J751" s="40" t="s">
        <v>2292</v>
      </c>
      <c r="K751" s="41" t="s">
        <v>224</v>
      </c>
      <c r="L751" s="42">
        <v>1</v>
      </c>
      <c r="M751" s="64">
        <v>1</v>
      </c>
      <c r="N751" s="67">
        <v>43831</v>
      </c>
      <c r="O751" s="67">
        <v>44196</v>
      </c>
      <c r="P751" s="66" t="s">
        <v>2709</v>
      </c>
      <c r="Q751" s="49" t="s">
        <v>2716</v>
      </c>
      <c r="R751" s="68">
        <v>58466900</v>
      </c>
      <c r="S751" s="55"/>
      <c r="T751" s="55"/>
      <c r="U751" s="55"/>
      <c r="V751" s="55"/>
      <c r="W751" s="55"/>
      <c r="X751" s="55"/>
      <c r="Y751" s="55"/>
      <c r="Z751" s="55"/>
      <c r="AA751" s="55"/>
      <c r="AB751" s="55"/>
      <c r="AC751" s="55"/>
      <c r="AD751" s="55"/>
      <c r="AE751" s="55"/>
      <c r="AF751" s="55"/>
      <c r="AG751" s="48">
        <f t="shared" si="11"/>
        <v>58466900</v>
      </c>
      <c r="AH751" s="31"/>
    </row>
    <row r="752" spans="1:34" ht="108" x14ac:dyDescent="0.25">
      <c r="A752" s="24" t="s">
        <v>2451</v>
      </c>
      <c r="B752" s="22" t="s">
        <v>2602</v>
      </c>
      <c r="C752" s="24" t="s">
        <v>2605</v>
      </c>
      <c r="D752" s="24" t="s">
        <v>2287</v>
      </c>
      <c r="E752" s="31"/>
      <c r="F752" s="66" t="s">
        <v>2717</v>
      </c>
      <c r="G752" s="66" t="s">
        <v>2701</v>
      </c>
      <c r="H752" s="31"/>
      <c r="I752" s="31"/>
      <c r="J752" s="40" t="s">
        <v>2295</v>
      </c>
      <c r="K752" s="41" t="s">
        <v>224</v>
      </c>
      <c r="L752" s="42">
        <v>2</v>
      </c>
      <c r="M752" s="64">
        <v>1</v>
      </c>
      <c r="N752" s="67">
        <v>43831</v>
      </c>
      <c r="O752" s="67">
        <v>44196</v>
      </c>
      <c r="P752" s="66" t="s">
        <v>2710</v>
      </c>
      <c r="Q752" s="49" t="s">
        <v>2716</v>
      </c>
      <c r="R752" s="55"/>
      <c r="S752" s="55"/>
      <c r="T752" s="55"/>
      <c r="U752" s="55"/>
      <c r="V752" s="68">
        <v>142386900</v>
      </c>
      <c r="W752" s="55"/>
      <c r="X752" s="55"/>
      <c r="Y752" s="55"/>
      <c r="Z752" s="55"/>
      <c r="AA752" s="55"/>
      <c r="AB752" s="55"/>
      <c r="AC752" s="55"/>
      <c r="AD752" s="55"/>
      <c r="AE752" s="55"/>
      <c r="AF752" s="55"/>
      <c r="AG752" s="48">
        <f t="shared" si="11"/>
        <v>142386900</v>
      </c>
      <c r="AH752" s="31"/>
    </row>
    <row r="753" spans="1:34" ht="78.75" hidden="1" x14ac:dyDescent="0.25">
      <c r="A753" s="24" t="s">
        <v>2451</v>
      </c>
      <c r="B753" s="22" t="s">
        <v>2602</v>
      </c>
      <c r="C753" s="24" t="s">
        <v>2605</v>
      </c>
      <c r="D753" s="24" t="s">
        <v>2287</v>
      </c>
      <c r="E753" s="31"/>
      <c r="F753" s="66" t="s">
        <v>2718</v>
      </c>
      <c r="G753" s="66" t="s">
        <v>2702</v>
      </c>
      <c r="H753" s="31"/>
      <c r="I753" s="31"/>
      <c r="J753" s="40" t="s">
        <v>2297</v>
      </c>
      <c r="K753" s="41" t="s">
        <v>224</v>
      </c>
      <c r="L753" s="42">
        <v>2</v>
      </c>
      <c r="M753" s="64">
        <v>1</v>
      </c>
      <c r="N753" s="67">
        <v>43831</v>
      </c>
      <c r="O753" s="67">
        <v>44196</v>
      </c>
      <c r="P753" s="66" t="s">
        <v>2711</v>
      </c>
      <c r="Q753" s="49" t="s">
        <v>2716</v>
      </c>
      <c r="R753" s="55"/>
      <c r="S753" s="55"/>
      <c r="T753" s="55"/>
      <c r="U753" s="55"/>
      <c r="V753" s="68">
        <v>40700000</v>
      </c>
      <c r="W753" s="55"/>
      <c r="X753" s="55"/>
      <c r="Y753" s="55"/>
      <c r="Z753" s="55"/>
      <c r="AA753" s="55"/>
      <c r="AB753" s="55"/>
      <c r="AC753" s="55"/>
      <c r="AD753" s="55"/>
      <c r="AE753" s="55"/>
      <c r="AF753" s="55"/>
      <c r="AG753" s="48">
        <f t="shared" si="11"/>
        <v>40700000</v>
      </c>
      <c r="AH753" s="31"/>
    </row>
    <row r="754" spans="1:34" ht="120" x14ac:dyDescent="0.25">
      <c r="A754" s="24" t="s">
        <v>2451</v>
      </c>
      <c r="B754" s="22" t="s">
        <v>2602</v>
      </c>
      <c r="C754" s="24" t="s">
        <v>2605</v>
      </c>
      <c r="D754" s="24" t="s">
        <v>2287</v>
      </c>
      <c r="E754" s="31"/>
      <c r="F754" s="66" t="s">
        <v>2717</v>
      </c>
      <c r="G754" s="66" t="s">
        <v>2701</v>
      </c>
      <c r="H754" s="31"/>
      <c r="I754" s="31"/>
      <c r="J754" s="40" t="s">
        <v>2299</v>
      </c>
      <c r="K754" s="41" t="s">
        <v>187</v>
      </c>
      <c r="L754" s="42">
        <v>1</v>
      </c>
      <c r="M754" s="64">
        <v>1</v>
      </c>
      <c r="N754" s="67">
        <v>43831</v>
      </c>
      <c r="O754" s="67">
        <v>44196</v>
      </c>
      <c r="P754" s="66" t="s">
        <v>2712</v>
      </c>
      <c r="Q754" s="49" t="s">
        <v>2716</v>
      </c>
      <c r="R754" s="68">
        <v>1086900</v>
      </c>
      <c r="S754" s="55"/>
      <c r="T754" s="55"/>
      <c r="U754" s="55"/>
      <c r="V754" s="68">
        <v>168913100</v>
      </c>
      <c r="W754" s="55"/>
      <c r="X754" s="55"/>
      <c r="Y754" s="55"/>
      <c r="Z754" s="55"/>
      <c r="AA754" s="55"/>
      <c r="AB754" s="55"/>
      <c r="AC754" s="55"/>
      <c r="AD754" s="55"/>
      <c r="AE754" s="55"/>
      <c r="AF754" s="55"/>
      <c r="AG754" s="48">
        <f t="shared" si="11"/>
        <v>170000000</v>
      </c>
      <c r="AH754" s="31"/>
    </row>
    <row r="755" spans="1:34" ht="78.75" x14ac:dyDescent="0.25">
      <c r="A755" s="24" t="s">
        <v>2451</v>
      </c>
      <c r="B755" s="22" t="s">
        <v>2602</v>
      </c>
      <c r="C755" s="24" t="s">
        <v>2605</v>
      </c>
      <c r="D755" s="24" t="s">
        <v>2287</v>
      </c>
      <c r="E755" s="31"/>
      <c r="F755" s="66" t="s">
        <v>2717</v>
      </c>
      <c r="G755" s="66" t="s">
        <v>2701</v>
      </c>
      <c r="H755" s="31"/>
      <c r="I755" s="31"/>
      <c r="J755" s="40" t="s">
        <v>2301</v>
      </c>
      <c r="K755" s="41" t="s">
        <v>187</v>
      </c>
      <c r="L755" s="42">
        <v>1</v>
      </c>
      <c r="M755" s="64">
        <v>1</v>
      </c>
      <c r="N755" s="67">
        <v>43831</v>
      </c>
      <c r="O755" s="67">
        <v>44196</v>
      </c>
      <c r="P755" s="66" t="s">
        <v>2713</v>
      </c>
      <c r="Q755" s="49" t="s">
        <v>2716</v>
      </c>
      <c r="R755" s="55"/>
      <c r="S755" s="55"/>
      <c r="T755" s="55"/>
      <c r="U755" s="55"/>
      <c r="V755" s="68">
        <v>160000000</v>
      </c>
      <c r="W755" s="55"/>
      <c r="X755" s="55"/>
      <c r="Y755" s="55"/>
      <c r="Z755" s="55"/>
      <c r="AA755" s="55"/>
      <c r="AB755" s="55"/>
      <c r="AC755" s="55"/>
      <c r="AD755" s="55"/>
      <c r="AE755" s="55"/>
      <c r="AF755" s="55"/>
      <c r="AG755" s="48">
        <f t="shared" si="11"/>
        <v>160000000</v>
      </c>
      <c r="AH755" s="31"/>
    </row>
    <row r="756" spans="1:34" ht="84" hidden="1" x14ac:dyDescent="0.25">
      <c r="A756" s="24" t="s">
        <v>2451</v>
      </c>
      <c r="B756" s="22" t="s">
        <v>2602</v>
      </c>
      <c r="C756" s="24" t="s">
        <v>2605</v>
      </c>
      <c r="D756" s="24" t="s">
        <v>2287</v>
      </c>
      <c r="E756" s="31"/>
      <c r="F756" s="66" t="s">
        <v>2703</v>
      </c>
      <c r="G756" s="66" t="s">
        <v>2704</v>
      </c>
      <c r="H756" s="31"/>
      <c r="I756" s="31"/>
      <c r="J756" s="40" t="s">
        <v>2303</v>
      </c>
      <c r="K756" s="41" t="s">
        <v>224</v>
      </c>
      <c r="L756" s="42">
        <v>1</v>
      </c>
      <c r="M756" s="64">
        <v>1</v>
      </c>
      <c r="N756" s="67">
        <v>43831</v>
      </c>
      <c r="O756" s="67">
        <v>44196</v>
      </c>
      <c r="P756" s="66" t="s">
        <v>2714</v>
      </c>
      <c r="Q756" s="49" t="s">
        <v>2716</v>
      </c>
      <c r="R756" s="55"/>
      <c r="S756" s="69"/>
      <c r="T756" s="55"/>
      <c r="U756" s="68">
        <v>2266000000</v>
      </c>
      <c r="V756" s="55"/>
      <c r="W756" s="55"/>
      <c r="X756" s="55"/>
      <c r="Y756" s="55"/>
      <c r="Z756" s="55"/>
      <c r="AA756" s="55"/>
      <c r="AB756" s="55"/>
      <c r="AC756" s="55"/>
      <c r="AD756" s="55"/>
      <c r="AE756" s="55"/>
      <c r="AF756" s="55"/>
      <c r="AG756" s="48">
        <f t="shared" si="11"/>
        <v>2266000000</v>
      </c>
      <c r="AH756" s="31"/>
    </row>
    <row r="757" spans="1:34" ht="96" hidden="1" x14ac:dyDescent="0.25">
      <c r="A757" s="24" t="s">
        <v>2451</v>
      </c>
      <c r="B757" s="22" t="s">
        <v>2602</v>
      </c>
      <c r="C757" s="24" t="s">
        <v>2605</v>
      </c>
      <c r="D757" s="24" t="s">
        <v>2287</v>
      </c>
      <c r="E757" s="31"/>
      <c r="F757" s="66" t="s">
        <v>2705</v>
      </c>
      <c r="G757" s="66" t="s">
        <v>2706</v>
      </c>
      <c r="H757" s="31"/>
      <c r="I757" s="31"/>
      <c r="J757" s="40" t="s">
        <v>2306</v>
      </c>
      <c r="K757" s="41" t="s">
        <v>187</v>
      </c>
      <c r="L757" s="42">
        <v>1</v>
      </c>
      <c r="M757" s="64">
        <v>1</v>
      </c>
      <c r="N757" s="67">
        <v>43831</v>
      </c>
      <c r="O757" s="67">
        <v>44196</v>
      </c>
      <c r="P757" s="66" t="s">
        <v>2715</v>
      </c>
      <c r="Q757" s="49" t="s">
        <v>2716</v>
      </c>
      <c r="R757" s="55"/>
      <c r="S757" s="69"/>
      <c r="T757" s="55"/>
      <c r="U757" s="68">
        <v>1130000000</v>
      </c>
      <c r="V757" s="55"/>
      <c r="W757" s="55"/>
      <c r="X757" s="55"/>
      <c r="Y757" s="55"/>
      <c r="Z757" s="55"/>
      <c r="AA757" s="55"/>
      <c r="AB757" s="55"/>
      <c r="AC757" s="55"/>
      <c r="AD757" s="55"/>
      <c r="AE757" s="55"/>
      <c r="AF757" s="55"/>
      <c r="AG757" s="48">
        <f t="shared" si="11"/>
        <v>1130000000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row r="809" spans="1:34" hidden="1" x14ac:dyDescent="0.25">
      <c r="AG809" s="71">
        <f>SUM(AG749:AG757)/100</f>
        <v>42960000</v>
      </c>
    </row>
  </sheetData>
  <sheetProtection autoFilter="0"/>
  <autoFilter ref="A3:AH809">
    <filterColumn colId="0">
      <filters>
        <filter val="Secretaría de Planeación Municipal"/>
      </filters>
    </filterColumn>
    <filterColumn colId="5">
      <filters>
        <filter val="Revision, Ejecucion y Ajuste del Plan de Ordenamiento Territorial 2015-2027 Vigencia 2020"/>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2020-01-16T14:05:12Z</dcterms:modified>
</cp:coreProperties>
</file>