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5\"/>
    </mc:Choice>
  </mc:AlternateContent>
  <bookViews>
    <workbookView xWindow="17760" yWindow="0" windowWidth="25080" windowHeight="12315" activeTab="1"/>
  </bookViews>
  <sheets>
    <sheet name="Plan Indicativo" sheetId="1" r:id="rId1"/>
    <sheet name="Plan de acción 2020" sheetId="2" r:id="rId2"/>
  </sheets>
  <definedNames>
    <definedName name="_xlnm._FilterDatabase" localSheetId="1" hidden="1">'Plan de acción 2020'!$A$3:$AH$809</definedName>
    <definedName name="_xlnm._FilterDatabase" localSheetId="0" hidden="1">'Plan Indicativo'!$A$1:$GQ$805</definedName>
  </definedNames>
  <calcPr calcId="162913"/>
</workbook>
</file>

<file path=xl/calcChain.xml><?xml version="1.0" encoding="utf-8"?>
<calcChain xmlns="http://schemas.openxmlformats.org/spreadsheetml/2006/main">
  <c r="AG795" i="2" l="1"/>
  <c r="AG4"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6" i="2"/>
  <c r="AG797" i="2"/>
  <c r="AG798" i="2"/>
  <c r="AG799" i="2"/>
  <c r="AG800" i="2"/>
  <c r="AG801" i="2"/>
  <c r="AG802" i="2"/>
  <c r="AG803" i="2"/>
  <c r="AG804" i="2"/>
  <c r="AG805" i="2"/>
  <c r="AG806" i="2"/>
  <c r="AG807" i="2"/>
  <c r="AG808" i="2"/>
  <c r="AG809"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 ref="A795" authorId="0" shapeId="0">
      <text>
        <r>
          <rPr>
            <b/>
            <sz val="9"/>
            <color indexed="81"/>
            <rFont val="Tahoma"/>
            <family val="2"/>
          </rPr>
          <t>Apoyo logistico</t>
        </r>
      </text>
    </comment>
    <comment ref="A796" authorId="0" shapeId="0">
      <text>
        <r>
          <rPr>
            <b/>
            <sz val="9"/>
            <color indexed="81"/>
            <rFont val="Tahoma"/>
            <family val="2"/>
          </rPr>
          <t xml:space="preserve">Almacen
</t>
        </r>
      </text>
    </comment>
  </commentList>
</comments>
</file>

<file path=xl/sharedStrings.xml><?xml version="1.0" encoding="utf-8"?>
<sst xmlns="http://schemas.openxmlformats.org/spreadsheetml/2006/main" count="33808" uniqueCount="2703">
  <si>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</si>
  <si>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</si>
  <si>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</si>
  <si>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</si>
  <si>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</si>
  <si>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</si>
  <si>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</si>
  <si>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</si>
  <si>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</si>
  <si>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</si>
  <si>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</si>
  <si>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</si>
  <si>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</si>
  <si>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</si>
  <si>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</si>
  <si>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</si>
  <si>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</si>
  <si>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</si>
  <si>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</si>
  <si>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</si>
  <si>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</si>
  <si>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</si>
  <si>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</si>
  <si>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</si>
  <si>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</si>
  <si>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</si>
  <si>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</si>
  <si>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</si>
  <si>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</si>
  <si>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</si>
  <si>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</si>
  <si>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</si>
  <si>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</si>
  <si>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</si>
  <si>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</si>
  <si>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</si>
  <si>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</si>
  <si>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</si>
  <si>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</si>
  <si>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</si>
  <si>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</si>
  <si>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</si>
  <si>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</si>
  <si>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</si>
  <si>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</si>
  <si>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</si>
  <si>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</si>
  <si>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</si>
  <si>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</si>
  <si>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</si>
  <si>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</si>
  <si>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</si>
  <si>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</si>
  <si>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</si>
  <si>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</si>
  <si>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</si>
  <si>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</si>
  <si>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</si>
  <si>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</si>
  <si>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</si>
  <si>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</si>
  <si>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</si>
  <si>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</si>
  <si>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</si>
  <si>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</si>
  <si>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</si>
  <si>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</si>
  <si>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</si>
  <si>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</si>
  <si>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</si>
  <si>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</si>
  <si>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</si>
  <si>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</si>
  <si>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</si>
  <si>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</si>
  <si>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</si>
  <si>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</si>
  <si>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</si>
  <si>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</si>
  <si>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</si>
  <si>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</si>
  <si>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</si>
  <si>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</si>
  <si>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</si>
  <si>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</si>
  <si>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</si>
  <si>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</si>
  <si>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</si>
  <si>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</si>
  <si>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</si>
  <si>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</si>
  <si>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</si>
  <si>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</si>
  <si>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</si>
  <si>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</si>
  <si>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</si>
  <si>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</si>
  <si>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</si>
  <si>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</si>
  <si>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</si>
  <si>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</si>
  <si>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</si>
  <si>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</si>
  <si>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</si>
  <si>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</si>
  <si>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</si>
  <si>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</si>
  <si>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</si>
  <si>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</si>
  <si>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</si>
  <si>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</si>
  <si>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</si>
  <si>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</si>
  <si>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</si>
  <si>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</si>
  <si>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</si>
  <si>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</si>
  <si>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</si>
  <si>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</si>
  <si>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</si>
  <si>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</si>
  <si>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</si>
  <si>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</si>
  <si>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</si>
  <si>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</si>
  <si>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</si>
  <si>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</si>
  <si>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</si>
  <si>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</si>
  <si>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</si>
  <si>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</si>
  <si>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</si>
  <si>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</si>
  <si>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</si>
  <si>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</si>
  <si>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</si>
  <si>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</si>
  <si>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</si>
  <si>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</si>
  <si>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</si>
  <si>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</si>
  <si>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</si>
  <si>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</si>
  <si>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</si>
  <si>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</si>
  <si>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</si>
  <si>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</si>
  <si>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</si>
  <si>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</si>
  <si>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</si>
  <si>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</si>
  <si>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</si>
  <si>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</si>
  <si>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</si>
  <si>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</si>
  <si>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</si>
  <si>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</si>
  <si>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</si>
  <si>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</si>
  <si>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</si>
  <si>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</si>
  <si>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</si>
  <si>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</si>
  <si>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</si>
  <si>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</si>
  <si>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</si>
  <si>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</si>
  <si>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</si>
  <si>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</si>
  <si>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</si>
  <si>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</si>
  <si>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</si>
  <si>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</si>
  <si>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</si>
  <si>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</si>
  <si>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</si>
  <si>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</si>
  <si>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</si>
  <si>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</si>
  <si>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</si>
  <si>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</si>
  <si>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</si>
  <si>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</si>
  <si>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</si>
  <si>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</si>
  <si>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</si>
  <si>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</si>
  <si>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</si>
  <si>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</si>
  <si>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</si>
  <si>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</si>
  <si>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</si>
  <si>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</si>
  <si>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</si>
  <si>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</si>
  <si>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</si>
  <si>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</si>
  <si>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</si>
  <si>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</si>
  <si>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</si>
  <si>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</si>
  <si>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</si>
  <si>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</si>
  <si>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</si>
  <si>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</si>
  <si>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</si>
  <si>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</si>
  <si>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</si>
  <si>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</si>
  <si>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</si>
  <si>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</si>
  <si>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</si>
  <si>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</si>
  <si>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</si>
  <si>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</si>
  <si>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</si>
  <si>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</si>
  <si>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</si>
  <si>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</si>
  <si>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</si>
  <si>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</si>
  <si>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</si>
  <si>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</si>
  <si>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</si>
  <si>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</si>
  <si>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</si>
  <si>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</si>
  <si>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</si>
  <si>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</si>
  <si>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</si>
  <si>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</si>
  <si>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</si>
  <si>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</si>
  <si>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</si>
  <si>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</si>
  <si>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</si>
  <si>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</si>
  <si>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</si>
  <si>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</si>
  <si>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</si>
  <si>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</si>
  <si>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</si>
  <si>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</si>
  <si>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</si>
  <si>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</si>
  <si>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</si>
  <si>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</si>
  <si>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</si>
  <si>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</si>
  <si>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</si>
  <si>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</si>
  <si>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</si>
  <si>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</si>
  <si>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</si>
  <si>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</si>
  <si>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</si>
  <si>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</si>
  <si>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</si>
  <si>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</si>
  <si>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</si>
  <si>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</si>
  <si>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</si>
  <si>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</si>
  <si>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</si>
  <si>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</si>
  <si>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</si>
  <si>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</si>
  <si>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</si>
  <si>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</si>
  <si>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</si>
  <si>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</si>
  <si>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</si>
  <si>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</si>
  <si>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</si>
  <si>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</si>
  <si>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</si>
  <si>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</si>
  <si>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</si>
  <si>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</si>
  <si>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</si>
  <si>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</si>
  <si>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</si>
  <si>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</si>
  <si>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</si>
  <si>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</si>
  <si>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</si>
  <si>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</si>
  <si>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</si>
  <si>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</si>
  <si>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</si>
  <si>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</si>
  <si>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</si>
  <si>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</si>
  <si>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</si>
  <si>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</si>
  <si>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</si>
  <si>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</si>
  <si>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</si>
  <si>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</si>
  <si>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</si>
  <si>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</si>
  <si>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</si>
  <si>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</si>
  <si>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</si>
  <si>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</si>
  <si>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</si>
  <si>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</si>
  <si>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</si>
  <si>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</si>
  <si>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</si>
  <si>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</si>
  <si>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</si>
  <si>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</si>
  <si>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</si>
  <si>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</si>
  <si>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</si>
  <si>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</si>
  <si>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</si>
  <si>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</si>
  <si>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</si>
  <si>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</si>
  <si>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</si>
  <si>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</si>
  <si>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</si>
  <si>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</si>
  <si>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</si>
  <si>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</si>
  <si>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</si>
  <si>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</si>
  <si>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</si>
  <si>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</si>
  <si>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</si>
  <si>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</si>
  <si>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</si>
  <si>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</si>
  <si>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</si>
  <si>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</si>
  <si>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</si>
  <si>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</si>
  <si>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</si>
  <si>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</si>
  <si>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</si>
  <si>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</si>
  <si>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</si>
  <si>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</si>
  <si>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</si>
  <si>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</si>
  <si>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</si>
  <si>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</si>
  <si>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</si>
  <si>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</si>
  <si>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</si>
  <si>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</si>
  <si>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</si>
  <si>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</si>
  <si>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</si>
  <si>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</si>
  <si>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</si>
  <si>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</si>
  <si>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</si>
  <si>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</si>
  <si>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</si>
  <si>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</si>
  <si>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</si>
  <si>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</si>
  <si>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</si>
  <si>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</si>
  <si>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</si>
  <si>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</si>
  <si>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</si>
  <si>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</si>
  <si>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</si>
  <si>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</si>
  <si>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</si>
  <si>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</si>
  <si>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</si>
  <si>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</si>
  <si>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</si>
  <si>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</si>
  <si>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</si>
  <si>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</si>
  <si>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</si>
  <si>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</si>
  <si>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</si>
  <si>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</si>
  <si>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</si>
  <si>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</si>
  <si>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</si>
  <si>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</si>
  <si>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</si>
  <si>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</si>
  <si>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</si>
  <si>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</si>
  <si>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</si>
  <si>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</si>
  <si>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</si>
  <si>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</si>
  <si>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</si>
  <si>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</si>
  <si>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</si>
  <si>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</si>
  <si>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</si>
  <si>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</si>
  <si>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</si>
  <si>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</si>
  <si>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</si>
  <si>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</si>
  <si>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</si>
  <si>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</si>
  <si>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</si>
  <si>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</si>
  <si>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</si>
  <si>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</si>
  <si>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</si>
  <si>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</si>
  <si>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</si>
  <si>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</si>
  <si>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</si>
  <si>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</si>
  <si>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</si>
  <si>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</si>
  <si>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</si>
  <si>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</si>
  <si>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</si>
  <si>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</si>
  <si>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</si>
  <si>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</si>
  <si>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</si>
  <si>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</si>
  <si>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</si>
  <si>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</si>
  <si>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</si>
  <si>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</si>
  <si>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</si>
  <si>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</si>
  <si>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</si>
  <si>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</si>
  <si>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</si>
  <si>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</si>
  <si>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</si>
  <si>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</si>
  <si>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</si>
  <si>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</si>
  <si>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</si>
  <si>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</si>
  <si>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</si>
  <si>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</si>
  <si>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</si>
  <si>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</si>
  <si>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</si>
  <si>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</si>
  <si>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</si>
  <si>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</si>
  <si>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</si>
  <si>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</si>
  <si>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</si>
  <si>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</si>
  <si>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</si>
  <si>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</si>
  <si>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</si>
  <si>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</si>
  <si>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</si>
  <si>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</si>
  <si>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</si>
  <si>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</si>
  <si>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</si>
  <si>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</si>
  <si>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</si>
  <si>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</si>
  <si>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</si>
  <si>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</si>
  <si>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</si>
  <si>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</si>
  <si>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</si>
  <si>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</si>
  <si>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</si>
  <si>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</si>
  <si>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</si>
  <si>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</si>
  <si>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</si>
  <si>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</si>
  <si>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</si>
  <si>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</si>
  <si>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</si>
  <si>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</si>
  <si>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</si>
  <si>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</si>
  <si>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</si>
  <si>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</si>
  <si>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</si>
  <si>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</si>
  <si>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</si>
  <si>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</si>
  <si>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</si>
  <si>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</si>
  <si>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</si>
  <si>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</si>
  <si>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</si>
  <si>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</si>
  <si>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</si>
  <si>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</si>
  <si>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</si>
  <si>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</si>
  <si>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</si>
  <si>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</si>
  <si>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</si>
  <si>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</si>
  <si>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</si>
  <si>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</si>
  <si>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</si>
  <si>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</si>
  <si>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</si>
  <si>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</si>
  <si>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</si>
  <si>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</si>
  <si>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</si>
  <si>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</si>
  <si>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</si>
  <si>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</si>
  <si>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</si>
  <si>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</si>
  <si>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</si>
  <si>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</si>
  <si>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</si>
  <si>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</si>
  <si>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</si>
  <si>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</si>
  <si>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</si>
  <si>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</si>
  <si>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</si>
  <si>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</si>
  <si>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</si>
  <si>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</si>
  <si>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</si>
  <si>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</si>
  <si>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</si>
  <si>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</si>
  <si>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</si>
  <si>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</si>
  <si>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</si>
  <si>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</si>
  <si>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</si>
  <si>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</si>
  <si>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</si>
  <si>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</si>
  <si>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</si>
  <si>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</si>
  <si>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</si>
  <si>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</si>
  <si>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</si>
  <si>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</si>
  <si>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</si>
  <si>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</si>
  <si>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</si>
  <si>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</si>
  <si>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</si>
  <si>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</si>
  <si>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</si>
  <si>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</si>
  <si>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</si>
  <si>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</si>
  <si>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</si>
  <si>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</si>
  <si>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</si>
  <si>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</si>
  <si>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</si>
  <si>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</si>
  <si>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</si>
  <si>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</si>
  <si>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</si>
  <si>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</si>
  <si>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</si>
  <si>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</si>
  <si>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</si>
  <si>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</si>
  <si>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</si>
  <si>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</si>
  <si>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</si>
  <si>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</si>
  <si>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</si>
  <si>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</si>
  <si>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</si>
  <si>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</si>
  <si>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</si>
  <si>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</si>
  <si>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</si>
  <si>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</si>
  <si>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</si>
  <si>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</si>
  <si>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</si>
  <si>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</si>
  <si>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</si>
  <si>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</si>
  <si>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</si>
  <si>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</si>
  <si>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</si>
  <si>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</si>
  <si>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</si>
  <si>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</si>
  <si>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</si>
  <si>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</si>
  <si>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</si>
  <si>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</si>
  <si>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</si>
  <si>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</si>
  <si>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</si>
  <si>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</si>
  <si>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</si>
  <si>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</si>
  <si>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</si>
  <si>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</si>
  <si>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</si>
  <si>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</si>
  <si>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</si>
  <si>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</si>
  <si>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</si>
  <si>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</si>
  <si>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</si>
  <si>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</si>
  <si>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</si>
  <si>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</si>
  <si>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</si>
  <si>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</si>
  <si>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</si>
  <si>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</si>
  <si>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</si>
  <si>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</si>
  <si>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</si>
  <si>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</si>
  <si>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</si>
  <si>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</si>
  <si>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</si>
  <si>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</si>
  <si>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</si>
  <si>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</si>
  <si>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</si>
  <si>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</si>
  <si>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</si>
  <si>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</si>
  <si>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</si>
  <si>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</si>
  <si>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</si>
  <si>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</si>
  <si>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</si>
  <si>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</si>
  <si>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</si>
  <si>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</si>
  <si>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</si>
  <si>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</si>
  <si>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</si>
  <si>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</si>
  <si>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</si>
  <si>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</si>
  <si>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</si>
  <si>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</si>
  <si>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</si>
  <si>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</si>
  <si>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</si>
  <si>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</si>
  <si>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</si>
  <si>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</si>
  <si>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</si>
  <si>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</si>
  <si>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</si>
  <si>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</si>
  <si>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</si>
  <si>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</si>
  <si>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</si>
  <si>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</si>
  <si>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</si>
  <si>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</si>
  <si>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</si>
  <si>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</si>
  <si>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</si>
  <si>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</si>
  <si>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</si>
  <si>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</si>
  <si>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</si>
  <si>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</si>
  <si>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</si>
  <si>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</si>
  <si>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</si>
  <si>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</si>
  <si>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</si>
  <si>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</si>
  <si>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</si>
  <si>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</si>
  <si>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</si>
  <si>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</si>
  <si>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</si>
  <si>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</si>
  <si>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</si>
  <si>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</si>
  <si>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</si>
  <si>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</si>
  <si>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</si>
  <si>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</si>
  <si>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</si>
  <si>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</si>
  <si>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</si>
  <si>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</si>
  <si>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</si>
  <si>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</si>
  <si>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</si>
  <si>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</si>
  <si>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</si>
  <si>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</si>
  <si>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</si>
  <si>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</si>
  <si>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</si>
  <si>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</si>
  <si>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</si>
  <si>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</si>
  <si>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</si>
  <si>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</si>
  <si>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</si>
  <si>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</si>
  <si>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</si>
  <si>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</si>
  <si>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</si>
  <si>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</si>
  <si>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</si>
  <si>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</si>
  <si>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</si>
  <si>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</si>
  <si>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</si>
  <si>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</si>
  <si>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</si>
  <si>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</si>
  <si>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</si>
  <si>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</si>
  <si>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</si>
  <si>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</si>
  <si>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</si>
  <si>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</si>
  <si>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</si>
  <si>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</si>
  <si>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</si>
  <si>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</si>
  <si>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</si>
  <si>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</si>
  <si>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</si>
  <si>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</si>
  <si>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</si>
  <si>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</si>
  <si>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</si>
  <si>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</si>
  <si>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</si>
  <si>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</si>
  <si>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</si>
  <si>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</si>
  <si>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</si>
  <si>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</si>
  <si>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</si>
  <si>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</si>
  <si>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</si>
  <si>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</si>
  <si>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</si>
  <si>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</si>
  <si>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</si>
  <si>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</si>
  <si>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</si>
  <si>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</si>
  <si>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</si>
  <si>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</si>
  <si>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</si>
  <si>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</si>
  <si>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</si>
  <si>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</si>
  <si>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</si>
  <si>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</si>
  <si>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</si>
  <si>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</si>
  <si>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</si>
  <si>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</si>
  <si>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</si>
  <si>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</si>
  <si>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</si>
  <si>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</si>
  <si>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</si>
  <si>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</si>
  <si>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</si>
  <si>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</si>
  <si>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</si>
  <si>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</si>
  <si>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</si>
  <si>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</si>
  <si>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</si>
  <si>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</si>
  <si>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</si>
  <si>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</si>
  <si>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</si>
  <si>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</si>
  <si>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</si>
  <si>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</si>
  <si>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</si>
  <si>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</si>
  <si>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</si>
  <si>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</si>
  <si>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</si>
  <si>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</si>
  <si>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</si>
  <si>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</si>
  <si>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</si>
  <si>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</si>
  <si>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</si>
  <si>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</si>
  <si>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</si>
  <si>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</si>
  <si>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</si>
  <si>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</si>
  <si>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</si>
  <si>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</si>
  <si>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</si>
  <si>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</si>
  <si>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</si>
  <si>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</si>
  <si>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</si>
  <si>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</si>
  <si>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</si>
  <si>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</si>
  <si>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</si>
  <si>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</si>
  <si>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</si>
  <si>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</si>
  <si>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</si>
  <si>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</si>
  <si>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</si>
  <si>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</si>
  <si>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</si>
  <si>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</si>
  <si>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</si>
  <si>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</si>
  <si>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</si>
  <si>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</si>
  <si>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</si>
  <si>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</si>
  <si>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</si>
  <si>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</si>
  <si>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</si>
  <si>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</si>
  <si>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</si>
  <si>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</si>
  <si>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</si>
  <si>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</si>
  <si>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</si>
  <si>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</si>
  <si>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</si>
  <si>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</si>
  <si>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</si>
  <si>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</si>
  <si>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</si>
  <si>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</si>
  <si>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</si>
  <si>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</si>
  <si>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</si>
  <si>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</si>
  <si>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</si>
  <si>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</si>
  <si>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</si>
  <si>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</si>
  <si>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</si>
  <si>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</si>
  <si>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</si>
  <si>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</si>
  <si>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</si>
  <si>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</si>
  <si>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</si>
  <si>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</si>
  <si>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</si>
  <si>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</si>
  <si>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</si>
  <si>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</si>
  <si>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</si>
  <si>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</si>
  <si>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</si>
  <si>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</si>
  <si>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</si>
  <si>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</si>
  <si>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</si>
  <si>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</si>
  <si>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</si>
  <si>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</si>
  <si>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</si>
  <si>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</si>
  <si>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</si>
  <si>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</si>
  <si>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</si>
  <si>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</si>
  <si>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</si>
  <si>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</si>
  <si>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</si>
  <si>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</si>
  <si>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</si>
  <si>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</si>
  <si>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</si>
  <si>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</si>
  <si>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</si>
  <si>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</si>
  <si>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</si>
  <si>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</si>
  <si>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</si>
  <si>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</si>
  <si>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</si>
  <si>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</si>
  <si>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</si>
  <si>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</si>
  <si>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</si>
  <si>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</si>
  <si>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</si>
  <si>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</si>
  <si>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</si>
  <si>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</si>
  <si>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</si>
  <si>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</si>
  <si>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</si>
  <si>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</si>
  <si>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</si>
  <si>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</si>
  <si>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</si>
  <si>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</si>
  <si>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</si>
  <si>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</si>
  <si>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</si>
  <si>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</si>
  <si>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</si>
  <si>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</si>
  <si>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</si>
  <si>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</si>
  <si>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</si>
  <si>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</si>
  <si>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</si>
  <si>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</si>
  <si>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</si>
  <si>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</si>
  <si>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</si>
  <si>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</si>
  <si>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</si>
  <si>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</si>
  <si>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</si>
  <si>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</si>
  <si>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</si>
  <si>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</si>
  <si>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</si>
  <si>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</si>
  <si>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</si>
  <si>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</si>
  <si>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</si>
  <si>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</si>
  <si>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</si>
  <si>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</si>
  <si>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</si>
  <si>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</si>
  <si>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</si>
  <si>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</si>
  <si>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</si>
  <si>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</si>
  <si>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</si>
  <si>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</si>
  <si>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</si>
  <si>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</si>
  <si>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</si>
  <si>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</si>
  <si>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</si>
  <si>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</si>
  <si>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</si>
  <si>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</si>
  <si>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</si>
  <si>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</si>
  <si>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</si>
  <si>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</si>
  <si>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</si>
  <si>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</si>
  <si>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</si>
  <si>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</si>
  <si>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</si>
  <si>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</si>
  <si>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</si>
  <si>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</si>
  <si>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</si>
  <si>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</si>
  <si>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</si>
  <si>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</si>
  <si>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</si>
  <si>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</si>
  <si>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</si>
  <si>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</si>
  <si>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</si>
  <si>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</si>
  <si>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</si>
  <si>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</si>
  <si>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</si>
  <si>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</si>
  <si>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</si>
  <si>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</si>
  <si>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</si>
  <si>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</si>
  <si>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</si>
  <si>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</si>
  <si>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</si>
  <si>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</si>
  <si>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</si>
  <si>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</si>
  <si>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</si>
  <si>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</si>
  <si>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</si>
  <si>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</si>
  <si>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</si>
  <si>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</si>
  <si>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</si>
  <si>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</si>
  <si>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</si>
  <si>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</si>
  <si>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</si>
  <si>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</si>
  <si>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</si>
  <si>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</si>
  <si>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</si>
  <si>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</si>
  <si>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</si>
  <si>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</si>
  <si>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</si>
  <si>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</si>
  <si>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</si>
  <si>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</si>
  <si>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</si>
  <si>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</si>
  <si>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</si>
  <si>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</si>
  <si>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</si>
  <si>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</si>
  <si>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</si>
  <si>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</si>
  <si>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</si>
  <si>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</si>
  <si>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</si>
  <si>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</si>
  <si>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</si>
  <si>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</si>
  <si>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</si>
  <si>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</si>
  <si>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</si>
  <si>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</si>
  <si>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</si>
  <si>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</si>
  <si>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</si>
  <si>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</si>
  <si>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</si>
  <si>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</si>
  <si>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</si>
  <si>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</si>
  <si>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</si>
  <si>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</si>
  <si>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</si>
  <si>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</si>
  <si>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</si>
  <si>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</si>
  <si>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</si>
  <si>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</si>
  <si>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</si>
  <si>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</si>
  <si>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</si>
  <si>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</si>
  <si>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</si>
  <si>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</si>
  <si>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</si>
  <si>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</si>
  <si>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</si>
  <si>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</si>
  <si>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</si>
  <si>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</si>
  <si>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</si>
  <si>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</si>
  <si>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</si>
  <si>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</si>
  <si>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</si>
  <si>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</si>
  <si>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</si>
  <si>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</si>
  <si>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</si>
  <si>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</si>
  <si>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</si>
  <si>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</si>
  <si>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</si>
  <si>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</si>
  <si>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</si>
  <si>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</si>
  <si>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</si>
  <si>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</si>
  <si>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</si>
  <si>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</si>
  <si>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</si>
  <si>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</si>
  <si>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</si>
  <si>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</si>
  <si>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</si>
  <si>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</si>
  <si>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</si>
  <si>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</si>
  <si>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</si>
  <si>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</si>
  <si>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</si>
  <si>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</si>
  <si>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</si>
  <si>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</si>
  <si>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</si>
  <si>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</si>
  <si>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</si>
  <si>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</si>
  <si>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</si>
  <si>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</si>
  <si>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</si>
  <si>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</si>
  <si>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</si>
  <si>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</si>
  <si>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</si>
  <si>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</si>
  <si>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</si>
  <si>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</si>
  <si>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</si>
  <si>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</si>
  <si>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</si>
  <si>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</si>
  <si>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</si>
  <si>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</si>
  <si>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</si>
  <si>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</si>
  <si>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</si>
  <si>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</si>
  <si>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</si>
  <si>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</si>
  <si>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</si>
  <si>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</si>
  <si>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</si>
  <si>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</si>
  <si>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</si>
  <si>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</si>
  <si>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</si>
  <si>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</si>
  <si>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</si>
  <si>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</si>
  <si>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</si>
  <si>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</si>
  <si>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</si>
  <si>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</si>
  <si>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</si>
  <si>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</si>
  <si>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</si>
  <si>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</si>
  <si>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</si>
  <si>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</si>
  <si>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</si>
  <si>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</si>
  <si>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</si>
  <si>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</si>
  <si>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</si>
  <si>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</si>
  <si>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</si>
  <si>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</si>
  <si>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</si>
  <si>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</si>
  <si>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</si>
  <si>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</si>
  <si>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</si>
  <si>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</si>
  <si>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</si>
  <si>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</si>
  <si>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</si>
  <si>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</si>
  <si>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</si>
  <si>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</si>
  <si>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</si>
  <si>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</si>
  <si>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</si>
  <si>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</si>
  <si>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</si>
  <si>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</si>
  <si>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</si>
  <si>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</si>
  <si>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</si>
  <si>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</si>
  <si>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</si>
  <si>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</si>
  <si>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</si>
  <si>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</si>
  <si>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</si>
  <si>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</si>
  <si>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</si>
  <si>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</si>
  <si>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</si>
  <si>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</si>
  <si>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</si>
  <si>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</si>
  <si>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</si>
  <si>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</si>
  <si>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</si>
  <si>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</si>
  <si>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</si>
  <si>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</si>
  <si>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</si>
  <si>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</si>
  <si>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</si>
  <si>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</si>
  <si>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</si>
  <si>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</si>
  <si>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</si>
  <si>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</si>
  <si>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</si>
  <si>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</si>
  <si>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</si>
  <si>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</si>
  <si>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</si>
  <si>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</si>
  <si>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</si>
  <si>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</si>
  <si>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</si>
  <si>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</si>
  <si>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</si>
  <si>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</si>
  <si>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</si>
  <si>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</si>
  <si>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</si>
  <si>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</si>
  <si>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</si>
  <si>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</si>
  <si>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</si>
  <si>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</si>
  <si>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</si>
  <si>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</si>
  <si>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</si>
  <si>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</si>
  <si>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</si>
  <si>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</si>
  <si>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</si>
  <si>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</si>
  <si>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</si>
  <si>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</si>
  <si>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</si>
  <si>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</si>
  <si>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</si>
  <si>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</si>
  <si>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</si>
  <si>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</si>
  <si>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</si>
  <si>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</si>
  <si>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</si>
  <si>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</si>
  <si>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</si>
  <si>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</si>
  <si>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</si>
  <si>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</si>
  <si>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</si>
  <si>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</si>
  <si>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</si>
  <si>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</si>
  <si>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</si>
  <si>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</si>
  <si>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</si>
  <si>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</si>
  <si>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</si>
  <si>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</si>
  <si>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</si>
  <si>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</si>
  <si>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</si>
  <si>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</si>
  <si>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</si>
  <si>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</si>
  <si>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</si>
  <si>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</si>
  <si>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</si>
  <si>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</si>
  <si>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</si>
  <si>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</si>
  <si>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</si>
  <si>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</si>
  <si>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</si>
  <si>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</si>
  <si>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</si>
  <si>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</si>
  <si>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</si>
  <si>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</si>
  <si>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</si>
  <si>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</si>
  <si>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</si>
  <si>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</si>
  <si>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</si>
  <si>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</si>
  <si>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</si>
  <si>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</si>
  <si>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</si>
  <si>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</si>
  <si>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</si>
  <si>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</si>
  <si>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</si>
  <si>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</si>
  <si>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</si>
  <si>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</si>
  <si>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</si>
  <si>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</si>
  <si>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</si>
  <si>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</si>
  <si>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</si>
  <si>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</si>
  <si>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</si>
  <si>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</si>
  <si>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</si>
  <si>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</si>
  <si>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</si>
  <si>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</si>
  <si>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</si>
  <si>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</si>
  <si>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</si>
  <si>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</si>
  <si>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</si>
  <si>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</si>
  <si>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</si>
  <si>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</si>
  <si>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</si>
  <si>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</si>
  <si>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</si>
  <si>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</si>
  <si>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</si>
  <si>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</si>
  <si>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</si>
  <si>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</si>
  <si>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</si>
  <si>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</si>
  <si>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</si>
  <si>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</si>
  <si>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</si>
  <si>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</si>
  <si>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</si>
  <si>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</si>
  <si>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</si>
  <si>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</si>
  <si>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</si>
  <si>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</si>
  <si>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</si>
  <si>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</si>
  <si>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</si>
  <si>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</si>
  <si>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</si>
  <si>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</si>
  <si>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</si>
  <si>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</si>
  <si>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</si>
  <si>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</si>
  <si>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</si>
  <si>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</si>
  <si>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</si>
  <si>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</si>
  <si>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</si>
  <si>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</si>
  <si>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</si>
  <si>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</si>
  <si>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</si>
  <si>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</si>
  <si>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</si>
  <si>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</si>
  <si>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</si>
  <si>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</si>
  <si>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</si>
  <si>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</si>
  <si>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</si>
  <si>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</si>
  <si>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</si>
  <si>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</si>
  <si>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</si>
  <si>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</si>
  <si>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</si>
  <si>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</si>
  <si>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</si>
  <si>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</si>
  <si>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</si>
  <si>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</si>
  <si>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</si>
  <si>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</si>
  <si>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</si>
  <si>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</si>
  <si>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</si>
  <si>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</si>
  <si>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</si>
  <si>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</si>
  <si>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</si>
  <si>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</si>
  <si>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</si>
  <si>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</si>
  <si>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</si>
  <si>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</si>
  <si>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</si>
  <si>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</si>
  <si>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</si>
  <si>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</si>
  <si>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</si>
  <si>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</si>
  <si>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</si>
  <si>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</si>
  <si>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</si>
  <si>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</si>
  <si>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</si>
  <si>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</si>
  <si>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</si>
  <si>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</si>
  <si>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</si>
  <si>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</si>
  <si>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</si>
  <si>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</si>
  <si>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</si>
  <si>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</si>
  <si>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</si>
  <si>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</si>
  <si>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</si>
  <si>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</si>
  <si>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</si>
  <si>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</si>
  <si>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</si>
  <si>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</si>
  <si>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</si>
  <si>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</si>
  <si>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</si>
  <si>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</si>
  <si>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</si>
  <si>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</si>
  <si>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</si>
  <si>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</si>
  <si>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</si>
  <si>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</si>
  <si>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</si>
  <si>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</si>
  <si>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</si>
  <si>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</si>
  <si>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</si>
  <si>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</si>
  <si>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</si>
  <si>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</si>
  <si>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</si>
  <si>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</si>
  <si>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</si>
  <si>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</si>
  <si>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</si>
  <si>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</si>
  <si>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</si>
  <si>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</si>
  <si>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</si>
  <si>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</si>
  <si>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</si>
  <si>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</si>
  <si>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</si>
  <si>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</si>
  <si>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</si>
  <si>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</si>
  <si>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</si>
  <si>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</si>
  <si>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</si>
  <si>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</si>
  <si>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</si>
  <si>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</si>
  <si>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</si>
  <si>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</si>
  <si>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</si>
  <si>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</si>
  <si>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</si>
  <si>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</si>
  <si>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</si>
  <si>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</si>
  <si>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</si>
  <si>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</si>
  <si>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</si>
  <si>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</si>
  <si>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</si>
  <si>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</si>
  <si>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</si>
  <si>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</si>
  <si>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</si>
  <si>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</si>
  <si>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</si>
  <si>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</si>
  <si>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</si>
  <si>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</si>
  <si>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</si>
  <si>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</si>
  <si>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</si>
  <si>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</si>
  <si>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</si>
  <si>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</si>
  <si>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</si>
  <si>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</si>
  <si>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</si>
  <si>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</si>
  <si>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</si>
  <si>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</si>
  <si>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</si>
  <si>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</si>
  <si>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</si>
  <si>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</si>
  <si>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</si>
  <si>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</si>
  <si>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</si>
  <si>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</si>
  <si>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</si>
  <si>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</si>
  <si>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</si>
  <si>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</si>
  <si>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</si>
  <si>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</si>
  <si>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</si>
  <si>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</si>
  <si>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</si>
  <si>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</si>
  <si>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</si>
  <si>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</si>
  <si>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</si>
  <si>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</si>
  <si>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</si>
  <si>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</si>
  <si>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</si>
  <si>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</si>
  <si>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</si>
  <si>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</si>
  <si>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</si>
  <si>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</si>
  <si>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</si>
  <si>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</si>
  <si>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</si>
  <si>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</si>
  <si>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</si>
  <si>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</si>
  <si>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</si>
  <si>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</si>
  <si>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</si>
  <si>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</si>
  <si>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</si>
  <si>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</si>
  <si>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</si>
  <si>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</si>
  <si>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</si>
  <si>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</si>
  <si>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</si>
  <si>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</si>
  <si>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</si>
  <si>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</si>
  <si>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</si>
  <si>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</si>
  <si>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</si>
  <si>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</si>
  <si>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</si>
  <si>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</si>
  <si>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</si>
  <si>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</si>
  <si>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</si>
  <si>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</si>
  <si>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</si>
  <si>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</si>
  <si>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</si>
  <si>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</si>
  <si>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</si>
  <si>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</si>
  <si>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</si>
  <si>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</si>
  <si>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</si>
  <si>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</si>
  <si>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</si>
  <si>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</si>
  <si>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</si>
  <si>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</si>
  <si>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</si>
  <si>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</si>
  <si>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</si>
  <si>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</si>
  <si>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</si>
  <si>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</si>
  <si>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</si>
  <si>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</si>
  <si>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</si>
  <si>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</si>
  <si>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</si>
  <si>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</si>
  <si>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</si>
  <si>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</si>
  <si>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</si>
  <si>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</si>
  <si>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</si>
  <si>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</si>
  <si>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</si>
  <si>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</si>
  <si>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</si>
  <si>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</si>
  <si>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</si>
  <si>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</si>
  <si>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</si>
  <si>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</si>
  <si>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</si>
  <si>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</si>
  <si>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</si>
  <si>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</si>
  <si>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</si>
  <si>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</si>
  <si>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</si>
  <si>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</si>
  <si>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</si>
  <si>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</si>
  <si>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</si>
  <si>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</si>
  <si>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</si>
  <si>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</si>
  <si>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</si>
  <si>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</si>
  <si>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</si>
  <si>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</si>
  <si>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</si>
  <si>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</si>
  <si>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</si>
  <si>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</si>
  <si>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</si>
  <si>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</si>
  <si>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</si>
  <si>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</si>
  <si>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</si>
  <si>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</si>
  <si>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</si>
  <si>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</si>
  <si>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</si>
  <si>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</si>
  <si>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</si>
  <si>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</si>
  <si>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</si>
  <si>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</si>
  <si>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</si>
  <si>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</si>
  <si>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</si>
  <si>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</si>
  <si>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</si>
  <si>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</si>
  <si>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</si>
  <si>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</si>
  <si>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</si>
  <si>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</si>
  <si>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</si>
  <si>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</si>
  <si>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</si>
  <si>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</si>
  <si>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</si>
  <si>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</si>
  <si>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</si>
  <si>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</si>
  <si>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</si>
  <si>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</si>
  <si>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</si>
  <si>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</si>
  <si>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</si>
  <si>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</si>
  <si>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</si>
  <si>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</si>
  <si>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</si>
  <si>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</si>
  <si>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</si>
  <si>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</si>
  <si>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</si>
  <si>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</si>
  <si>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</si>
  <si>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</si>
  <si>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</si>
  <si>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</si>
  <si>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</si>
  <si>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</si>
  <si>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</si>
  <si>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</si>
  <si>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</si>
  <si>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</si>
  <si>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</si>
  <si>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</si>
  <si>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</si>
  <si>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</si>
  <si>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</si>
  <si>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</si>
  <si>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</si>
  <si>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</si>
  <si>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</si>
  <si>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</si>
  <si>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</si>
  <si>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</si>
  <si>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</si>
  <si>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</si>
  <si>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</si>
  <si>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</si>
  <si>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</si>
  <si>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</si>
  <si>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</si>
  <si>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</si>
  <si>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</si>
  <si>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</si>
  <si>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</si>
  <si>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</si>
  <si>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</si>
  <si>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</si>
  <si>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</si>
  <si>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</si>
  <si>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</si>
  <si>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</si>
  <si>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</si>
  <si>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</si>
  <si>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</si>
  <si>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</si>
  <si>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</si>
  <si>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</si>
  <si>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</si>
  <si>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</si>
  <si>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</si>
  <si>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</si>
  <si>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</si>
  <si>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</si>
  <si>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</si>
  <si>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</si>
  <si>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</si>
  <si>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</si>
  <si>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</si>
  <si>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</si>
  <si>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</si>
  <si>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</si>
  <si>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</si>
  <si>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</si>
  <si>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</si>
  <si>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</si>
  <si>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</si>
  <si>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</si>
  <si>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</si>
  <si>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</si>
  <si>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</si>
  <si>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</si>
  <si>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</si>
  <si>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</si>
  <si>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</si>
  <si>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</si>
  <si>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</si>
  <si>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</si>
  <si>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</si>
  <si>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</si>
  <si>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</si>
  <si>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</si>
  <si>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</si>
  <si>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</si>
  <si>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</si>
  <si>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</si>
  <si>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</si>
  <si>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</si>
  <si>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</si>
  <si>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</si>
  <si>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</si>
  <si>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</si>
  <si>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</si>
  <si>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</si>
  <si>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</si>
  <si>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</si>
  <si>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</si>
  <si>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</si>
  <si>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</si>
  <si>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</si>
  <si>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</si>
  <si>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</si>
  <si>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</si>
  <si>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</si>
  <si>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</si>
  <si>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</si>
  <si>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</si>
  <si>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</si>
  <si>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</si>
  <si>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</si>
  <si>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</si>
  <si>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</si>
  <si>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</si>
  <si>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</si>
  <si>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</si>
  <si>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</si>
  <si>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</si>
  <si>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</si>
  <si>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</si>
  <si>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</si>
  <si>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</si>
  <si>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</si>
  <si>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</si>
  <si>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</si>
  <si>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</si>
  <si>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</si>
  <si>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</si>
  <si>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</si>
  <si>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</si>
  <si>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</si>
  <si>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</si>
  <si>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</si>
  <si>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</si>
  <si>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</si>
  <si>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</si>
  <si>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</si>
  <si>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</si>
  <si>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</si>
  <si>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</si>
  <si>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</si>
  <si>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</si>
  <si>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</si>
  <si>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</si>
  <si>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</si>
  <si>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</si>
  <si>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</si>
  <si>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</si>
  <si>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</si>
  <si>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</si>
  <si>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</si>
  <si>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</si>
  <si>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</si>
  <si>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</si>
  <si>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</si>
  <si>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</si>
  <si>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</si>
  <si>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</si>
  <si>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</si>
  <si>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</si>
  <si>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</si>
  <si>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</si>
  <si>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</si>
  <si>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</si>
  <si>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</si>
  <si>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</si>
  <si>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</si>
  <si>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</si>
  <si>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</si>
  <si>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</si>
  <si>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</si>
  <si>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</si>
  <si>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</si>
  <si>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</si>
  <si>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</si>
  <si>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</si>
  <si>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</si>
  <si>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</si>
  <si>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</si>
  <si>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</si>
  <si>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</si>
  <si>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</si>
  <si>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</si>
  <si>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</si>
  <si>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</si>
  <si>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</si>
  <si>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</si>
  <si>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</si>
  <si>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</si>
  <si>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</si>
  <si>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</si>
  <si>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</si>
  <si>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</si>
  <si>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</si>
  <si>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</si>
  <si>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</si>
  <si>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</si>
  <si>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</si>
  <si>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</si>
  <si>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</si>
  <si>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</si>
  <si>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</si>
  <si>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</si>
  <si>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</si>
  <si>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</si>
  <si>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</si>
  <si>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</si>
  <si>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</si>
  <si>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</si>
  <si>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</si>
  <si>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</si>
  <si>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</si>
  <si>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</si>
  <si>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</si>
  <si>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</si>
  <si>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</si>
  <si>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</si>
  <si>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</si>
  <si>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</si>
  <si>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</si>
  <si>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</si>
  <si>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</si>
  <si>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</si>
  <si>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</si>
  <si>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</si>
  <si>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</si>
  <si>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</si>
  <si>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</si>
  <si>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</si>
  <si>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</si>
  <si>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</si>
  <si>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</si>
  <si>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</si>
  <si>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</si>
  <si>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</si>
  <si>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</si>
  <si>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</si>
  <si>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</si>
  <si>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</si>
  <si>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</si>
  <si>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</si>
  <si>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</si>
  <si>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</si>
  <si>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</si>
  <si>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</si>
  <si>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</si>
  <si>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</si>
  <si>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</si>
  <si>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</si>
  <si>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</si>
  <si>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</si>
  <si>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</si>
  <si>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</si>
  <si>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</si>
  <si>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</si>
  <si>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</si>
  <si>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</si>
  <si>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</si>
  <si>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</si>
  <si>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</si>
  <si>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</si>
  <si>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</si>
  <si>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</si>
  <si>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</si>
  <si>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</si>
  <si>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</si>
  <si>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</si>
  <si>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</si>
  <si>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</si>
  <si>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</si>
  <si>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</si>
  <si>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</si>
  <si>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</si>
  <si>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</si>
  <si>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</si>
  <si>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</si>
  <si>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</si>
  <si>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</si>
  <si>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</si>
  <si>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</si>
  <si>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</si>
  <si>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</si>
  <si>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</si>
  <si>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</si>
  <si>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</si>
  <si>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</si>
  <si>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</si>
  <si>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</si>
  <si>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</si>
  <si>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</si>
  <si>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</si>
  <si>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</si>
  <si>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</si>
  <si>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</si>
  <si>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</si>
  <si>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</si>
  <si>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</si>
  <si>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</si>
  <si>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</si>
  <si>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</si>
  <si>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</si>
  <si>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</si>
  <si>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</si>
  <si>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</si>
  <si>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</si>
  <si>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</si>
  <si>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</si>
  <si>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</si>
  <si>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</si>
  <si>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</si>
  <si>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</si>
  <si>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</si>
  <si>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</si>
  <si>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</si>
  <si>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</si>
  <si>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</si>
  <si>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</si>
  <si>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</si>
  <si>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</si>
  <si>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</si>
  <si>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</si>
  <si>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</si>
  <si>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</si>
  <si>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</si>
  <si>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</si>
  <si>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</si>
  <si>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</si>
  <si>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</si>
  <si>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</si>
  <si>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</si>
  <si>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</si>
  <si>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</si>
  <si>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</si>
  <si>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</si>
  <si>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</si>
  <si>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</si>
  <si>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</si>
  <si>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</si>
  <si>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</si>
  <si>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</si>
  <si>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</si>
  <si>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</si>
  <si>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</si>
  <si>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</si>
  <si>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</si>
  <si>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</si>
  <si>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</si>
  <si>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</si>
  <si>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</si>
  <si>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</si>
  <si>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</si>
  <si>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</si>
  <si>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</si>
  <si>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</si>
  <si>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</si>
  <si>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</si>
  <si>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</si>
  <si>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</si>
  <si>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</si>
  <si>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</si>
  <si>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</si>
  <si>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</si>
  <si>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</si>
  <si>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</si>
  <si>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</si>
  <si>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</si>
  <si>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</si>
  <si>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</si>
  <si>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</si>
  <si>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</si>
  <si>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</si>
  <si>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</si>
  <si>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</si>
  <si>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</si>
  <si>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</si>
  <si>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</si>
  <si>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</si>
  <si>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</si>
  <si>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</si>
  <si>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</si>
  <si>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</si>
  <si>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</si>
  <si>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</si>
  <si>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</si>
  <si>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</si>
  <si>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</si>
  <si>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</si>
  <si>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</si>
  <si>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</si>
  <si>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</si>
  <si>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</si>
  <si>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</si>
  <si>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</si>
  <si>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</si>
  <si>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</si>
  <si>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</si>
  <si>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</si>
  <si>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</si>
  <si>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</si>
  <si>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</si>
  <si>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</si>
  <si>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</si>
  <si>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</si>
  <si>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</si>
  <si>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</si>
  <si>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</si>
  <si>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</si>
  <si>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</si>
  <si>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</si>
  <si>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</si>
  <si>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</si>
  <si>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</si>
  <si>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</si>
  <si>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</si>
  <si>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</si>
  <si>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</si>
  <si>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</si>
  <si>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</si>
  <si>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</si>
  <si>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</si>
  <si>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</si>
  <si>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</si>
  <si>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</si>
  <si>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</si>
  <si>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</si>
  <si>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</si>
  <si>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</si>
  <si>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</si>
  <si>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</si>
  <si>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</si>
  <si>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</si>
  <si>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</si>
  <si>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</si>
  <si>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</si>
  <si>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</si>
  <si>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</si>
  <si>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</si>
  <si>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</si>
  <si>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</si>
  <si>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</si>
  <si>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</si>
  <si>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</si>
  <si>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</si>
  <si>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</si>
  <si>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</si>
  <si>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</si>
  <si>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</si>
  <si>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</si>
  <si>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</si>
  <si>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</si>
  <si>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</si>
  <si>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</si>
  <si>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</si>
  <si>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</si>
  <si>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</si>
  <si>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</si>
  <si>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</si>
  <si>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</si>
  <si>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</si>
  <si>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</si>
  <si>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</si>
  <si>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</si>
  <si>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</si>
  <si>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</si>
  <si>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</si>
  <si>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</si>
  <si>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</si>
  <si>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</si>
  <si>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</si>
  <si>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</si>
  <si>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</si>
  <si>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</si>
  <si>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</si>
  <si>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</si>
  <si>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</si>
  <si>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</si>
  <si>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</si>
  <si>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</si>
  <si>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</si>
  <si>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</si>
  <si>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</si>
  <si>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</si>
  <si>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</si>
  <si>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</si>
  <si>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</si>
  <si>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</si>
  <si>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</si>
  <si>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</si>
  <si>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</si>
  <si>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</si>
  <si>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</si>
  <si>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</si>
  <si>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</si>
  <si>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</si>
  <si>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</si>
  <si>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</si>
  <si>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</si>
  <si>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</si>
  <si>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</si>
  <si>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</si>
  <si>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</si>
  <si>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</si>
  <si>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</si>
  <si>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</si>
  <si>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</si>
  <si>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</si>
  <si>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</si>
  <si>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</si>
  <si>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</si>
  <si>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</si>
  <si>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</si>
  <si>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</si>
  <si>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</si>
  <si>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</si>
  <si>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</si>
  <si>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</si>
  <si>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</si>
  <si>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</si>
  <si>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</si>
  <si>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</si>
  <si>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</si>
  <si>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</si>
  <si>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</si>
  <si>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</si>
  <si>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</si>
  <si>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</si>
  <si>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</si>
  <si>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</si>
  <si>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</si>
  <si>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</si>
  <si>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</si>
  <si>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</si>
  <si>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</si>
  <si>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</si>
  <si>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</si>
  <si>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</si>
  <si>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</si>
  <si>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</si>
  <si>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</si>
  <si>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</si>
  <si>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</si>
  <si>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</si>
  <si>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</si>
  <si>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</si>
  <si>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</si>
  <si>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</si>
  <si>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</si>
  <si>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</si>
  <si>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</si>
  <si>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</si>
  <si>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</si>
  <si>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</si>
  <si>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</si>
  <si>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</si>
  <si>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</si>
  <si>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</si>
  <si>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</si>
  <si>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</si>
  <si>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</si>
  <si>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</si>
  <si>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</si>
  <si>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</si>
  <si>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</si>
  <si>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</si>
  <si>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</si>
  <si>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</si>
  <si>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</si>
  <si>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</si>
  <si>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</si>
  <si>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</si>
  <si>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</si>
  <si>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</si>
  <si>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</si>
  <si>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</si>
  <si>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</si>
  <si>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</si>
  <si>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</si>
  <si>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</si>
  <si>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</si>
  <si>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</si>
  <si>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</si>
  <si>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</si>
  <si>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</si>
  <si>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</si>
  <si>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</si>
  <si>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</si>
  <si>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</si>
  <si>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</si>
  <si>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</si>
  <si>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</si>
  <si>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</si>
  <si>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</si>
  <si>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</si>
  <si>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</si>
  <si>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</si>
  <si>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</si>
  <si>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</si>
  <si>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</si>
  <si>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</si>
  <si>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</si>
  <si>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</si>
  <si>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</si>
  <si>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</si>
  <si>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</si>
  <si>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</si>
  <si>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</si>
  <si>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</si>
  <si>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</si>
  <si>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</si>
  <si>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</si>
  <si>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</si>
  <si>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</si>
  <si>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</si>
  <si>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</si>
  <si>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</si>
  <si>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</si>
  <si>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</si>
  <si>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</si>
  <si>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</si>
  <si>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</si>
  <si>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</si>
  <si>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</si>
  <si>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</si>
  <si>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</si>
  <si>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</si>
  <si>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</si>
  <si>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</si>
  <si>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</si>
  <si>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</si>
  <si>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</si>
  <si>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</si>
  <si>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</si>
  <si>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</si>
  <si>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</si>
  <si>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</si>
  <si>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</si>
  <si>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</si>
  <si>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</si>
  <si>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</si>
  <si>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</si>
  <si>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</si>
  <si>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</si>
  <si>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</si>
  <si>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</si>
  <si>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</si>
  <si>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</si>
  <si>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</si>
  <si>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</si>
  <si>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</si>
  <si>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</si>
  <si>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</si>
  <si>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</si>
  <si>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</si>
  <si>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</si>
  <si>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</si>
  <si>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</si>
  <si>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</si>
  <si>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</si>
  <si>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</si>
  <si>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</si>
  <si>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</si>
  <si>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</si>
  <si>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</si>
  <si>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</si>
  <si>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</si>
  <si>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</si>
  <si>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</si>
  <si>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</si>
  <si>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</si>
  <si>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</si>
  <si>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</si>
  <si>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</si>
  <si>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</si>
  <si>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</si>
  <si>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</si>
  <si>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</si>
  <si>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</si>
  <si>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</si>
  <si>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</si>
  <si>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</si>
  <si>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</si>
  <si>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</si>
  <si>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</si>
  <si>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</si>
  <si>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</si>
  <si>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</si>
  <si>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</si>
  <si>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</si>
  <si>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</si>
  <si>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</si>
  <si>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</si>
  <si>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</si>
  <si>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</si>
  <si>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</si>
  <si>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</si>
  <si>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</si>
  <si>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</si>
  <si>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</si>
  <si>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</si>
  <si>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</si>
  <si>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</si>
  <si>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</si>
  <si>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</si>
  <si>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</si>
  <si>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</si>
  <si>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</si>
  <si>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</si>
  <si>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</si>
  <si>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</si>
  <si>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</si>
  <si>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</si>
  <si>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</si>
  <si>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</si>
  <si>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</si>
  <si>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</si>
  <si>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</si>
  <si>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</si>
  <si>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</si>
  <si>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</si>
  <si>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</si>
  <si>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</si>
  <si>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</si>
  <si>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</si>
  <si>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</si>
  <si>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</si>
  <si>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</si>
  <si>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</si>
  <si>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</si>
  <si>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</si>
  <si>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</si>
  <si>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</si>
  <si>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</si>
  <si>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</si>
  <si>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</si>
  <si>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</si>
  <si>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</si>
  <si>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</si>
  <si>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</si>
  <si>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</si>
  <si>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</si>
  <si>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</si>
  <si>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</si>
  <si>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</si>
  <si>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</si>
  <si>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</si>
  <si>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</si>
  <si>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</si>
  <si>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</si>
  <si>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</si>
  <si>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</si>
  <si>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</si>
  <si>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</si>
  <si>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</si>
  <si>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</si>
  <si>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</si>
  <si>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</si>
  <si>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</si>
  <si>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</si>
  <si>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</si>
  <si>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</si>
  <si>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</si>
  <si>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</si>
  <si>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</si>
  <si>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</si>
  <si>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</si>
  <si>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</si>
  <si>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</si>
  <si>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</si>
  <si>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</si>
  <si>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</si>
  <si>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</si>
  <si>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</si>
  <si>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</si>
  <si>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</si>
  <si>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</si>
  <si>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</si>
  <si>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</si>
  <si>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</si>
  <si>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</si>
  <si>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</si>
  <si>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</si>
  <si>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</si>
  <si>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</si>
  <si>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</si>
  <si>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</si>
  <si>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</si>
  <si>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</si>
  <si>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</si>
  <si>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</si>
  <si>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</si>
  <si>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</si>
  <si>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</si>
  <si>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</si>
  <si>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</si>
  <si>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</si>
  <si>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</si>
  <si>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</si>
  <si>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</si>
  <si>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</si>
  <si>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</si>
  <si>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</si>
  <si>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</si>
  <si>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</si>
  <si>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</si>
  <si>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</si>
  <si>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</si>
  <si>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</si>
  <si>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</si>
  <si>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</si>
  <si>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</si>
  <si>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</si>
  <si>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</si>
  <si>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</si>
  <si>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</si>
  <si>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</si>
  <si>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</si>
  <si>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</si>
  <si>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</si>
  <si>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</si>
  <si>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</si>
  <si>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</si>
  <si>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</si>
  <si>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</si>
  <si>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</si>
  <si>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</si>
  <si>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</si>
  <si>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</si>
  <si>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</si>
  <si>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</si>
  <si>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</si>
  <si>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</si>
  <si>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</si>
  <si>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</si>
  <si>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</si>
  <si>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</si>
  <si>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</si>
  <si>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</si>
  <si>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</si>
  <si>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</si>
  <si>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</si>
  <si>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</si>
  <si>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</si>
  <si>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</si>
  <si>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</si>
  <si>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</si>
  <si>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</si>
  <si>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</si>
  <si>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</si>
  <si>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</si>
  <si>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</si>
  <si>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</si>
  <si>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</si>
  <si>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</si>
  <si>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</si>
  <si>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</si>
  <si>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</si>
  <si>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</si>
  <si>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</si>
  <si>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</si>
  <si>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</si>
  <si>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</si>
  <si>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</si>
  <si>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</si>
  <si>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</si>
  <si>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</si>
  <si>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</si>
  <si>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</si>
  <si>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</si>
  <si>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</si>
  <si>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</si>
  <si>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</si>
  <si>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</si>
  <si>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</si>
  <si>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</si>
  <si>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</si>
  <si>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</si>
  <si>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</si>
  <si>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</si>
  <si>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</si>
  <si>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</si>
  <si>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</si>
  <si>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</si>
  <si>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</si>
  <si>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</si>
  <si>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</si>
  <si>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</si>
  <si>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</si>
  <si>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</si>
  <si>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</si>
  <si>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</si>
  <si>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</si>
  <si>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</si>
  <si>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</si>
  <si>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</si>
  <si>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</si>
  <si>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</si>
  <si>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</si>
  <si>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</si>
  <si>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</si>
  <si>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</si>
  <si>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</si>
  <si>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</si>
  <si>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</si>
  <si>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</si>
  <si>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</si>
  <si>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</si>
  <si>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</si>
  <si>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</si>
  <si>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</si>
  <si>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</si>
  <si>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</si>
  <si>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</si>
  <si>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</si>
  <si>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</si>
  <si>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</si>
  <si>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</si>
  <si>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</si>
  <si>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</si>
  <si>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</si>
  <si>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</si>
  <si>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</si>
  <si>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</si>
  <si>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</si>
  <si>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</si>
  <si>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</si>
  <si>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</si>
  <si>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</si>
  <si>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</si>
  <si>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</si>
  <si>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</si>
  <si>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</si>
  <si>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</si>
  <si>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</si>
  <si>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</si>
  <si>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</si>
  <si>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</si>
  <si>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</si>
  <si>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</si>
  <si>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</si>
  <si>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</si>
  <si>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</si>
  <si>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</si>
  <si>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</si>
  <si>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</si>
  <si>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</si>
  <si>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</si>
  <si>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</si>
  <si>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</si>
  <si>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</si>
  <si>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</si>
  <si>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</si>
  <si>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</si>
  <si>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</si>
  <si>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</si>
  <si>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</si>
  <si>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</si>
  <si>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</si>
  <si>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</si>
  <si>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</si>
  <si>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</si>
  <si>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</si>
  <si>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</si>
  <si>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</si>
  <si>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</si>
  <si>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</si>
  <si>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</si>
  <si>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</si>
  <si>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</si>
  <si>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</si>
  <si>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</si>
  <si>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</si>
  <si>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</si>
  <si>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</si>
  <si>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</si>
  <si>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</si>
  <si>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</si>
  <si>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</si>
  <si>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</si>
  <si>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</si>
  <si>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</si>
  <si>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</si>
  <si>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</si>
  <si>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</si>
  <si>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</si>
  <si>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</si>
  <si>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</si>
  <si>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</si>
  <si>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</si>
  <si>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</si>
  <si>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</si>
  <si>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</si>
  <si>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</si>
  <si>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</si>
  <si>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</si>
  <si>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</si>
  <si>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</si>
  <si>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</si>
  <si>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</si>
  <si>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</si>
  <si>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</si>
  <si>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</si>
  <si>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</si>
  <si>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</si>
  <si>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</si>
  <si>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</si>
  <si>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</si>
  <si>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</si>
  <si>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</si>
  <si>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</si>
  <si>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</si>
  <si>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</si>
  <si>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</si>
  <si>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</si>
  <si>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</si>
  <si>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</si>
  <si>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</si>
  <si>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</si>
  <si>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</si>
  <si>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</si>
  <si>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</si>
  <si>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</si>
  <si>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</si>
  <si>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</si>
  <si>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</si>
  <si>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</si>
  <si>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</si>
  <si>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</si>
  <si>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</si>
  <si>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</si>
  <si>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</si>
  <si>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</si>
  <si>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</si>
  <si>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</si>
  <si>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</si>
  <si>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</si>
  <si>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</si>
  <si>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</si>
  <si>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</si>
  <si>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</si>
  <si>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</si>
  <si>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</si>
  <si>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</si>
  <si>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</si>
  <si>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Administracion de los bienes muebles y equipos del municipio de Pasto vigencia 2020</t>
  </si>
  <si>
    <t xml:space="preserve">SE HA FORTALECIDO LA  CONFIABILIDAD DE INFORMACION DEL SISTEMA DE RESGISTRO Y CONTROL DE LOS BIENES A PROPIEDAD DE LA ALCALDIA DE PASTO
</t>
  </si>
  <si>
    <t xml:space="preserve">INGRESO DE CUENTAS AL SOFTWARE DE ALMACEN GENERAL., REALIZACION DE INVENTARIO DE BIENES MUEBLES Y EQUIPOS DEL MUNICIPIO; SEGUIMIENTO DE LOS DIRFERENTES HURTOS O PERDIDA DE ELEMENTOS QUE OCURREN EN LA ADMINISTRACION; COSOLIDACION DE INFORMACION ENTRE LAS OFICINA DE BIENES INMUEBLES Y ALMACEN; </t>
  </si>
  <si>
    <t>ALMACENISTA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</si>
</sst>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164" formatCode="#,##0.0"/>
    <numFmt numFmtId="165" formatCode="_-[$$-240A]\ * #,##0.00_-;\-[$$-240A]\ * #,##0.00_-;_-[$$-240A]\ * &quot;-&quot;??_-;_-@"/>
    <numFmt numFmtId="166" formatCode="d/m/yyyy"/>
    <numFmt numFmtId="167" formatCode="_-&quot;$&quot;\ * #,##0_-;\-&quot;$&quot;\ * #,##0_-;_-&quot;$&quot;\ * &quot;-&quot;_-;_-@"/>
  </numFmts>
  <fonts count="21"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12"/>
      <color rgb="FF000000"/>
      <name val="Arial"/>
      <family val="2"/>
    </font>
    <font>
      <sz val="12"/>
      <name val="Arial"/>
      <family val="2"/>
    </font>
  </fonts>
  <fills count="15">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
      <patternFill patternType="solid">
        <fgColor rgb="FFFFFF00"/>
        <bgColor rgb="FFFFFF00"/>
      </patternFill>
    </fill>
  </fills>
  <borders count="7">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80">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0" fontId="19" fillId="14" borderId="6" xfId="0" applyFont="1" applyFill="1" applyBorder="1" applyAlignment="1" applyProtection="1">
      <protection locked="0"/>
    </xf>
    <xf numFmtId="0" fontId="19" fillId="14" borderId="6" xfId="0" applyFont="1" applyFill="1" applyBorder="1" applyAlignment="1" applyProtection="1">
      <alignment wrapText="1"/>
      <protection locked="0"/>
    </xf>
    <xf numFmtId="0" fontId="19" fillId="14" borderId="6" xfId="0" applyFont="1" applyFill="1" applyBorder="1" applyAlignment="1"/>
    <xf numFmtId="0" fontId="6" fillId="14" borderId="6" xfId="0" applyFont="1" applyFill="1" applyBorder="1" applyAlignment="1">
      <alignment horizontal="left" vertical="center" wrapText="1"/>
    </xf>
    <xf numFmtId="14" fontId="20" fillId="14" borderId="6" xfId="0" applyNumberFormat="1" applyFont="1" applyFill="1" applyBorder="1" applyAlignment="1"/>
    <xf numFmtId="166" fontId="20" fillId="14" borderId="6" xfId="0" applyNumberFormat="1" applyFont="1" applyFill="1" applyBorder="1" applyAlignment="1"/>
    <xf numFmtId="167" fontId="20" fillId="14" borderId="6" xfId="0" applyNumberFormat="1" applyFont="1" applyFill="1" applyBorder="1" applyAlignment="1">
      <alignment horizontal="center" vertical="center"/>
    </xf>
    <xf numFmtId="0" fontId="20" fillId="14" borderId="6" xfId="0" applyFont="1" applyFill="1" applyBorder="1" applyAlignment="1">
      <alignment wrapText="1"/>
    </xf>
    <xf numFmtId="167" fontId="0" fillId="0" borderId="0" xfId="0" applyNumberFormat="1"/>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10"/>
  <sheetViews>
    <sheetView tabSelected="1" topLeftCell="Q1" zoomScale="85" zoomScaleNormal="85" workbookViewId="0">
      <selection activeCell="AA823" sqref="AA823"/>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5" max="15" width="14.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75" t="s">
        <v>2663</v>
      </c>
      <c r="C2" s="75"/>
      <c r="D2" s="75"/>
      <c r="E2" s="75"/>
      <c r="F2" s="75"/>
      <c r="G2" s="76"/>
      <c r="H2" s="57"/>
      <c r="I2" s="57"/>
      <c r="J2" s="77" t="s">
        <v>2664</v>
      </c>
      <c r="K2" s="78"/>
      <c r="L2" s="78"/>
      <c r="M2" s="78"/>
      <c r="N2" s="56"/>
      <c r="O2" s="56"/>
      <c r="P2" s="56"/>
      <c r="Q2" s="56"/>
      <c r="R2" s="79" t="s">
        <v>2682</v>
      </c>
      <c r="S2" s="79"/>
      <c r="T2" s="79"/>
      <c r="U2" s="79"/>
      <c r="V2" s="79"/>
      <c r="W2" s="79"/>
      <c r="X2" s="79"/>
      <c r="Y2" s="79"/>
      <c r="Z2" s="79"/>
      <c r="AA2" s="79"/>
      <c r="AB2" s="79"/>
      <c r="AC2" s="79"/>
      <c r="AD2" s="79"/>
      <c r="AE2" s="79"/>
      <c r="AF2" s="79"/>
      <c r="AG2" s="79"/>
      <c r="AH2" s="79"/>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9"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120.75" x14ac:dyDescent="0.25">
      <c r="A795" s="24" t="s">
        <v>2459</v>
      </c>
      <c r="B795" s="22" t="s">
        <v>2602</v>
      </c>
      <c r="C795" s="24" t="s">
        <v>2615</v>
      </c>
      <c r="D795" s="24" t="s">
        <v>2395</v>
      </c>
      <c r="E795" s="31"/>
      <c r="F795" s="66" t="s">
        <v>2699</v>
      </c>
      <c r="G795" s="67" t="s">
        <v>2700</v>
      </c>
      <c r="H795" s="31"/>
      <c r="I795" s="31"/>
      <c r="J795" s="40" t="s">
        <v>2398</v>
      </c>
      <c r="K795" s="41" t="s">
        <v>224</v>
      </c>
      <c r="L795" s="42">
        <v>2</v>
      </c>
      <c r="M795" s="68">
        <v>1</v>
      </c>
      <c r="N795" s="70">
        <v>43831</v>
      </c>
      <c r="O795" s="71">
        <v>44196</v>
      </c>
      <c r="P795" s="69" t="s">
        <v>2701</v>
      </c>
      <c r="Q795" s="73" t="s">
        <v>2702</v>
      </c>
      <c r="R795" s="55"/>
      <c r="S795" s="72">
        <v>63000000</v>
      </c>
      <c r="T795" s="55"/>
      <c r="U795" s="55"/>
      <c r="V795" s="55"/>
      <c r="W795" s="55"/>
      <c r="X795" s="55"/>
      <c r="Y795" s="55"/>
      <c r="Z795" s="55"/>
      <c r="AA795" s="55"/>
      <c r="AB795" s="55"/>
      <c r="AC795" s="55"/>
      <c r="AD795" s="55"/>
      <c r="AE795" s="55"/>
      <c r="AF795" s="55"/>
      <c r="AG795" s="48">
        <f t="shared" ref="AG795" si="13">SUM(R795:AF795)</f>
        <v>63000000</v>
      </c>
      <c r="AH795" s="31"/>
    </row>
    <row r="796" spans="1:34" ht="120.75" x14ac:dyDescent="0.25">
      <c r="A796" s="24" t="s">
        <v>2459</v>
      </c>
      <c r="B796" s="22" t="s">
        <v>2602</v>
      </c>
      <c r="C796" s="24" t="s">
        <v>2615</v>
      </c>
      <c r="D796" s="24" t="s">
        <v>2395</v>
      </c>
      <c r="E796" s="31"/>
      <c r="F796" s="66" t="s">
        <v>2699</v>
      </c>
      <c r="G796" s="67" t="s">
        <v>2700</v>
      </c>
      <c r="H796" s="31"/>
      <c r="I796" s="31"/>
      <c r="J796" s="40" t="s">
        <v>2398</v>
      </c>
      <c r="K796" s="41" t="s">
        <v>224</v>
      </c>
      <c r="L796" s="42">
        <v>2</v>
      </c>
      <c r="M796" s="68">
        <v>1</v>
      </c>
      <c r="N796" s="70">
        <v>43831</v>
      </c>
      <c r="O796" s="71">
        <v>44196</v>
      </c>
      <c r="P796" s="69" t="s">
        <v>2701</v>
      </c>
      <c r="Q796" s="73" t="s">
        <v>2702</v>
      </c>
      <c r="R796" s="55"/>
      <c r="S796" s="72"/>
      <c r="T796" s="55">
        <v>85000000</v>
      </c>
      <c r="U796" s="55"/>
      <c r="V796" s="55"/>
      <c r="W796" s="55"/>
      <c r="X796" s="55"/>
      <c r="Y796" s="55"/>
      <c r="Z796" s="55"/>
      <c r="AA796" s="55"/>
      <c r="AB796" s="55"/>
      <c r="AC796" s="55"/>
      <c r="AD796" s="55"/>
      <c r="AE796" s="55"/>
      <c r="AF796" s="55"/>
      <c r="AG796" s="48">
        <f t="shared" si="12"/>
        <v>85000000</v>
      </c>
      <c r="AH796" s="31"/>
    </row>
    <row r="797" spans="1:34" ht="78.75" hidden="1" x14ac:dyDescent="0.25">
      <c r="A797" s="24" t="s">
        <v>2450</v>
      </c>
      <c r="B797" s="22" t="s">
        <v>2602</v>
      </c>
      <c r="C797" s="24" t="s">
        <v>2616</v>
      </c>
      <c r="D797" s="24" t="s">
        <v>2395</v>
      </c>
      <c r="E797" s="31"/>
      <c r="F797" s="31"/>
      <c r="G797" s="31"/>
      <c r="H797" s="31"/>
      <c r="I797" s="31"/>
      <c r="J797" s="40" t="s">
        <v>2401</v>
      </c>
      <c r="K797" s="41" t="s">
        <v>224</v>
      </c>
      <c r="L797" s="42" t="s">
        <v>261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2402</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2405</v>
      </c>
      <c r="K799" s="41" t="s">
        <v>187</v>
      </c>
      <c r="L799" s="42">
        <v>1</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63" hidden="1" x14ac:dyDescent="0.25">
      <c r="A800" s="24" t="s">
        <v>2450</v>
      </c>
      <c r="B800" s="22" t="s">
        <v>2602</v>
      </c>
      <c r="C800" s="24" t="s">
        <v>2616</v>
      </c>
      <c r="D800" s="24" t="s">
        <v>2395</v>
      </c>
      <c r="E800" s="31"/>
      <c r="F800" s="31"/>
      <c r="G800" s="31"/>
      <c r="H800" s="31"/>
      <c r="I800" s="31"/>
      <c r="J800" s="40" t="s">
        <v>2407</v>
      </c>
      <c r="K800" s="41" t="s">
        <v>224</v>
      </c>
      <c r="L800" s="42">
        <v>2</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2410</v>
      </c>
      <c r="K801" s="41" t="s">
        <v>224</v>
      </c>
      <c r="L801" s="42">
        <v>7</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2413</v>
      </c>
      <c r="K802" s="41" t="s">
        <v>224</v>
      </c>
      <c r="L802" s="42">
        <v>1</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2415</v>
      </c>
      <c r="K803" s="41" t="s">
        <v>224</v>
      </c>
      <c r="L803" s="42">
        <v>2</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2416</v>
      </c>
      <c r="K804" s="41" t="s">
        <v>187</v>
      </c>
      <c r="L804" s="42">
        <v>1</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2417</v>
      </c>
      <c r="K805" s="41" t="s">
        <v>224</v>
      </c>
      <c r="L805" s="42">
        <v>4</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2418</v>
      </c>
      <c r="K806" s="41" t="s">
        <v>224</v>
      </c>
      <c r="L806" s="42">
        <v>30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2420</v>
      </c>
      <c r="K807" s="41" t="s">
        <v>224</v>
      </c>
      <c r="L807" s="42">
        <v>40</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2421</v>
      </c>
      <c r="K808" s="41" t="s">
        <v>187</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row r="809" spans="1:34" ht="157.5" hidden="1" x14ac:dyDescent="0.25">
      <c r="A809" s="24" t="s">
        <v>2460</v>
      </c>
      <c r="B809" s="22" t="s">
        <v>2602</v>
      </c>
      <c r="C809" s="24" t="s">
        <v>2617</v>
      </c>
      <c r="D809" s="24" t="s">
        <v>2408</v>
      </c>
      <c r="E809" s="31"/>
      <c r="F809" s="31"/>
      <c r="G809" s="31"/>
      <c r="H809" s="31"/>
      <c r="I809" s="31"/>
      <c r="J809" s="40" t="s">
        <v>2422</v>
      </c>
      <c r="K809" s="41" t="s">
        <v>224</v>
      </c>
      <c r="L809" s="42">
        <v>1</v>
      </c>
      <c r="M809" s="64"/>
      <c r="N809" s="63"/>
      <c r="O809" s="63"/>
      <c r="P809" s="16"/>
      <c r="Q809" s="49"/>
      <c r="R809" s="55"/>
      <c r="S809" s="55"/>
      <c r="T809" s="55"/>
      <c r="U809" s="55"/>
      <c r="V809" s="55"/>
      <c r="W809" s="55"/>
      <c r="X809" s="55"/>
      <c r="Y809" s="55"/>
      <c r="Z809" s="55"/>
      <c r="AA809" s="55"/>
      <c r="AB809" s="55"/>
      <c r="AC809" s="55"/>
      <c r="AD809" s="55"/>
      <c r="AE809" s="55"/>
      <c r="AF809" s="55"/>
      <c r="AG809" s="48">
        <f t="shared" si="12"/>
        <v>0</v>
      </c>
      <c r="AH809" s="31"/>
    </row>
    <row r="810" spans="1:34" x14ac:dyDescent="0.25">
      <c r="S810" s="74"/>
    </row>
  </sheetData>
  <sheetProtection autoFilter="0"/>
  <autoFilter ref="A3:AH809">
    <filterColumn colId="0">
      <filters>
        <filter val="Secretaría General - Apoyo logístico"/>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2020-01-31T23:54:15Z</dcterms:modified>
</cp:coreProperties>
</file>