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D:\Comun\AÑO 2020 STTM\AÑO 2020\PLAN DE ACCION 2020\"/>
    </mc:Choice>
  </mc:AlternateContent>
  <xr:revisionPtr revIDLastSave="0" documentId="8_{AD736D73-8ED3-4B2F-90E2-63084C69D3E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Hoja2" sheetId="2" r:id="rId1"/>
    <sheet name="PLAN ACCION TRANSITO" sheetId="3" r:id="rId2"/>
  </sheets>
  <externalReferences>
    <externalReference r:id="rId3"/>
  </externalReferences>
  <definedNames>
    <definedName name="_xlnm._FilterDatabase" localSheetId="0" hidden="1">Hoja2!$A$8:$AJ$795</definedName>
    <definedName name="_xlnm._FilterDatabase" localSheetId="1" hidden="1">'PLAN ACCION TRANSITO'!$A$8:$AJ$43</definedName>
    <definedName name="dependencias">[1]param!$F$2:$F$34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37" i="3" l="1"/>
  <c r="AI11" i="3" l="1"/>
  <c r="AI25" i="3"/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<sst xmlns="http://schemas.openxmlformats.org/spreadsheetml/2006/main" count="6818" uniqueCount="2038">
  <si>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</si>
  <si>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</si>
  <si>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</si>
  <si>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</si>
  <si>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</si>
  <si>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</si>
  <si>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</si>
  <si>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</si>
  <si>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</si>
  <si>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</si>
  <si>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</si>
  <si>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</si>
  <si>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</si>
  <si>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</si>
  <si>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</si>
  <si>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</si>
  <si>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</si>
  <si>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</si>
  <si>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</si>
  <si>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</si>
  <si>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</si>
  <si>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</si>
  <si>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</si>
  <si>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</si>
  <si>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</si>
  <si>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</si>
  <si>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</si>
  <si>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</si>
  <si>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</si>
  <si>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</si>
  <si>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</si>
  <si>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</si>
  <si>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</si>
  <si>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</si>
  <si>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</si>
  <si>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</si>
  <si>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</si>
  <si>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</si>
  <si>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</si>
  <si>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</si>
  <si>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</si>
  <si>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</si>
  <si>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</si>
  <si>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</si>
  <si>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</si>
  <si>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</si>
  <si>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</si>
  <si>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</si>
  <si>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</si>
  <si>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</si>
  <si>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</si>
  <si>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</si>
  <si>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</si>
  <si>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</si>
  <si>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</si>
  <si>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</si>
  <si>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</si>
  <si>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</si>
  <si>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</si>
  <si>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</si>
  <si>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</si>
  <si>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</si>
  <si>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</si>
  <si>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</si>
  <si>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</si>
  <si>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</si>
  <si>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</si>
  <si>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</si>
  <si>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</si>
  <si>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</si>
  <si>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</si>
  <si>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</si>
  <si>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</si>
  <si>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</si>
  <si>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</si>
  <si>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</si>
  <si>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</si>
  <si>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</si>
  <si>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</si>
  <si>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</si>
  <si>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</si>
  <si>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</si>
  <si>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</si>
  <si>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</si>
  <si>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</si>
  <si>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</si>
  <si>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</si>
  <si>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</si>
  <si>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</si>
  <si>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</si>
  <si>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</si>
  <si>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</si>
  <si>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</si>
  <si>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</si>
  <si>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</si>
  <si>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</si>
  <si>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</si>
  <si>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</si>
  <si>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</si>
  <si>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</si>
  <si>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</si>
  <si>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</si>
  <si>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</si>
  <si>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</si>
  <si>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</si>
  <si>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</si>
  <si>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</si>
  <si>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</si>
  <si>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</si>
  <si>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</si>
  <si>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</si>
  <si>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</si>
  <si>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</si>
  <si>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</si>
  <si>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</si>
  <si>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</si>
  <si>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</si>
  <si>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</si>
  <si>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</si>
  <si>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</si>
  <si>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</si>
  <si>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</si>
  <si>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</si>
  <si>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</si>
  <si>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</si>
  <si>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</si>
  <si>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</si>
  <si>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</si>
  <si>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</si>
  <si>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</si>
  <si>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</si>
  <si>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</si>
  <si>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</si>
  <si>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</si>
  <si>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</si>
  <si>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</si>
  <si>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</si>
  <si>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</si>
  <si>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</si>
  <si>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</si>
  <si>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</si>
  <si>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</si>
  <si>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</si>
  <si>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</si>
  <si>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</si>
  <si>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</si>
  <si>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</si>
  <si>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</si>
  <si>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</si>
  <si>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</si>
  <si>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</si>
  <si>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</si>
  <si>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</si>
  <si>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</si>
  <si>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</si>
  <si>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</si>
  <si>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</si>
  <si>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</si>
  <si>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</si>
  <si>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</si>
  <si>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</si>
  <si>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</si>
  <si>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</si>
  <si>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</si>
  <si>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</si>
  <si>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</si>
  <si>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</si>
  <si>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</si>
  <si>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</si>
  <si>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</si>
  <si>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</si>
  <si>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</si>
  <si>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</si>
  <si>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</si>
  <si>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</si>
  <si>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</si>
  <si>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</si>
  <si>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</si>
  <si>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</si>
  <si>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</si>
  <si>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</si>
  <si>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</si>
  <si>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</si>
  <si>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</si>
  <si>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</si>
  <si>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</si>
  <si>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</si>
  <si>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</si>
  <si>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</si>
  <si>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</si>
  <si>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</si>
  <si>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</si>
  <si>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</si>
  <si>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</si>
  <si>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</si>
  <si>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</si>
  <si>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</si>
  <si>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</si>
  <si>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</si>
  <si>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</si>
  <si>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</si>
  <si>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</si>
  <si>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</si>
  <si>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</si>
  <si>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</si>
  <si>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</si>
  <si>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</si>
  <si>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</si>
  <si>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</si>
  <si>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</si>
  <si>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</si>
  <si>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</si>
  <si>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</si>
  <si>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</si>
  <si>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</si>
  <si>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</si>
  <si>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</si>
  <si>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</si>
  <si>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</si>
  <si>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</si>
  <si>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</si>
  <si>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</si>
  <si>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</si>
  <si>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</si>
  <si>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</si>
  <si>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</si>
  <si>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</si>
  <si>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</si>
  <si>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</si>
  <si>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</si>
  <si>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</si>
  <si>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</si>
  <si>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</si>
  <si>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</si>
  <si>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</si>
  <si>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</si>
  <si>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</si>
  <si>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</si>
  <si>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</si>
  <si>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</si>
  <si>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</si>
  <si>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</si>
  <si>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</si>
  <si>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</si>
  <si>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</si>
  <si>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</si>
  <si>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</si>
  <si>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</si>
  <si>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</si>
  <si>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</si>
  <si>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</si>
  <si>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</si>
  <si>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</si>
  <si>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</si>
  <si>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</si>
  <si>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</si>
  <si>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</si>
  <si>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</si>
  <si>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</si>
  <si>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</si>
  <si>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</si>
  <si>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</si>
  <si>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</si>
  <si>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</si>
  <si>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</si>
  <si>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</si>
  <si>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</si>
  <si>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</si>
  <si>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</si>
  <si>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</si>
  <si>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</si>
  <si>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</si>
  <si>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</si>
  <si>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</si>
  <si>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</si>
  <si>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</si>
  <si>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</si>
  <si>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</si>
  <si>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</si>
  <si>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</si>
  <si>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</si>
  <si>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</si>
  <si>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</si>
  <si>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</si>
  <si>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</si>
  <si>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</si>
  <si>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</si>
  <si>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</si>
  <si>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</si>
  <si>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</si>
  <si>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</si>
  <si>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</si>
  <si>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</si>
  <si>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</si>
  <si>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</si>
  <si>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</si>
  <si>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</si>
  <si>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</si>
  <si>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</si>
  <si>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</si>
  <si>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</si>
  <si>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</si>
  <si>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</si>
  <si>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</si>
  <si>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</si>
  <si>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</si>
  <si>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</si>
  <si>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</si>
  <si>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</si>
  <si>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</si>
  <si>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</si>
  <si>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</si>
  <si>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</si>
  <si>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</si>
  <si>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</si>
  <si>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</si>
  <si>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</si>
  <si>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</si>
  <si>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</si>
  <si>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</si>
  <si>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</si>
  <si>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</si>
  <si>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</si>
  <si>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</si>
  <si>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</si>
  <si>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</si>
  <si>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</si>
  <si>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</si>
  <si>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</si>
  <si>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</si>
  <si>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</si>
  <si>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</si>
  <si>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</si>
  <si>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</si>
  <si>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</si>
  <si>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</si>
  <si>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</si>
  <si>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</si>
  <si>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</si>
  <si>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</si>
  <si>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</si>
  <si>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</si>
  <si>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</si>
  <si>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</si>
  <si>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</si>
  <si>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</si>
  <si>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</si>
  <si>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</si>
  <si>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</si>
  <si>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</si>
  <si>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</si>
  <si>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</si>
  <si>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</si>
  <si>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</si>
  <si>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</si>
  <si>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</si>
  <si>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</si>
  <si>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</si>
  <si>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</si>
  <si>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</si>
  <si>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</si>
  <si>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</si>
  <si>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</si>
  <si>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</si>
  <si>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</si>
  <si>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</si>
  <si>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</si>
  <si>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</si>
  <si>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</si>
  <si>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</si>
  <si>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</si>
  <si>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</si>
  <si>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</si>
  <si>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</si>
  <si>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</si>
  <si>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</si>
  <si>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</si>
  <si>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</si>
  <si>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</si>
  <si>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</si>
  <si>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</si>
  <si>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</si>
  <si>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</si>
  <si>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</si>
  <si>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</si>
  <si>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</si>
  <si>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</si>
  <si>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</si>
  <si>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</si>
  <si>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</si>
  <si>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</si>
  <si>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</si>
  <si>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</si>
  <si>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</si>
  <si>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</si>
  <si>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</si>
  <si>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</si>
  <si>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</si>
  <si>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</si>
  <si>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</si>
  <si>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</si>
  <si>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</si>
  <si>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</si>
  <si>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</si>
  <si>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</si>
  <si>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</si>
  <si>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</si>
  <si>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</si>
  <si>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</si>
  <si>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</si>
  <si>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</si>
  <si>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</si>
  <si>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</si>
  <si>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</si>
  <si>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</si>
  <si>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</si>
  <si>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</si>
  <si>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</si>
  <si>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</si>
  <si>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</si>
  <si>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</si>
  <si>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</si>
  <si>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</si>
  <si>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</si>
  <si>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</si>
  <si>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</si>
  <si>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</si>
  <si>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</si>
  <si>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</si>
  <si>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</si>
  <si>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</si>
  <si>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</si>
  <si>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</si>
  <si>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</si>
  <si>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</si>
  <si>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</si>
  <si>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</si>
  <si>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</si>
  <si>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</si>
  <si>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</si>
  <si>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</si>
  <si>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</si>
  <si>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</si>
  <si>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</si>
  <si>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</si>
  <si>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</si>
  <si>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</si>
  <si>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</si>
  <si>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</si>
  <si>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</si>
  <si>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</si>
  <si>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</si>
  <si>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</si>
  <si>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</si>
  <si>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</si>
  <si>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</si>
  <si>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</si>
  <si>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</si>
  <si>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</si>
  <si>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</si>
  <si>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</si>
  <si>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</si>
  <si>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</si>
  <si>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</si>
  <si>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</si>
  <si>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</si>
  <si>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</si>
  <si>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</si>
  <si>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</si>
  <si>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</si>
  <si>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</si>
  <si>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</si>
  <si>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</si>
  <si>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</si>
  <si>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</si>
  <si>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</si>
  <si>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</si>
  <si>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</si>
  <si>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</si>
  <si>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</si>
  <si>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</si>
  <si>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</si>
  <si>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</si>
  <si>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</si>
  <si>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</si>
  <si>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</si>
  <si>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</si>
  <si>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</si>
  <si>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</si>
  <si>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</si>
  <si>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</si>
  <si>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</si>
  <si>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</si>
  <si>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</si>
  <si>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</si>
  <si>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</si>
  <si>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</si>
  <si>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</si>
  <si>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</si>
  <si>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</si>
  <si>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</si>
  <si>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</si>
  <si>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</si>
  <si>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</si>
  <si>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</si>
  <si>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</si>
  <si>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</si>
  <si>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</si>
  <si>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</si>
  <si>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</si>
  <si>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</si>
  <si>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</si>
  <si>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</si>
  <si>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</si>
  <si>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</si>
  <si>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</si>
  <si>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</si>
  <si>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</si>
  <si>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</si>
  <si>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</si>
  <si>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</si>
  <si>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</si>
  <si>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</si>
  <si>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</si>
  <si>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</si>
  <si>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</si>
  <si>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</si>
  <si>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</si>
  <si>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</si>
  <si>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</si>
  <si>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</si>
  <si>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</si>
  <si>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</si>
  <si>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</si>
  <si>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</si>
  <si>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</si>
  <si>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</si>
  <si>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</si>
  <si>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</si>
  <si>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</si>
  <si>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</si>
  <si>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</si>
  <si>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</si>
  <si>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</si>
  <si>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</si>
  <si>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</si>
  <si>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</si>
  <si>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</si>
  <si>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</si>
  <si>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</si>
  <si>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</si>
  <si>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</si>
  <si>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</si>
  <si>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</si>
  <si>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</si>
  <si>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</si>
  <si>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</si>
  <si>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</si>
  <si>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</si>
  <si>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</si>
  <si>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</si>
  <si>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</si>
  <si>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</si>
  <si>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</si>
  <si>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</si>
  <si>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</si>
  <si>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</si>
  <si>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</si>
  <si>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</si>
  <si>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</si>
  <si>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</si>
  <si>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</si>
  <si>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</si>
  <si>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</si>
  <si>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</si>
  <si>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</si>
  <si>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</si>
  <si>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</si>
  <si>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</si>
  <si>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</si>
  <si>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</si>
  <si>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</si>
  <si>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</si>
  <si>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</si>
  <si>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</si>
  <si>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</si>
  <si>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</si>
  <si>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</si>
  <si>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</si>
  <si>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</si>
  <si>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</si>
  <si>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</si>
  <si>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</si>
  <si>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</si>
  <si>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</si>
  <si>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</si>
  <si>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</si>
  <si>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</si>
  <si>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</si>
  <si>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</si>
  <si>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</si>
  <si>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</si>
  <si>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</si>
  <si>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</si>
  <si>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</si>
  <si>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</si>
  <si>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</si>
  <si>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</si>
  <si>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</si>
  <si>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</si>
  <si>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</si>
  <si>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</si>
  <si>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</si>
  <si>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</si>
  <si>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</si>
  <si>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</si>
  <si>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</si>
  <si>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</si>
  <si>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</si>
  <si>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</si>
  <si>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</si>
  <si>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</si>
  <si>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</si>
  <si>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</si>
  <si>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</si>
  <si>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</si>
  <si>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</si>
  <si>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</si>
  <si>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</si>
  <si>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</si>
  <si>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</si>
  <si>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</si>
  <si>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</si>
  <si>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</si>
  <si>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</si>
  <si>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</si>
  <si>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</si>
  <si>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</si>
  <si>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</si>
  <si>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</si>
  <si>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</si>
  <si>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</si>
  <si>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</si>
  <si>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</si>
  <si>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</si>
  <si>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</si>
  <si>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</si>
  <si>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</si>
  <si>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</si>
  <si>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</si>
  <si>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</si>
  <si>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</si>
  <si>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</si>
  <si>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</si>
  <si>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</si>
  <si>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</si>
  <si>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</si>
  <si>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</si>
  <si>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</si>
  <si>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</si>
  <si>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</si>
  <si>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</si>
  <si>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</si>
  <si>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</si>
  <si>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</si>
  <si>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</si>
  <si>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</si>
  <si>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</si>
  <si>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</si>
  <si>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</si>
  <si>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</si>
  <si>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</si>
  <si>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</si>
  <si>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</si>
  <si>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</si>
  <si>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</si>
  <si>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</si>
  <si>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</si>
  <si>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</si>
  <si>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</si>
  <si>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</si>
  <si>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</si>
  <si>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</si>
  <si>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</si>
  <si>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</si>
  <si>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</si>
  <si>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</si>
  <si>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</si>
  <si>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</si>
  <si>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</si>
  <si>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</si>
  <si>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</si>
  <si>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</si>
  <si>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</si>
  <si>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</si>
  <si>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</si>
  <si>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</si>
  <si>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</si>
  <si>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</si>
  <si>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</si>
  <si>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</si>
  <si>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</si>
  <si>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</si>
  <si>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</si>
  <si>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</si>
  <si>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</si>
  <si>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</si>
  <si>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</si>
  <si>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</si>
  <si>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</si>
  <si>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</si>
  <si>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</si>
  <si>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</si>
  <si>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</si>
  <si>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</si>
  <si>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</si>
  <si>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</si>
  <si>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</si>
  <si>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</si>
  <si>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</si>
  <si>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</si>
  <si>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</si>
  <si>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</si>
  <si>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</si>
  <si>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</si>
  <si>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</si>
  <si>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</si>
  <si>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</si>
  <si>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</si>
  <si>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</si>
  <si>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</si>
  <si>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</si>
  <si>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</si>
  <si>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</si>
  <si>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</si>
  <si>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</si>
  <si>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</si>
  <si>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</si>
  <si>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</si>
  <si>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</si>
  <si>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</si>
  <si>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</si>
  <si>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</si>
  <si>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</si>
  <si>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</si>
  <si>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</si>
  <si>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</si>
  <si>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</si>
  <si>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</si>
  <si>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</si>
  <si>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</si>
  <si>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</si>
  <si>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</si>
  <si>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</si>
  <si>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</si>
  <si>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</si>
  <si>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</si>
  <si>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</si>
  <si>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</si>
  <si>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</si>
  <si>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</si>
  <si>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</si>
  <si>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</si>
  <si>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</si>
  <si>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</si>
  <si>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</si>
  <si>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</si>
  <si>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</si>
  <si>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</si>
  <si>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</si>
  <si>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</si>
  <si>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</si>
  <si>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</si>
  <si>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</si>
  <si>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</si>
  <si>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</si>
  <si>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</si>
  <si>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</si>
  <si>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</si>
  <si>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</si>
  <si>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</si>
  <si>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</si>
  <si>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</si>
  <si>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</si>
  <si>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</si>
  <si>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</si>
  <si>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</si>
  <si>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</si>
  <si>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</si>
  <si>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</si>
  <si>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</si>
  <si>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</si>
  <si>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</si>
  <si>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</si>
  <si>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</si>
  <si>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</si>
  <si>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</si>
  <si>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</si>
  <si>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</si>
  <si>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</si>
  <si>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</si>
  <si>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</si>
  <si>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</si>
  <si>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</si>
  <si>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</si>
  <si>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</si>
  <si>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</si>
  <si>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</si>
  <si>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</si>
  <si>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</si>
  <si>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</si>
  <si>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</si>
  <si>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</si>
  <si>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</si>
  <si>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</si>
  <si>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</si>
  <si>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</si>
  <si>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</si>
  <si>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</si>
  <si>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</si>
  <si>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</si>
  <si>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</si>
  <si>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</si>
  <si>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</si>
  <si>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</si>
  <si>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</si>
  <si>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</si>
  <si>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</si>
  <si>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</si>
  <si>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</si>
  <si>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</si>
  <si>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</si>
  <si>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</si>
  <si>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</si>
  <si>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</si>
  <si>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</si>
  <si>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</si>
  <si>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</si>
  <si>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</si>
  <si>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</si>
  <si>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</si>
  <si>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</si>
  <si>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</si>
  <si>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</si>
  <si>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</si>
  <si>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</si>
  <si>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</si>
  <si>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</si>
  <si>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</si>
  <si>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</si>
  <si>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</si>
  <si>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</si>
  <si>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</si>
  <si>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</si>
  <si>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</si>
  <si>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</si>
  <si>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</si>
  <si>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</si>
  <si>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</si>
  <si>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</si>
  <si>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</si>
  <si>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</si>
  <si>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</si>
  <si>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</si>
  <si>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</si>
  <si>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</si>
  <si>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</si>
  <si>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</si>
  <si>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</si>
  <si>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</si>
  <si>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</si>
  <si>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</si>
  <si>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</si>
  <si>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</si>
  <si>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</si>
  <si>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</si>
  <si>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</si>
  <si>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</si>
  <si>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</si>
  <si>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</si>
  <si>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</si>
  <si>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</si>
  <si>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</si>
  <si>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</si>
  <si>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</si>
  <si>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</si>
  <si>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</si>
  <si>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</si>
  <si>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</si>
  <si>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</si>
  <si>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</si>
  <si>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</si>
  <si>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</si>
  <si>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</si>
  <si>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</si>
  <si>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</si>
  <si>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</si>
  <si>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</si>
  <si>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</si>
  <si>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</si>
  <si>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</si>
  <si>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</si>
  <si>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</si>
  <si>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</si>
  <si>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</si>
  <si>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</si>
  <si>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</si>
  <si>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</si>
  <si>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</si>
  <si>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</si>
  <si>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</si>
  <si>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</si>
  <si>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</si>
  <si>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</si>
  <si>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</si>
  <si>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</si>
  <si>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</si>
  <si>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</si>
  <si>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</si>
  <si>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</si>
  <si>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</si>
  <si>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</si>
  <si>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</si>
  <si>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</si>
  <si>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</si>
  <si>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</si>
  <si>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</si>
  <si>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</si>
  <si>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</si>
  <si>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</si>
  <si>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</si>
  <si>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</si>
  <si>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</si>
  <si>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</si>
  <si>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</si>
  <si>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</si>
  <si>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</si>
  <si>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</si>
  <si>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</si>
  <si>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</si>
  <si>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</si>
  <si>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</si>
  <si>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</si>
  <si>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</si>
  <si>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</si>
  <si>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</si>
  <si>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</si>
  <si>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</si>
  <si>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</si>
  <si>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</si>
  <si>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</si>
  <si>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</si>
  <si>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</si>
  <si>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</si>
  <si>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</si>
  <si>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</si>
  <si>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</si>
  <si>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</si>
  <si>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</si>
  <si>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</si>
  <si>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</si>
  <si>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</si>
  <si>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</si>
  <si>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</si>
  <si>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</si>
  <si>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</si>
  <si>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</si>
  <si>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</si>
  <si>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</si>
  <si>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</si>
  <si>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</si>
  <si>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</si>
  <si>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</si>
  <si>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</si>
  <si>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</si>
  <si>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</si>
  <si>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</si>
  <si>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</si>
  <si>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</si>
  <si>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</si>
  <si>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</si>
  <si>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</si>
  <si>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</si>
  <si>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</si>
  <si>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</si>
  <si>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</si>
  <si>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</si>
  <si>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</si>
  <si>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</si>
  <si>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</si>
  <si>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</si>
  <si>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</si>
  <si>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</si>
  <si>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</si>
  <si>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</si>
  <si>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</si>
  <si>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</si>
  <si>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</si>
  <si>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</si>
  <si>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</si>
  <si>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</si>
  <si>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</si>
  <si>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</si>
  <si>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</si>
  <si>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</si>
  <si>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</si>
  <si>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</si>
  <si>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</si>
  <si>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</si>
  <si>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</si>
  <si>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</si>
  <si>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</si>
  <si>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</si>
  <si>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</si>
  <si>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</si>
  <si>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</si>
  <si>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</si>
  <si>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</si>
  <si>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</si>
  <si>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</si>
  <si>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</si>
  <si>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</si>
  <si>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</si>
  <si>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</si>
  <si>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</si>
  <si>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</si>
  <si>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</si>
  <si>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</si>
  <si>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</si>
  <si>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</si>
  <si>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</si>
  <si>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</si>
  <si>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</si>
  <si>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</si>
  <si>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</si>
  <si>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</si>
  <si>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</si>
  <si>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</si>
  <si>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</si>
  <si>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</si>
  <si>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</si>
  <si>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</si>
  <si>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</si>
  <si>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</si>
  <si>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</si>
  <si>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</si>
  <si>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</si>
  <si>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</si>
  <si>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</si>
  <si>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</si>
  <si>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</si>
  <si>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</si>
  <si>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</si>
  <si>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</si>
  <si>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</si>
  <si>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</si>
  <si>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</si>
  <si>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</si>
  <si>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</si>
  <si>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</si>
  <si>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</si>
  <si>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</si>
  <si>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</si>
  <si>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</si>
  <si>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</si>
  <si>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</si>
  <si>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</si>
  <si>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</si>
  <si>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</si>
  <si>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</si>
  <si>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</si>
  <si>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</si>
  <si>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</si>
  <si>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</si>
  <si>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</si>
  <si>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</si>
  <si>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</si>
  <si>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</si>
  <si>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</si>
  <si>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</si>
  <si>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</si>
  <si>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</si>
  <si>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</si>
  <si>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</si>
  <si>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</si>
  <si>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</si>
  <si>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</si>
  <si>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</si>
  <si>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</si>
  <si>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</si>
  <si>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</si>
  <si>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</si>
  <si>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</si>
  <si>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</si>
  <si>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</si>
  <si>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</si>
  <si>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</si>
  <si>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</si>
  <si>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</si>
  <si>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</si>
  <si>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</si>
  <si>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</si>
  <si>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</si>
  <si>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</si>
  <si>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</si>
  <si>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</si>
  <si>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</si>
  <si>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</si>
  <si>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</si>
  <si>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</si>
  <si>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</si>
  <si>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</si>
  <si>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</si>
  <si>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</si>
  <si>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</si>
  <si>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</si>
  <si>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</si>
  <si>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</si>
  <si>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</si>
  <si>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</si>
  <si>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</si>
  <si>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</si>
  <si>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</si>
  <si>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</si>
  <si>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</si>
  <si>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</si>
  <si>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</si>
  <si>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</si>
  <si>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</si>
  <si>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</si>
  <si>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</si>
  <si>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</si>
  <si>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</si>
  <si>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</si>
  <si>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</si>
  <si>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</si>
  <si>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</si>
  <si>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</si>
  <si>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</si>
  <si>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</si>
  <si>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</si>
  <si>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</si>
  <si>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</si>
  <si>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</si>
  <si>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</si>
  <si>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</si>
  <si>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</si>
  <si>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</si>
  <si>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</si>
  <si>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</si>
  <si>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</si>
  <si>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</si>
  <si>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</si>
  <si>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</si>
  <si>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</si>
  <si>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</si>
  <si>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</si>
  <si>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</si>
  <si>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</si>
  <si>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</si>
  <si>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</si>
  <si>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</si>
  <si>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</si>
  <si>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</si>
  <si>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</si>
  <si>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</si>
  <si>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</si>
  <si>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</si>
  <si>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</si>
  <si>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</si>
  <si>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</si>
  <si>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</si>
  <si>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</si>
  <si>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</si>
  <si>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</si>
  <si>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</si>
  <si>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</si>
  <si>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</si>
  <si>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</si>
  <si>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</si>
  <si>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</si>
  <si>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</si>
  <si>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</si>
  <si>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</si>
  <si>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</si>
  <si>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</si>
  <si>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</si>
  <si>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</si>
  <si>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</si>
  <si>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</si>
  <si>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</si>
  <si>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</si>
  <si>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</si>
  <si>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</si>
  <si>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</si>
  <si>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</si>
  <si>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</si>
  <si>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</si>
  <si>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</si>
  <si>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</si>
  <si>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</si>
  <si>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</si>
  <si>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</si>
  <si>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</si>
  <si>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</si>
  <si>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</si>
  <si>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</si>
  <si>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</si>
  <si>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</si>
  <si>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</si>
  <si>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</si>
  <si>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</si>
  <si>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</si>
  <si>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</si>
  <si>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</si>
  <si>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</si>
  <si>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</si>
  <si>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</si>
  <si>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</si>
  <si>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</si>
  <si>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</si>
  <si>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</si>
  <si>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</si>
  <si>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</si>
  <si>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</si>
  <si>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</si>
  <si>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</si>
  <si>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</si>
  <si>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</si>
  <si>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</si>
  <si>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</si>
  <si>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</si>
  <si>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</si>
  <si>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</si>
  <si>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</si>
  <si>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</si>
  <si>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</si>
  <si>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</si>
  <si>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</si>
  <si>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</si>
  <si>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</si>
  <si>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</si>
  <si>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</si>
  <si>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</si>
  <si>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</si>
  <si>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</si>
  <si>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</si>
  <si>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</si>
  <si>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</si>
  <si>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</si>
  <si>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</si>
  <si>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</si>
  <si>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</si>
  <si>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</si>
  <si>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</si>
  <si>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</si>
  <si>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</si>
  <si>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</si>
  <si>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</si>
  <si>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</si>
  <si>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</si>
  <si>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</si>
  <si>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</si>
  <si>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</si>
  <si>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</si>
  <si>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</si>
  <si>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</si>
  <si>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</si>
  <si>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</si>
  <si>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</si>
  <si>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</si>
  <si>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</si>
  <si>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</si>
  <si>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</si>
  <si>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</si>
  <si>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</si>
  <si>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</si>
  <si>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</si>
  <si>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</si>
  <si>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</si>
  <si>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</si>
  <si>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</si>
  <si>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</si>
  <si>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</si>
  <si>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</si>
  <si>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</si>
  <si>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</si>
  <si>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</si>
  <si>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</si>
  <si>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</si>
  <si>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</si>
  <si>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</si>
  <si>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</si>
  <si>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</si>
  <si>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</si>
  <si>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</si>
  <si>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</si>
  <si>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</si>
  <si>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</si>
  <si>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</si>
  <si>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</si>
  <si>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</si>
  <si>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</si>
  <si>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</si>
  <si>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</si>
  <si>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</si>
  <si>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</si>
  <si>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</si>
  <si>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</si>
  <si>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</si>
  <si>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</si>
  <si>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</si>
  <si>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</si>
  <si>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</si>
  <si>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</si>
  <si>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</si>
  <si>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</si>
  <si>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</si>
  <si>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</si>
  <si>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</si>
  <si>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</si>
  <si>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</si>
  <si>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</si>
  <si>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</si>
  <si>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</si>
  <si>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</si>
  <si>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</si>
  <si>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</si>
  <si>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</si>
  <si>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</si>
  <si>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</si>
  <si>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</si>
  <si>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</si>
  <si>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</si>
  <si>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</si>
  <si>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</si>
  <si>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</si>
  <si>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</si>
  <si>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</si>
  <si>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</si>
  <si>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</si>
  <si>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</si>
  <si>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</si>
  <si>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</si>
  <si>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</si>
  <si>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</si>
  <si>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</si>
  <si>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</si>
  <si>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</si>
  <si>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</si>
  <si>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</si>
  <si>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</si>
  <si>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</si>
  <si>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</si>
  <si>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</si>
  <si>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</si>
  <si>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</si>
  <si>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</si>
  <si>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</si>
  <si>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</si>
  <si>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</si>
  <si>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</si>
  <si>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</si>
  <si>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</si>
  <si>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</si>
  <si>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</si>
  <si>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</si>
  <si>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</si>
  <si>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</si>
  <si>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</si>
  <si>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</si>
  <si>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</si>
  <si>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</si>
  <si>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</si>
  <si>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</si>
  <si>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</si>
  <si>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</si>
  <si>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</si>
  <si>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</si>
  <si>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</si>
  <si>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</si>
  <si>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</si>
  <si>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</si>
  <si>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</si>
  <si>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</si>
  <si>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</si>
  <si>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</si>
  <si>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</si>
  <si>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</si>
  <si>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</si>
  <si>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</si>
  <si>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</si>
  <si>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</si>
  <si>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</si>
  <si>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</si>
  <si>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</si>
  <si>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</si>
  <si>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</si>
  <si>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</si>
  <si>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</si>
  <si>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</si>
  <si>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</si>
  <si>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</si>
  <si>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</si>
  <si>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</si>
  <si>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</si>
  <si>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</si>
  <si>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</si>
  <si>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</si>
  <si>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</si>
  <si>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</si>
  <si>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</si>
  <si>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</si>
  <si>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</si>
  <si>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</si>
  <si>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</si>
  <si>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</si>
  <si>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</si>
  <si>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</si>
  <si>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</si>
  <si>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</si>
  <si>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</si>
  <si>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</si>
  <si>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</si>
  <si>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</si>
  <si>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</si>
  <si>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</si>
  <si>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</si>
  <si>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</si>
  <si>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</si>
  <si>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</si>
  <si>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</si>
  <si>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</si>
  <si>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</si>
  <si>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</si>
  <si>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</si>
  <si>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</si>
  <si>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</si>
  <si>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</si>
  <si>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</si>
  <si>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</si>
  <si>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</si>
  <si>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</si>
  <si>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</si>
  <si>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</si>
  <si>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</si>
  <si>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</si>
  <si>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</si>
  <si>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</si>
  <si>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</si>
  <si>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</si>
  <si>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</si>
  <si>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</si>
  <si>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</si>
  <si>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</si>
  <si>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</si>
  <si>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</si>
  <si>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</si>
  <si>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</si>
  <si>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</si>
  <si>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</si>
  <si>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</si>
  <si>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</si>
  <si>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</si>
  <si>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</si>
  <si>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</si>
  <si>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</si>
  <si>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</si>
  <si>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</si>
  <si>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</si>
  <si>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</si>
  <si>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</si>
  <si>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</si>
  <si>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</si>
  <si>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</si>
  <si>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</si>
  <si>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</si>
  <si>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</si>
  <si>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</si>
  <si>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</si>
  <si>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</si>
  <si>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</si>
  <si>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</si>
  <si>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</si>
  <si>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</si>
  <si>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</si>
  <si>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</si>
  <si>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</si>
  <si>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</si>
  <si>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</si>
  <si>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</si>
  <si>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</si>
  <si>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</si>
  <si>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</si>
  <si>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</si>
  <si>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</si>
  <si>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</si>
  <si>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</si>
  <si>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</si>
  <si>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</si>
  <si>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</si>
  <si>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</si>
  <si>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</si>
  <si>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</si>
  <si>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</si>
  <si>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</si>
  <si>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</si>
  <si>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</si>
  <si>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</si>
  <si>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</si>
  <si>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</si>
  <si>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</si>
  <si>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</si>
  <si>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</si>
  <si>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</si>
  <si>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</si>
  <si>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</si>
  <si>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</si>
  <si>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</si>
  <si>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</si>
  <si>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</si>
  <si>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</si>
  <si>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</si>
  <si>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</si>
  <si>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</si>
  <si>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</si>
  <si>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</si>
  <si>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</si>
  <si>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</si>
  <si>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</si>
  <si>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</si>
  <si>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</si>
  <si>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</si>
  <si>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</si>
  <si>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</si>
  <si>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</si>
  <si>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</si>
  <si>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</si>
  <si>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</si>
  <si>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</si>
  <si>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</si>
  <si>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</si>
  <si>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</si>
  <si>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</si>
  <si>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</si>
  <si>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</si>
  <si>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</si>
  <si>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</si>
  <si>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</si>
  <si>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</si>
  <si>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</si>
  <si>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</si>
  <si>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</si>
  <si>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</si>
  <si>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</si>
  <si>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</si>
  <si>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</si>
  <si>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</si>
  <si>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</si>
  <si>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</si>
  <si>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</si>
  <si>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</si>
  <si>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</si>
  <si>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</si>
  <si>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</si>
  <si>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</si>
  <si>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</si>
  <si>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</si>
  <si>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</si>
  <si>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</si>
  <si>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</si>
  <si>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</si>
  <si>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</si>
  <si>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</si>
  <si>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</si>
  <si>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</si>
  <si>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</si>
  <si>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</si>
  <si>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</si>
  <si>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</si>
  <si>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</si>
  <si>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</si>
  <si>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</si>
  <si>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</si>
  <si>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</si>
  <si>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</si>
  <si>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</si>
  <si>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</si>
  <si>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</si>
  <si>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</si>
  <si>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</si>
  <si>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</si>
  <si>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</si>
  <si>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</si>
  <si>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</si>
  <si>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</si>
  <si>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</si>
  <si>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</si>
  <si>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</si>
  <si>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</si>
  <si>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</si>
  <si>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</si>
  <si>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</si>
  <si>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</si>
  <si>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</si>
  <si>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</si>
  <si>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</si>
  <si>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</si>
  <si>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</si>
  <si>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</si>
  <si>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</si>
  <si>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</si>
  <si>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</si>
  <si>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</si>
  <si>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</si>
  <si>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</si>
  <si>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</si>
  <si>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</si>
  <si>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</si>
  <si>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</si>
  <si>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</si>
  <si>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</si>
  <si>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</si>
  <si>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</si>
  <si>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</si>
  <si>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</si>
  <si>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</si>
  <si>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</si>
  <si>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</si>
  <si>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</si>
  <si>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</si>
  <si>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</si>
  <si>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</si>
  <si>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</si>
  <si>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</si>
  <si>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</si>
  <si>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</si>
  <si>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</si>
  <si>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</si>
  <si>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</si>
  <si>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</si>
  <si>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</si>
  <si>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</si>
  <si>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</si>
  <si>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</si>
  <si>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</si>
  <si>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</si>
  <si>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</si>
  <si>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</si>
  <si>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</si>
  <si>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</si>
  <si>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</si>
  <si>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</si>
  <si>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</si>
  <si>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</si>
  <si>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</si>
  <si>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</si>
  <si>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</si>
  <si>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</si>
  <si>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</si>
  <si>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</si>
  <si>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</si>
  <si>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</si>
  <si>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</si>
  <si>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</si>
  <si>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</si>
  <si>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</si>
  <si>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</si>
  <si>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</si>
  <si>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</si>
  <si>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</si>
  <si>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</si>
  <si>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</si>
  <si>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</si>
  <si>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</si>
  <si>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</si>
  <si>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</si>
  <si>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</si>
  <si>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</si>
  <si>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</si>
  <si>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</si>
  <si>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</si>
  <si>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</si>
  <si>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</si>
  <si>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</si>
  <si>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</si>
  <si>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</si>
  <si>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</si>
  <si>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</si>
  <si>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</si>
  <si>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</si>
  <si>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</si>
  <si>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</si>
  <si>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</si>
  <si>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</si>
  <si>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</si>
  <si>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</si>
  <si>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</si>
  <si>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</si>
  <si>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</si>
  <si>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</si>
  <si>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</si>
  <si>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</si>
  <si>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</si>
  <si>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</si>
  <si>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</si>
  <si>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</si>
  <si>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</si>
  <si>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</si>
  <si>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</si>
  <si>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</si>
  <si>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</si>
  <si>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</si>
  <si>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</si>
  <si>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</si>
  <si>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</si>
  <si>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</si>
  <si>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</si>
  <si>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</si>
  <si>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</si>
  <si>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</si>
  <si>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</si>
  <si>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</si>
  <si>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</si>
  <si>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</si>
  <si>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</si>
  <si>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</si>
  <si>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</si>
  <si>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</si>
  <si>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</si>
  <si>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</si>
  <si>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</si>
  <si>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</si>
  <si>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</si>
  <si>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</si>
  <si>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</si>
  <si>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</si>
  <si>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</si>
  <si>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</si>
  <si>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</si>
  <si>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</si>
  <si>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</si>
  <si>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</si>
  <si>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</si>
  <si>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</si>
  <si>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</si>
  <si>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</si>
  <si>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</si>
  <si>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</si>
  <si>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</si>
  <si>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</si>
  <si>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</si>
  <si>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</si>
  <si>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</si>
  <si>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</si>
  <si>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</si>
  <si>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</si>
  <si>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</si>
  <si>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</si>
  <si>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</si>
  <si>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</si>
  <si>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</si>
  <si>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</si>
  <si>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</si>
  <si>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</si>
  <si>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</si>
  <si>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</si>
  <si>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</si>
  <si>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</si>
  <si>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</si>
  <si>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</si>
  <si>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</si>
  <si>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</si>
  <si>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</si>
  <si>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</si>
  <si>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</si>
  <si>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</si>
  <si>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</si>
  <si>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</si>
  <si>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</si>
  <si>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</si>
  <si>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</si>
  <si>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</si>
  <si>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</si>
  <si>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</si>
  <si>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</si>
  <si>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</si>
  <si>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</si>
  <si>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</si>
  <si>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</si>
  <si>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</si>
  <si>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</si>
  <si>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</si>
  <si>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</si>
  <si>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</si>
  <si>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</si>
  <si>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</si>
  <si>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</si>
  <si>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</si>
  <si>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</si>
  <si>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</si>
  <si>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</si>
  <si>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</si>
  <si>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</si>
  <si>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</si>
  <si>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</si>
  <si>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</si>
  <si>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</si>
  <si>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</si>
  <si>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</si>
  <si>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</si>
  <si>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</si>
  <si>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</si>
  <si>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</si>
  <si>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</si>
  <si>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</si>
  <si>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</si>
  <si>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</si>
  <si>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</si>
  <si>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</si>
  <si>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</si>
  <si>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</si>
  <si>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</si>
  <si>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</si>
  <si>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</si>
  <si>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</si>
  <si>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</si>
  <si>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</si>
  <si>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</si>
  <si>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</si>
  <si>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</si>
  <si>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</si>
  <si>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</si>
  <si>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</si>
  <si>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</si>
  <si>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</si>
  <si>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</si>
  <si>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</si>
  <si>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</si>
  <si>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</si>
  <si>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</si>
  <si>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</si>
  <si>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</si>
  <si>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</si>
  <si>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</si>
  <si>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</si>
  <si>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</si>
  <si>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</si>
  <si>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</si>
  <si>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</si>
  <si>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</si>
  <si>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</si>
  <si>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</si>
  <si>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</si>
  <si>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</si>
  <si>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</si>
  <si>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</si>
  <si>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</si>
  <si>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</si>
  <si>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</si>
  <si>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</si>
  <si>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</si>
  <si>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</si>
  <si>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</si>
  <si>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</si>
  <si>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</si>
  <si>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</si>
  <si>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</si>
  <si>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</si>
  <si>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</si>
  <si>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</si>
  <si>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</si>
  <si>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</si>
  <si>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</si>
  <si>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</si>
  <si>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</si>
  <si>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</si>
  <si>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</si>
  <si>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</si>
  <si>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</si>
  <si>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</si>
  <si>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</si>
  <si>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</si>
  <si>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</si>
  <si>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</si>
  <si>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</si>
  <si>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</si>
  <si>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</si>
  <si>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</si>
  <si>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</si>
  <si>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</si>
  <si>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</si>
  <si>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</si>
  <si>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</si>
  <si>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</si>
  <si>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</si>
  <si>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</si>
  <si>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</si>
  <si>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</si>
  <si>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</si>
  <si>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</si>
  <si>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</si>
  <si>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</si>
  <si>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</si>
  <si>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</si>
  <si>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</si>
  <si>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</si>
  <si>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</si>
  <si>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</si>
  <si>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</si>
  <si>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</si>
  <si>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</si>
  <si>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</si>
  <si>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</si>
  <si>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</si>
  <si>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</si>
  <si>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</si>
  <si>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</si>
  <si>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</si>
  <si>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</si>
  <si>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</si>
  <si>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</si>
  <si>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</si>
  <si>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</si>
  <si>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</si>
  <si>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</si>
  <si>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</si>
  <si>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</si>
  <si>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</si>
  <si>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</si>
  <si>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</si>
  <si>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</si>
  <si>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</si>
  <si>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</si>
  <si>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</si>
  <si>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</si>
  <si>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</si>
  <si>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</si>
  <si>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</si>
  <si>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</si>
  <si>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</si>
  <si>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</si>
  <si>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</si>
  <si>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</si>
  <si>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</si>
  <si>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</si>
  <si>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</si>
  <si>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</si>
  <si>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</si>
  <si>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</si>
  <si>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</si>
  <si>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</si>
  <si>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</si>
  <si>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</si>
  <si>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</si>
  <si>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</si>
  <si>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</si>
  <si>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</si>
  <si>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</si>
  <si>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</si>
  <si>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</si>
  <si>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</si>
  <si>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</si>
  <si>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</si>
  <si>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</si>
  <si>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</si>
  <si>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</si>
  <si>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</si>
  <si>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</si>
  <si>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</si>
  <si>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</si>
  <si>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</si>
  <si>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</si>
  <si>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</si>
  <si>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</si>
  <si>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</si>
  <si>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</si>
  <si>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</si>
  <si>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</si>
  <si>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</si>
  <si>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</si>
  <si>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</si>
  <si>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</si>
  <si>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</si>
  <si>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</si>
  <si>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</si>
  <si>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</si>
  <si>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</si>
  <si>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</si>
  <si>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</si>
  <si>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</si>
  <si>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</si>
  <si>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</si>
  <si>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</si>
  <si>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</si>
  <si>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</si>
  <si>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</si>
  <si>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</si>
  <si>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</si>
  <si>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</si>
  <si>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</si>
  <si>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</si>
  <si>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</si>
  <si>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</si>
  <si>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</si>
  <si>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</si>
  <si>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</si>
  <si>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</si>
  <si>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</si>
  <si>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</si>
  <si>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</si>
  <si>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</si>
  <si>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</si>
  <si>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</si>
  <si>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</si>
  <si>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</si>
  <si>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</si>
  <si>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</si>
  <si>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NP</t>
  </si>
  <si>
    <t>2019520010118</t>
  </si>
  <si>
    <t>2020520010026</t>
  </si>
  <si>
    <t>2019520010124</t>
  </si>
  <si>
    <t>Fortalecimiento en seguridad vial y movilidad a los actores viales, vigencia 2020 en el municipio de Pasto.</t>
  </si>
  <si>
    <t xml:space="preserve">SE HA MEJORADO LA SEGURIDAD VIAL Y LA MOVILIDAD DEL MUNICIPIO DE PASTO </t>
  </si>
  <si>
    <t xml:space="preserve"> Fortalecimiento en procesos administrativos y operativos de la Secretaria de Tránsito y Transporte vigencia 2.020 en el municipio de Pasto.</t>
  </si>
  <si>
    <t>SE HA RECUPERADO LA CONFIANZA DE LA STTM</t>
  </si>
  <si>
    <t xml:space="preserve"> Implementación de estrategias para una movilidad sostenible vigencia 2020 en el municipio de Pasto.</t>
  </si>
  <si>
    <t>SE HA INCREMENTADO LA UTILIZACION DE MEDIOS ALTERNATIVOS EN EL MUNICIPIO DE PASTO</t>
  </si>
  <si>
    <t>Recuros de la Cooperación Suiza (SECO)</t>
  </si>
  <si>
    <t xml:space="preserve">Secretario de Transito </t>
  </si>
  <si>
    <t>Secretario de Transito</t>
  </si>
  <si>
    <t>Subsecretario de Movilidad</t>
  </si>
  <si>
    <t xml:space="preserve">Subsecretario de Transito - Subsecretario de seguridad vial y control operativo </t>
  </si>
  <si>
    <t>Subsecretario de movilidad</t>
  </si>
  <si>
    <t>Subsecretario de Movilidad- Subsecreatrio de seguridad vial y control Operativo- Jefe operativo de seguridad vial y control operativo</t>
  </si>
  <si>
    <t>Grupo de seguridad vial</t>
  </si>
  <si>
    <t xml:space="preserve">Subsecretario de movilidad- Grupo de seguridad vial y  Subsecretario de seguridad vial y control operativo </t>
  </si>
  <si>
    <t xml:space="preserve">Grupo de seguridad vial y  Subsecretario de seguridad vial y control operativo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</si>
</sst>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center" vertical="center" wrapText="1"/>
    </xf>
    <xf numFmtId="0" fontId="0" fillId="14" borderId="1" xfId="0" applyFill="1" applyBorder="1" applyAlignment="1" applyProtection="1">
      <alignment horizontal="center" vertical="center" wrapText="1"/>
    </xf>
    <xf numFmtId="0" fontId="0" fillId="14" borderId="0" xfId="0" applyFill="1"/>
    <xf numFmtId="0" fontId="6" fillId="14" borderId="1" xfId="0" applyFont="1" applyFill="1" applyBorder="1" applyAlignment="1" applyProtection="1">
      <alignment horizontal="center" vertical="center" wrapText="1"/>
      <protection locked="0"/>
    </xf>
    <xf numFmtId="0" fontId="0" fillId="14" borderId="1" xfId="0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5" fontId="6" fillId="0" borderId="0" xfId="1" applyNumberFormat="1" applyFont="1" applyFill="1" applyBorder="1" applyAlignment="1" applyProtection="1">
      <alignment horizontal="center" vertical="center" wrapText="1"/>
    </xf>
    <xf numFmtId="165" fontId="6" fillId="9" borderId="1" xfId="1" applyNumberFormat="1" applyFont="1" applyFill="1" applyBorder="1" applyAlignment="1" applyProtection="1">
      <alignment horizontal="center" vertical="center" wrapText="1"/>
    </xf>
    <xf numFmtId="165" fontId="6" fillId="5" borderId="1" xfId="1" applyNumberFormat="1" applyFont="1" applyFill="1" applyBorder="1" applyAlignment="1" applyProtection="1">
      <alignment horizontal="center" vertical="center" wrapText="1"/>
    </xf>
    <xf numFmtId="166" fontId="0" fillId="0" borderId="0" xfId="2" applyNumberFormat="1" applyFont="1"/>
    <xf numFmtId="166" fontId="0" fillId="0" borderId="0" xfId="0" applyNumberFormat="1"/>
    <xf numFmtId="0" fontId="2" fillId="10" borderId="0" xfId="0" applyFont="1" applyFill="1" applyBorder="1" applyAlignment="1" applyProtection="1">
      <alignment vertical="center" wrapText="1"/>
    </xf>
    <xf numFmtId="0" fontId="0" fillId="10" borderId="0" xfId="0" applyFill="1"/>
    <xf numFmtId="49" fontId="0" fillId="0" borderId="1" xfId="0" applyNumberFormat="1" applyBorder="1" applyAlignment="1" applyProtection="1">
      <alignment horizontal="center" vertical="center" wrapText="1"/>
      <protection locked="0"/>
    </xf>
    <xf numFmtId="165" fontId="6" fillId="14" borderId="1" xfId="1" applyNumberFormat="1" applyFont="1" applyFill="1" applyBorder="1" applyAlignment="1" applyProtection="1">
      <alignment horizontal="center" vertical="center" wrapText="1"/>
    </xf>
    <xf numFmtId="165" fontId="8" fillId="9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FFCCCC"/>
      <color rgb="FF3399FF"/>
      <color rgb="FF66CCFF"/>
      <color rgb="FFCCECFF"/>
      <color rgb="FFF0DCEF"/>
      <color rgb="FFFFCCFF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74834</xdr:colOff>
      <xdr:row>2</xdr:row>
      <xdr:rowOff>133349</xdr:rowOff>
    </xdr:to>
    <xdr:pic>
      <xdr:nvPicPr>
        <xdr:cNvPr id="2" name="4 Imagen" descr="escudo">
          <a:extLst>
            <a:ext uri="{FF2B5EF4-FFF2-40B4-BE49-F238E27FC236}">
              <a16:creationId xmlns:a16="http://schemas.microsoft.com/office/drawing/2014/main" id="{923183B1-067C-4E95-A551-FAA7B6C3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795"/>
  <sheetViews>
    <sheetView topLeftCell="F1" zoomScale="70" zoomScaleNormal="70" workbookViewId="0">
      <selection activeCell="S507" sqref="S507"/>
    </sheetView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49" t="s">
        <v>1199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58" t="s">
        <v>1201</v>
      </c>
      <c r="C3" s="59"/>
      <c r="D3" s="59"/>
      <c r="E3" s="59"/>
      <c r="F3" s="59"/>
      <c r="G3" s="59"/>
      <c r="H3" s="59"/>
      <c r="I3" s="59"/>
      <c r="J3" s="59"/>
      <c r="K3" s="59"/>
      <c r="L3" s="60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1"/>
    </row>
    <row r="4" spans="1:37" x14ac:dyDescent="0.25">
      <c r="A4" s="62" t="s">
        <v>1202</v>
      </c>
      <c r="B4" s="63"/>
      <c r="C4" s="64">
        <v>2020</v>
      </c>
      <c r="D4" s="65"/>
      <c r="E4" s="65"/>
      <c r="F4" s="65"/>
      <c r="G4" s="65"/>
      <c r="H4" s="65"/>
      <c r="I4" s="66"/>
    </row>
    <row r="5" spans="1:37" ht="18.75" x14ac:dyDescent="0.25">
      <c r="A5" s="67" t="s">
        <v>1203</v>
      </c>
      <c r="B5" s="68"/>
      <c r="C5" s="69"/>
      <c r="D5" s="69"/>
      <c r="E5" s="69"/>
      <c r="F5" s="69"/>
      <c r="G5" s="69"/>
      <c r="H5" s="70"/>
      <c r="I5" s="70"/>
    </row>
    <row r="7" spans="1:37" x14ac:dyDescent="0.25">
      <c r="A7" s="50" t="s">
        <v>1222</v>
      </c>
      <c r="B7" s="50"/>
      <c r="C7" s="50"/>
      <c r="D7" s="50"/>
      <c r="E7" s="50"/>
      <c r="F7" s="50"/>
      <c r="G7" s="50"/>
      <c r="H7" s="51" t="s">
        <v>1223</v>
      </c>
      <c r="I7" s="52"/>
      <c r="J7" s="53"/>
      <c r="K7" s="54" t="s">
        <v>1225</v>
      </c>
      <c r="L7" s="55"/>
      <c r="M7" s="50" t="s">
        <v>1222</v>
      </c>
      <c r="N7" s="50"/>
      <c r="O7" s="50"/>
      <c r="P7" s="56" t="s">
        <v>1223</v>
      </c>
      <c r="Q7" s="56"/>
      <c r="R7" s="56"/>
      <c r="S7" s="56"/>
      <c r="T7" s="57" t="s">
        <v>1224</v>
      </c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2017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60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60" hidden="1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60" hidden="1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60" hidden="1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5" hidden="1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60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60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hidden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1494</v>
      </c>
      <c r="Q274" s="19" t="s">
        <v>1495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5" hidden="1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1495</v>
      </c>
      <c r="Q275" s="19" t="s">
        <v>1496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60" hidden="1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1496</v>
      </c>
      <c r="Q276" s="19" t="s">
        <v>1497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hidden="1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1497</v>
      </c>
      <c r="Q277" s="19" t="s">
        <v>1498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60" hidden="1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1498</v>
      </c>
      <c r="Q278" s="19" t="s">
        <v>1499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5" hidden="1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1499</v>
      </c>
      <c r="Q279" s="19" t="s">
        <v>1500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60" hidden="1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1500</v>
      </c>
      <c r="Q280" s="19" t="s">
        <v>1501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30" hidden="1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1501</v>
      </c>
      <c r="Q281" s="19" t="s">
        <v>1502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5" hidden="1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1502</v>
      </c>
      <c r="Q282" s="19" t="s">
        <v>1503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hidden="1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1503</v>
      </c>
      <c r="Q283" s="19" t="s">
        <v>1504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5" hidden="1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1504</v>
      </c>
      <c r="Q284" s="19" t="s">
        <v>1505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60" hidden="1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1505</v>
      </c>
      <c r="Q285" s="19" t="s">
        <v>1506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5" hidden="1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1506</v>
      </c>
      <c r="Q286" s="19" t="s">
        <v>1507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60" hidden="1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1507</v>
      </c>
      <c r="Q287" s="19" t="s">
        <v>1508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hidden="1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1508</v>
      </c>
      <c r="Q288" s="19" t="s">
        <v>1509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hidden="1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1509</v>
      </c>
      <c r="Q289" s="19" t="s">
        <v>1510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5" hidden="1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1510</v>
      </c>
      <c r="Q290" s="19" t="s">
        <v>1511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5" hidden="1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/>
      <c r="M291" s="1" t="s">
        <v>379</v>
      </c>
      <c r="N291" s="1">
        <v>36</v>
      </c>
      <c r="O291" s="12"/>
      <c r="P291" s="19" t="s">
        <v>1511</v>
      </c>
      <c r="Q291" s="19" t="s">
        <v>1512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60" hidden="1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/>
      <c r="M292" s="1" t="s">
        <v>376</v>
      </c>
      <c r="N292" s="1">
        <v>12</v>
      </c>
      <c r="O292" s="12"/>
      <c r="P292" s="19" t="s">
        <v>1512</v>
      </c>
      <c r="Q292" s="19" t="s">
        <v>1513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5" hidden="1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/>
      <c r="M293" s="1" t="s">
        <v>377</v>
      </c>
      <c r="N293" s="1">
        <v>8</v>
      </c>
      <c r="O293" s="12"/>
      <c r="P293" s="19" t="s">
        <v>1513</v>
      </c>
      <c r="Q293" s="19" t="s">
        <v>1514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5" hidden="1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/>
      <c r="M294" s="1" t="s">
        <v>380</v>
      </c>
      <c r="N294" s="1">
        <v>16</v>
      </c>
      <c r="O294" s="12"/>
      <c r="P294" s="19" t="s">
        <v>1514</v>
      </c>
      <c r="Q294" s="19" t="s">
        <v>1515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5" hidden="1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/>
      <c r="M295" s="1" t="s">
        <v>381</v>
      </c>
      <c r="N295" s="1">
        <v>1</v>
      </c>
      <c r="O295" s="12"/>
      <c r="P295" s="19" t="s">
        <v>1515</v>
      </c>
      <c r="Q295" s="19" t="s">
        <v>1516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75" hidden="1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/>
      <c r="M296" s="1" t="s">
        <v>382</v>
      </c>
      <c r="N296" s="1">
        <v>1</v>
      </c>
      <c r="O296" s="12"/>
      <c r="P296" s="19" t="s">
        <v>1516</v>
      </c>
      <c r="Q296" s="19" t="s">
        <v>1517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20" hidden="1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/>
      <c r="M297" s="1" t="s">
        <v>383</v>
      </c>
      <c r="N297" s="1">
        <v>1</v>
      </c>
      <c r="O297" s="12"/>
      <c r="P297" s="19" t="s">
        <v>1517</v>
      </c>
      <c r="Q297" s="19" t="s">
        <v>1518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105" hidden="1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/>
      <c r="M298" s="1" t="s">
        <v>385</v>
      </c>
      <c r="N298" s="1">
        <v>1</v>
      </c>
      <c r="O298" s="12"/>
      <c r="P298" s="19" t="s">
        <v>1518</v>
      </c>
      <c r="Q298" s="19" t="s">
        <v>1519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65" hidden="1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/>
      <c r="M299" s="1" t="s">
        <v>384</v>
      </c>
      <c r="N299" s="1">
        <v>16</v>
      </c>
      <c r="O299" s="12"/>
      <c r="P299" s="19" t="s">
        <v>1519</v>
      </c>
      <c r="Q299" s="19" t="s">
        <v>1520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5" hidden="1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/>
      <c r="M300" s="1" t="s">
        <v>386</v>
      </c>
      <c r="N300" s="1">
        <v>1</v>
      </c>
      <c r="O300" s="12"/>
      <c r="P300" s="19" t="s">
        <v>1520</v>
      </c>
      <c r="Q300" s="19" t="s">
        <v>1521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20" hidden="1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/>
      <c r="M301" s="1" t="s">
        <v>387</v>
      </c>
      <c r="N301" s="1">
        <v>1</v>
      </c>
      <c r="O301" s="12"/>
      <c r="P301" s="19" t="s">
        <v>1521</v>
      </c>
      <c r="Q301" s="19" t="s">
        <v>1522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1522</v>
      </c>
      <c r="Q302" s="19" t="s">
        <v>1523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1523</v>
      </c>
      <c r="Q303" s="19" t="s">
        <v>1524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1524</v>
      </c>
      <c r="Q304" s="19" t="s">
        <v>1525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1525</v>
      </c>
      <c r="Q305" s="19" t="s">
        <v>1526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1526</v>
      </c>
      <c r="Q306" s="19" t="s">
        <v>1527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1527</v>
      </c>
      <c r="Q307" s="19" t="s">
        <v>1528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1528</v>
      </c>
      <c r="Q308" s="19" t="s">
        <v>1529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1529</v>
      </c>
      <c r="Q309" s="19" t="s">
        <v>1530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1530</v>
      </c>
      <c r="Q310" s="19" t="s">
        <v>1531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1531</v>
      </c>
      <c r="Q311" s="19" t="s">
        <v>1532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1532</v>
      </c>
      <c r="Q312" s="19" t="s">
        <v>1533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1533</v>
      </c>
      <c r="Q313" s="19" t="s">
        <v>1534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1534</v>
      </c>
      <c r="Q314" s="19" t="s">
        <v>1535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1535</v>
      </c>
      <c r="Q315" s="19" t="s">
        <v>1536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1536</v>
      </c>
      <c r="Q316" s="19" t="s">
        <v>1537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1537</v>
      </c>
      <c r="Q317" s="19" t="s">
        <v>1538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1538</v>
      </c>
      <c r="Q318" s="19" t="s">
        <v>1539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1539</v>
      </c>
      <c r="Q319" s="19" t="s">
        <v>1540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hidden="1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1540</v>
      </c>
      <c r="Q320" s="19" t="s">
        <v>1541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hidden="1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1541</v>
      </c>
      <c r="Q321" s="19" t="s">
        <v>1542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hidden="1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1542</v>
      </c>
      <c r="Q322" s="19" t="s">
        <v>1543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hidden="1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1543</v>
      </c>
      <c r="Q323" s="19" t="s">
        <v>1544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hidden="1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1544</v>
      </c>
      <c r="Q324" s="19" t="s">
        <v>1545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hidden="1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1545</v>
      </c>
      <c r="Q325" s="19" t="s">
        <v>1546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hidden="1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1546</v>
      </c>
      <c r="Q326" s="19" t="s">
        <v>1547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hidden="1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1547</v>
      </c>
      <c r="Q327" s="19" t="s">
        <v>1548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1548</v>
      </c>
      <c r="Q328" s="19" t="s">
        <v>1549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1549</v>
      </c>
      <c r="Q329" s="19" t="s">
        <v>1550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1550</v>
      </c>
      <c r="Q330" s="19" t="s">
        <v>1551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1551</v>
      </c>
      <c r="Q331" s="19" t="s">
        <v>1552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1552</v>
      </c>
      <c r="Q332" s="19" t="s">
        <v>1553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1553</v>
      </c>
      <c r="Q333" s="19" t="s">
        <v>1554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1554</v>
      </c>
      <c r="Q334" s="19" t="s">
        <v>1555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1555</v>
      </c>
      <c r="Q335" s="19" t="s">
        <v>1556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1556</v>
      </c>
      <c r="Q336" s="19" t="s">
        <v>1557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1557</v>
      </c>
      <c r="Q337" s="19" t="s">
        <v>1558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1558</v>
      </c>
      <c r="Q338" s="19" t="s">
        <v>1559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1559</v>
      </c>
      <c r="Q339" s="19" t="s">
        <v>1560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1560</v>
      </c>
      <c r="Q340" s="19" t="s">
        <v>1561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1561</v>
      </c>
      <c r="Q341" s="19" t="s">
        <v>1562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1562</v>
      </c>
      <c r="Q342" s="19" t="s">
        <v>1563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1563</v>
      </c>
      <c r="Q343" s="19" t="s">
        <v>1564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1564</v>
      </c>
      <c r="Q344" s="19" t="s">
        <v>1565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1565</v>
      </c>
      <c r="Q345" s="19" t="s">
        <v>1566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1566</v>
      </c>
      <c r="Q346" s="19" t="s">
        <v>1567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1567</v>
      </c>
      <c r="Q347" s="19" t="s">
        <v>1568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1568</v>
      </c>
      <c r="Q348" s="19" t="s">
        <v>1569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1569</v>
      </c>
      <c r="Q349" s="19" t="s">
        <v>1570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1570</v>
      </c>
      <c r="Q350" s="19" t="s">
        <v>1571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1571</v>
      </c>
      <c r="Q351" s="19" t="s">
        <v>1572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1572</v>
      </c>
      <c r="Q352" s="19" t="s">
        <v>1573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1573</v>
      </c>
      <c r="Q353" s="19" t="s">
        <v>1574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1574</v>
      </c>
      <c r="Q354" s="19" t="s">
        <v>1575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1575</v>
      </c>
      <c r="Q355" s="19" t="s">
        <v>1576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60" hidden="1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1576</v>
      </c>
      <c r="Q356" s="19" t="s">
        <v>1577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5" hidden="1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1577</v>
      </c>
      <c r="Q357" s="19" t="s">
        <v>1578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80" hidden="1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1578</v>
      </c>
      <c r="Q358" s="19" t="s">
        <v>1579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5" hidden="1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1579</v>
      </c>
      <c r="Q359" s="19" t="s">
        <v>1580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hidden="1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1580</v>
      </c>
      <c r="Q360" s="19" t="s">
        <v>1581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hidden="1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1581</v>
      </c>
      <c r="Q361" s="19" t="s">
        <v>1582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hidden="1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1582</v>
      </c>
      <c r="Q362" s="19" t="s">
        <v>1583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60" hidden="1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1583</v>
      </c>
      <c r="Q363" s="19" t="s">
        <v>1584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5" hidden="1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1584</v>
      </c>
      <c r="Q364" s="19" t="s">
        <v>1585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5" hidden="1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1585</v>
      </c>
      <c r="Q365" s="19" t="s">
        <v>1586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60" hidden="1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1586</v>
      </c>
      <c r="Q366" s="19" t="s">
        <v>1587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90" hidden="1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1587</v>
      </c>
      <c r="Q367" s="19" t="s">
        <v>1588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60" hidden="1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1588</v>
      </c>
      <c r="Q368" s="19" t="s">
        <v>1589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65" hidden="1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1589</v>
      </c>
      <c r="Q369" s="19" t="s">
        <v>1590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5" hidden="1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1590</v>
      </c>
      <c r="Q370" s="19" t="s">
        <v>1591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5" hidden="1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1591</v>
      </c>
      <c r="Q371" s="19" t="s">
        <v>1592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5" hidden="1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1592</v>
      </c>
      <c r="Q372" s="19" t="s">
        <v>1593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60" hidden="1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1593</v>
      </c>
      <c r="Q373" s="19" t="s">
        <v>1594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hidden="1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1594</v>
      </c>
      <c r="Q374" s="19" t="s">
        <v>1595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30" hidden="1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1595</v>
      </c>
      <c r="Q375" s="19" t="s">
        <v>1596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20" hidden="1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1596</v>
      </c>
      <c r="Q376" s="19" t="s">
        <v>1597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105" hidden="1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1597</v>
      </c>
      <c r="Q377" s="19" t="s">
        <v>1598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5" hidden="1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1598</v>
      </c>
      <c r="Q378" s="19" t="s">
        <v>1599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1599</v>
      </c>
      <c r="Q379" s="19" t="s">
        <v>1600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1600</v>
      </c>
      <c r="Q380" s="19" t="s">
        <v>1601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1601</v>
      </c>
      <c r="Q381" s="19" t="s">
        <v>1602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1602</v>
      </c>
      <c r="Q382" s="19" t="s">
        <v>1603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1603</v>
      </c>
      <c r="Q383" s="19" t="s">
        <v>1604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1604</v>
      </c>
      <c r="Q384" s="19" t="s">
        <v>1605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1605</v>
      </c>
      <c r="Q385" s="19" t="s">
        <v>1606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1606</v>
      </c>
      <c r="Q386" s="19" t="s">
        <v>1607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1607</v>
      </c>
      <c r="Q387" s="19" t="s">
        <v>1608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1608</v>
      </c>
      <c r="Q388" s="19" t="s">
        <v>1609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1609</v>
      </c>
      <c r="Q389" s="19" t="s">
        <v>1610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1610</v>
      </c>
      <c r="Q390" s="19" t="s">
        <v>1611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1611</v>
      </c>
      <c r="Q391" s="19" t="s">
        <v>1612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1612</v>
      </c>
      <c r="Q392" s="19" t="s">
        <v>1613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1613</v>
      </c>
      <c r="Q393" s="19" t="s">
        <v>1614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1614</v>
      </c>
      <c r="Q394" s="19" t="s">
        <v>1615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1615</v>
      </c>
      <c r="Q395" s="19" t="s">
        <v>1616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1616</v>
      </c>
      <c r="Q396" s="19" t="s">
        <v>1617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1617</v>
      </c>
      <c r="Q397" s="19" t="s">
        <v>1618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1618</v>
      </c>
      <c r="Q398" s="19" t="s">
        <v>1619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1619</v>
      </c>
      <c r="Q399" s="19" t="s">
        <v>1620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1620</v>
      </c>
      <c r="Q400" s="19" t="s">
        <v>1621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1621</v>
      </c>
      <c r="Q401" s="19" t="s">
        <v>1622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1622</v>
      </c>
      <c r="Q402" s="19" t="s">
        <v>1623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1623</v>
      </c>
      <c r="Q403" s="19" t="s">
        <v>1624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1624</v>
      </c>
      <c r="Q404" s="19" t="s">
        <v>1625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1625</v>
      </c>
      <c r="Q405" s="19" t="s">
        <v>1626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1626</v>
      </c>
      <c r="Q406" s="19" t="s">
        <v>1627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1627</v>
      </c>
      <c r="Q407" s="19" t="s">
        <v>1628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1628</v>
      </c>
      <c r="Q408" s="19" t="s">
        <v>1629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1629</v>
      </c>
      <c r="Q409" s="19" t="s">
        <v>1630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1630</v>
      </c>
      <c r="Q410" s="19" t="s">
        <v>1631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1631</v>
      </c>
      <c r="Q411" s="19" t="s">
        <v>1632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1632</v>
      </c>
      <c r="Q412" s="19" t="s">
        <v>1633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1633</v>
      </c>
      <c r="Q413" s="19" t="s">
        <v>1634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1634</v>
      </c>
      <c r="Q414" s="19" t="s">
        <v>1635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1635</v>
      </c>
      <c r="Q415" s="19" t="s">
        <v>1636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1636</v>
      </c>
      <c r="Q416" s="19" t="s">
        <v>1637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1637</v>
      </c>
      <c r="Q417" s="19" t="s">
        <v>1638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1638</v>
      </c>
      <c r="Q418" s="19" t="s">
        <v>1639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1639</v>
      </c>
      <c r="Q419" s="19" t="s">
        <v>1640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1640</v>
      </c>
      <c r="Q420" s="19" t="s">
        <v>1641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1641</v>
      </c>
      <c r="Q421" s="19" t="s">
        <v>1642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1642</v>
      </c>
      <c r="Q422" s="19" t="s">
        <v>1643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1643</v>
      </c>
      <c r="Q423" s="19" t="s">
        <v>1644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1644</v>
      </c>
      <c r="Q424" s="19" t="s">
        <v>1645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1645</v>
      </c>
      <c r="Q425" s="19" t="s">
        <v>1646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1646</v>
      </c>
      <c r="Q426" s="21" t="s">
        <v>1647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1647</v>
      </c>
      <c r="Q427" s="21" t="s">
        <v>1648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1648</v>
      </c>
      <c r="Q428" s="21" t="s">
        <v>1649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1649</v>
      </c>
      <c r="Q429" s="21" t="s">
        <v>1650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1650</v>
      </c>
      <c r="Q430" s="21" t="s">
        <v>1651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1651</v>
      </c>
      <c r="Q431" s="19" t="s">
        <v>1652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1652</v>
      </c>
      <c r="Q432" s="19" t="s">
        <v>1653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1653</v>
      </c>
      <c r="Q433" s="19" t="s">
        <v>1654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1654</v>
      </c>
      <c r="Q434" s="19" t="s">
        <v>1655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1655</v>
      </c>
      <c r="Q435" s="19" t="s">
        <v>1656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1656</v>
      </c>
      <c r="Q436" s="19" t="s">
        <v>1657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1657</v>
      </c>
      <c r="Q437" s="19" t="s">
        <v>1658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1658</v>
      </c>
      <c r="Q438" s="19" t="s">
        <v>1659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1659</v>
      </c>
      <c r="Q439" s="19" t="s">
        <v>1660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1660</v>
      </c>
      <c r="Q440" s="19" t="s">
        <v>1661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1661</v>
      </c>
      <c r="Q441" s="19" t="s">
        <v>1662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1662</v>
      </c>
      <c r="Q442" s="19" t="s">
        <v>1663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1663</v>
      </c>
      <c r="Q443" s="19" t="s">
        <v>1664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1664</v>
      </c>
      <c r="Q444" s="19" t="s">
        <v>1665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1665</v>
      </c>
      <c r="Q445" s="19" t="s">
        <v>1666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1666</v>
      </c>
      <c r="Q446" s="19" t="s">
        <v>1667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1667</v>
      </c>
      <c r="Q447" s="19" t="s">
        <v>1668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1668</v>
      </c>
      <c r="Q448" s="19" t="s">
        <v>1669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1669</v>
      </c>
      <c r="Q449" s="19" t="s">
        <v>1670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1670</v>
      </c>
      <c r="Q450" s="19" t="s">
        <v>1671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1671</v>
      </c>
      <c r="Q451" s="19" t="s">
        <v>1672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1672</v>
      </c>
      <c r="Q452" s="19" t="s">
        <v>1673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1673</v>
      </c>
      <c r="Q453" s="19" t="s">
        <v>1674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1674</v>
      </c>
      <c r="Q454" s="19" t="s">
        <v>1675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1675</v>
      </c>
      <c r="Q455" s="19" t="s">
        <v>1676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1676</v>
      </c>
      <c r="Q456" s="19" t="s">
        <v>1677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1677</v>
      </c>
      <c r="Q457" s="19" t="s">
        <v>1678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1678</v>
      </c>
      <c r="Q458" s="19" t="s">
        <v>1679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1679</v>
      </c>
      <c r="Q459" s="19" t="s">
        <v>1680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1680</v>
      </c>
      <c r="Q460" s="19" t="s">
        <v>1681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1681</v>
      </c>
      <c r="Q461" s="19" t="s">
        <v>1682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1682</v>
      </c>
      <c r="Q462" s="19" t="s">
        <v>1683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1683</v>
      </c>
      <c r="Q463" s="19" t="s">
        <v>1684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1684</v>
      </c>
      <c r="Q464" s="19" t="s">
        <v>1685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1685</v>
      </c>
      <c r="Q465" s="19" t="s">
        <v>1686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1686</v>
      </c>
      <c r="Q466" s="19" t="s">
        <v>1687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1687</v>
      </c>
      <c r="Q467" s="19" t="s">
        <v>1688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1688</v>
      </c>
      <c r="Q468" s="19" t="s">
        <v>1689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1689</v>
      </c>
      <c r="Q469" s="19" t="s">
        <v>1690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1690</v>
      </c>
      <c r="Q470" s="19" t="s">
        <v>1691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1691</v>
      </c>
      <c r="Q471" s="19" t="s">
        <v>1692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1692</v>
      </c>
      <c r="Q472" s="19" t="s">
        <v>1693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1693</v>
      </c>
      <c r="Q473" s="19" t="s">
        <v>1694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1694</v>
      </c>
      <c r="Q474" s="19" t="s">
        <v>1695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1695</v>
      </c>
      <c r="Q475" s="19" t="s">
        <v>1696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1696</v>
      </c>
      <c r="Q476" s="19" t="s">
        <v>1697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60" hidden="1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1697</v>
      </c>
      <c r="Q477" s="19" t="s">
        <v>1698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60" hidden="1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1698</v>
      </c>
      <c r="Q478" s="19" t="s">
        <v>1699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60" hidden="1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1699</v>
      </c>
      <c r="Q479" s="19" t="s">
        <v>1700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60" hidden="1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1700</v>
      </c>
      <c r="Q480" s="19" t="s">
        <v>1701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hidden="1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1701</v>
      </c>
      <c r="Q481" s="19" t="s">
        <v>1702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hidden="1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1702</v>
      </c>
      <c r="Q482" s="19" t="s">
        <v>1703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hidden="1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1703</v>
      </c>
      <c r="Q483" s="19" t="s">
        <v>1704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60" hidden="1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1704</v>
      </c>
      <c r="Q484" s="19" t="s">
        <v>1705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5" hidden="1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1705</v>
      </c>
      <c r="Q485" s="19" t="s">
        <v>1706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60" hidden="1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1706</v>
      </c>
      <c r="Q486" s="19" t="s">
        <v>1707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60" hidden="1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1707</v>
      </c>
      <c r="Q487" s="19" t="s">
        <v>1708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hidden="1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1708</v>
      </c>
      <c r="Q488" s="19" t="s">
        <v>1709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hidden="1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1709</v>
      </c>
      <c r="Q489" s="19" t="s">
        <v>1710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45" hidden="1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1710</v>
      </c>
      <c r="Q490" s="19" t="s">
        <v>1711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5" hidden="1" x14ac:dyDescent="0.2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1711</v>
      </c>
      <c r="Q491" s="19" t="s">
        <v>1712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5" hidden="1" x14ac:dyDescent="0.2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1712</v>
      </c>
      <c r="Q492" s="19" t="s">
        <v>1713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60" hidden="1" x14ac:dyDescent="0.2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1713</v>
      </c>
      <c r="Q493" s="19" t="s">
        <v>1714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hidden="1" x14ac:dyDescent="0.2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1714</v>
      </c>
      <c r="Q494" s="19" t="s">
        <v>1715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30" hidden="1" x14ac:dyDescent="0.2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1715</v>
      </c>
      <c r="Q495" s="19" t="s">
        <v>1716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30" hidden="1" x14ac:dyDescent="0.2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1716</v>
      </c>
      <c r="Q496" s="19" t="s">
        <v>1717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45" hidden="1" x14ac:dyDescent="0.2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1717</v>
      </c>
      <c r="Q497" s="19" t="s">
        <v>1718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60" hidden="1" x14ac:dyDescent="0.2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1718</v>
      </c>
      <c r="Q498" s="19" t="s">
        <v>1719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5" hidden="1" x14ac:dyDescent="0.2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1719</v>
      </c>
      <c r="Q499" s="19" t="s">
        <v>1720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30" hidden="1" x14ac:dyDescent="0.2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1720</v>
      </c>
      <c r="Q500" s="19" t="s">
        <v>1721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60" hidden="1" x14ac:dyDescent="0.2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1721</v>
      </c>
      <c r="Q501" s="19" t="s">
        <v>1722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5" hidden="1" x14ac:dyDescent="0.2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1722</v>
      </c>
      <c r="Q502" s="19" t="s">
        <v>1723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5" hidden="1" x14ac:dyDescent="0.2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1723</v>
      </c>
      <c r="Q503" s="19" t="s">
        <v>1724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5" hidden="1" x14ac:dyDescent="0.2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1724</v>
      </c>
      <c r="Q504" s="19" t="s">
        <v>1725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5" hidden="1" x14ac:dyDescent="0.2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1725</v>
      </c>
      <c r="Q505" s="19" t="s">
        <v>1726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60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1726</v>
      </c>
      <c r="Q506" s="19" t="s">
        <v>1727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1727</v>
      </c>
      <c r="Q507" s="19" t="s">
        <v>1728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1728</v>
      </c>
      <c r="Q508" s="19" t="s">
        <v>1729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1729</v>
      </c>
      <c r="Q509" s="19" t="s">
        <v>1730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1730</v>
      </c>
      <c r="Q510" s="19" t="s">
        <v>1731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1731</v>
      </c>
      <c r="Q511" s="19" t="s">
        <v>1732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1732</v>
      </c>
      <c r="Q512" s="19" t="s">
        <v>1733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1733</v>
      </c>
      <c r="Q513" s="19" t="s">
        <v>1734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1734</v>
      </c>
      <c r="Q514" s="19" t="s">
        <v>1735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1735</v>
      </c>
      <c r="Q515" s="19" t="s">
        <v>1736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1736</v>
      </c>
      <c r="Q516" s="19" t="s">
        <v>1737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1737</v>
      </c>
      <c r="Q517" s="19" t="s">
        <v>1738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1738</v>
      </c>
      <c r="Q518" s="19" t="s">
        <v>1739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1739</v>
      </c>
      <c r="Q519" s="19" t="s">
        <v>1740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1740</v>
      </c>
      <c r="Q520" s="19" t="s">
        <v>1741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1741</v>
      </c>
      <c r="Q521" s="19" t="s">
        <v>1742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1742</v>
      </c>
      <c r="Q522" s="19" t="s">
        <v>1743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1743</v>
      </c>
      <c r="Q523" s="19" t="s">
        <v>1744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1744</v>
      </c>
      <c r="Q524" s="19" t="s">
        <v>1745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1745</v>
      </c>
      <c r="Q525" s="19" t="s">
        <v>1746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1746</v>
      </c>
      <c r="Q526" s="19" t="s">
        <v>1747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1747</v>
      </c>
      <c r="Q527" s="19" t="s">
        <v>1748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1748</v>
      </c>
      <c r="Q528" s="19" t="s">
        <v>1749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1749</v>
      </c>
      <c r="Q529" s="19" t="s">
        <v>1750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1750</v>
      </c>
      <c r="Q530" s="19" t="s">
        <v>1751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1751</v>
      </c>
      <c r="Q531" s="19" t="s">
        <v>1752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1752</v>
      </c>
      <c r="Q532" s="19" t="s">
        <v>1753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1753</v>
      </c>
      <c r="Q533" s="19" t="s">
        <v>1754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1754</v>
      </c>
      <c r="Q534" s="19" t="s">
        <v>1755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1755</v>
      </c>
      <c r="Q535" s="19" t="s">
        <v>1756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1756</v>
      </c>
      <c r="Q536" s="19" t="s">
        <v>1757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1757</v>
      </c>
      <c r="Q537" s="19" t="s">
        <v>1758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1758</v>
      </c>
      <c r="Q538" s="19" t="s">
        <v>1759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1759</v>
      </c>
      <c r="Q539" s="19" t="s">
        <v>1760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1760</v>
      </c>
      <c r="Q540" s="19" t="s">
        <v>1761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1761</v>
      </c>
      <c r="Q541" s="19" t="s">
        <v>1762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1762</v>
      </c>
      <c r="Q542" s="19" t="s">
        <v>1763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1763</v>
      </c>
      <c r="Q543" s="19" t="s">
        <v>1764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1764</v>
      </c>
      <c r="Q544" s="19" t="s">
        <v>1765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1765</v>
      </c>
      <c r="Q545" s="19" t="s">
        <v>1766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1766</v>
      </c>
      <c r="Q546" s="19" t="s">
        <v>1767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1767</v>
      </c>
      <c r="Q547" s="19" t="s">
        <v>1768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1768</v>
      </c>
      <c r="Q548" s="19" t="s">
        <v>1769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1769</v>
      </c>
      <c r="Q549" s="19" t="s">
        <v>1770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1770</v>
      </c>
      <c r="Q550" s="19" t="s">
        <v>1771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1771</v>
      </c>
      <c r="Q551" s="19" t="s">
        <v>1772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1772</v>
      </c>
      <c r="Q552" s="19" t="s">
        <v>1773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1773</v>
      </c>
      <c r="Q553" s="19" t="s">
        <v>1774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1774</v>
      </c>
      <c r="Q554" s="19" t="s">
        <v>1775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1775</v>
      </c>
      <c r="Q555" s="19" t="s">
        <v>1776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1776</v>
      </c>
      <c r="Q556" s="19" t="s">
        <v>1777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1777</v>
      </c>
      <c r="Q557" s="19" t="s">
        <v>1778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1778</v>
      </c>
      <c r="Q558" s="19" t="s">
        <v>1779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1779</v>
      </c>
      <c r="Q559" s="19" t="s">
        <v>1780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1780</v>
      </c>
      <c r="Q560" s="19" t="s">
        <v>1781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1781</v>
      </c>
      <c r="Q561" s="19" t="s">
        <v>1782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1782</v>
      </c>
      <c r="Q562" s="19" t="s">
        <v>1783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1783</v>
      </c>
      <c r="Q563" s="19" t="s">
        <v>1784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1784</v>
      </c>
      <c r="Q564" s="19" t="s">
        <v>1785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1785</v>
      </c>
      <c r="Q565" s="19" t="s">
        <v>1786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1786</v>
      </c>
      <c r="Q566" s="19" t="s">
        <v>1787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1787</v>
      </c>
      <c r="Q567" s="19" t="s">
        <v>1788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1788</v>
      </c>
      <c r="Q568" s="19" t="s">
        <v>1789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1789</v>
      </c>
      <c r="Q569" s="19" t="s">
        <v>1790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1790</v>
      </c>
      <c r="Q570" s="19" t="s">
        <v>1791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hidden="1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1791</v>
      </c>
      <c r="Q571" s="19" t="s">
        <v>1792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1792</v>
      </c>
      <c r="Q572" s="19" t="s">
        <v>1793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1793</v>
      </c>
      <c r="Q573" s="19" t="s">
        <v>1794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1794</v>
      </c>
      <c r="Q574" s="19" t="s">
        <v>1795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1795</v>
      </c>
      <c r="Q575" s="19" t="s">
        <v>1796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1796</v>
      </c>
      <c r="Q576" s="19" t="s">
        <v>1797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1797</v>
      </c>
      <c r="Q577" s="19" t="s">
        <v>1798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1798</v>
      </c>
      <c r="Q578" s="19" t="s">
        <v>1799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hidden="1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1799</v>
      </c>
      <c r="Q579" s="19" t="s">
        <v>1800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hidden="1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1800</v>
      </c>
      <c r="Q580" s="19" t="s">
        <v>1801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1801</v>
      </c>
      <c r="Q581" s="19" t="s">
        <v>1802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1802</v>
      </c>
      <c r="Q582" s="19" t="s">
        <v>1803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1803</v>
      </c>
      <c r="Q583" s="19" t="s">
        <v>1804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1804</v>
      </c>
      <c r="Q584" s="19" t="s">
        <v>1805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1805</v>
      </c>
      <c r="Q585" s="19" t="s">
        <v>1806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1806</v>
      </c>
      <c r="Q586" s="19" t="s">
        <v>1807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1807</v>
      </c>
      <c r="Q587" s="19" t="s">
        <v>1808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1808</v>
      </c>
      <c r="Q588" s="19" t="s">
        <v>1809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1809</v>
      </c>
      <c r="Q589" s="19" t="s">
        <v>1810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1810</v>
      </c>
      <c r="Q590" s="19" t="s">
        <v>1811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1811</v>
      </c>
      <c r="Q591" s="19" t="s">
        <v>1812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1812</v>
      </c>
      <c r="Q592" s="19" t="s">
        <v>1813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1813</v>
      </c>
      <c r="Q593" s="19" t="s">
        <v>1814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1814</v>
      </c>
      <c r="Q594" s="19" t="s">
        <v>1815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1815</v>
      </c>
      <c r="Q595" s="19" t="s">
        <v>1816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1816</v>
      </c>
      <c r="Q596" s="19" t="s">
        <v>1817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1817</v>
      </c>
      <c r="Q597" s="19" t="s">
        <v>1818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1818</v>
      </c>
      <c r="Q598" s="19" t="s">
        <v>1819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1819</v>
      </c>
      <c r="Q599" s="19" t="s">
        <v>1820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1820</v>
      </c>
      <c r="Q600" s="19" t="s">
        <v>1821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1821</v>
      </c>
      <c r="Q601" s="19" t="s">
        <v>1822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1822</v>
      </c>
      <c r="Q602" s="19" t="s">
        <v>1823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1823</v>
      </c>
      <c r="Q603" s="19" t="s">
        <v>1824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1824</v>
      </c>
      <c r="Q604" s="19" t="s">
        <v>1825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1825</v>
      </c>
      <c r="Q605" s="19" t="s">
        <v>1826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1826</v>
      </c>
      <c r="Q606" s="19" t="s">
        <v>1827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1827</v>
      </c>
      <c r="Q607" s="19" t="s">
        <v>1828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1828</v>
      </c>
      <c r="Q608" s="19" t="s">
        <v>1829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1829</v>
      </c>
      <c r="Q609" s="19" t="s">
        <v>1830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1830</v>
      </c>
      <c r="Q610" s="19" t="s">
        <v>1831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1831</v>
      </c>
      <c r="Q611" s="19" t="s">
        <v>1832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1832</v>
      </c>
      <c r="Q612" s="19" t="s">
        <v>1833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1833</v>
      </c>
      <c r="Q613" s="19" t="s">
        <v>1834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1834</v>
      </c>
      <c r="Q614" s="19" t="s">
        <v>1835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60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1835</v>
      </c>
      <c r="Q615" s="19" t="s">
        <v>1836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2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1836</v>
      </c>
      <c r="Q616" s="19" t="s">
        <v>1837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5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1837</v>
      </c>
      <c r="Q617" s="19" t="s">
        <v>1838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1838</v>
      </c>
      <c r="Q618" s="19" t="s">
        <v>1839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60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1839</v>
      </c>
      <c r="Q619" s="19" t="s">
        <v>1840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6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1840</v>
      </c>
      <c r="Q620" s="19" t="s">
        <v>1841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30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1841</v>
      </c>
      <c r="Q621" s="19" t="s">
        <v>1842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7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1842</v>
      </c>
      <c r="Q622" s="19" t="s">
        <v>1843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7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1843</v>
      </c>
      <c r="Q623" s="19" t="s">
        <v>1844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7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1844</v>
      </c>
      <c r="Q624" s="19" t="s">
        <v>1845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7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1845</v>
      </c>
      <c r="Q625" s="19" t="s">
        <v>1846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60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1846</v>
      </c>
      <c r="Q626" s="19" t="s">
        <v>1847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60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1847</v>
      </c>
      <c r="Q627" s="19" t="s">
        <v>1848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60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1848</v>
      </c>
      <c r="Q628" s="19" t="s">
        <v>1849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60" hidden="1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1849</v>
      </c>
      <c r="Q629" s="19" t="s">
        <v>1850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30" hidden="1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1850</v>
      </c>
      <c r="Q630" s="19" t="s">
        <v>1851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hidden="1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1851</v>
      </c>
      <c r="Q631" s="19" t="s">
        <v>1852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60" hidden="1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1852</v>
      </c>
      <c r="Q632" s="19" t="s">
        <v>1853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60" hidden="1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1853</v>
      </c>
      <c r="Q633" s="19" t="s">
        <v>1854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5" hidden="1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1854</v>
      </c>
      <c r="Q634" s="19" t="s">
        <v>1855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60" hidden="1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1855</v>
      </c>
      <c r="Q635" s="19" t="s">
        <v>1856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60" hidden="1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1856</v>
      </c>
      <c r="Q636" s="19" t="s">
        <v>1857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60" hidden="1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1857</v>
      </c>
      <c r="Q637" s="19" t="s">
        <v>1858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90" hidden="1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1858</v>
      </c>
      <c r="Q638" s="19" t="s">
        <v>1859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5" hidden="1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1859</v>
      </c>
      <c r="Q639" s="19" t="s">
        <v>1860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5" hidden="1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1860</v>
      </c>
      <c r="Q640" s="19" t="s">
        <v>1861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5" hidden="1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1861</v>
      </c>
      <c r="Q641" s="19" t="s">
        <v>1862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5" hidden="1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1862</v>
      </c>
      <c r="Q642" s="19" t="s">
        <v>1863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5" hidden="1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1863</v>
      </c>
      <c r="Q643" s="19" t="s">
        <v>1864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30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1864</v>
      </c>
      <c r="Q644" s="19" t="s">
        <v>1865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30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1865</v>
      </c>
      <c r="Q645" s="19" t="s">
        <v>1866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30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1866</v>
      </c>
      <c r="Q646" s="19" t="s">
        <v>1867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1867</v>
      </c>
      <c r="Q647" s="19" t="s">
        <v>1868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60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1868</v>
      </c>
      <c r="Q648" s="19" t="s">
        <v>1869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6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1869</v>
      </c>
      <c r="Q649" s="19" t="s">
        <v>1870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6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1870</v>
      </c>
      <c r="Q650" s="19" t="s">
        <v>1871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90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1871</v>
      </c>
      <c r="Q651" s="19" t="s">
        <v>1872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90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1872</v>
      </c>
      <c r="Q652" s="19" t="s">
        <v>1873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1873</v>
      </c>
      <c r="Q653" s="19" t="s">
        <v>1874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90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1874</v>
      </c>
      <c r="Q654" s="19" t="s">
        <v>1875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90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1875</v>
      </c>
      <c r="Q655" s="19" t="s">
        <v>1876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5" hidden="1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1876</v>
      </c>
      <c r="Q656" s="19" t="s">
        <v>1877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5" hidden="1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1877</v>
      </c>
      <c r="Q657" s="19" t="s">
        <v>1878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1878</v>
      </c>
      <c r="Q658" s="19" t="s">
        <v>1879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1879</v>
      </c>
      <c r="Q659" s="19" t="s">
        <v>1880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1880</v>
      </c>
      <c r="Q660" s="19" t="s">
        <v>1881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1881</v>
      </c>
      <c r="Q661" s="19" t="s">
        <v>1882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1882</v>
      </c>
      <c r="Q662" s="19" t="s">
        <v>1883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1883</v>
      </c>
      <c r="Q663" s="19" t="s">
        <v>1884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1884</v>
      </c>
      <c r="Q664" s="19" t="s">
        <v>1885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1885</v>
      </c>
      <c r="Q665" s="19" t="s">
        <v>1886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1886</v>
      </c>
      <c r="Q666" s="19" t="s">
        <v>1887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1887</v>
      </c>
      <c r="Q667" s="19" t="s">
        <v>1888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1888</v>
      </c>
      <c r="Q668" s="19" t="s">
        <v>1889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1889</v>
      </c>
      <c r="Q669" s="19" t="s">
        <v>1890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1890</v>
      </c>
      <c r="Q670" s="19" t="s">
        <v>1891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1891</v>
      </c>
      <c r="Q671" s="19" t="s">
        <v>1892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1892</v>
      </c>
      <c r="Q672" s="19" t="s">
        <v>1893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1893</v>
      </c>
      <c r="Q673" s="19" t="s">
        <v>1894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1894</v>
      </c>
      <c r="Q674" s="19" t="s">
        <v>1895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1895</v>
      </c>
      <c r="Q675" s="19" t="s">
        <v>1896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1896</v>
      </c>
      <c r="Q676" s="19" t="s">
        <v>1897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1897</v>
      </c>
      <c r="Q677" s="19" t="s">
        <v>1898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1898</v>
      </c>
      <c r="Q678" s="19" t="s">
        <v>1899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1899</v>
      </c>
      <c r="Q679" s="19" t="s">
        <v>1900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1900</v>
      </c>
      <c r="Q680" s="19" t="s">
        <v>1901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1901</v>
      </c>
      <c r="Q681" s="19" t="s">
        <v>1902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1902</v>
      </c>
      <c r="Q682" s="19" t="s">
        <v>1903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1903</v>
      </c>
      <c r="Q683" s="19" t="s">
        <v>1904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1904</v>
      </c>
      <c r="Q684" s="19" t="s">
        <v>1905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1905</v>
      </c>
      <c r="Q685" s="19" t="s">
        <v>1906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1906</v>
      </c>
      <c r="Q686" s="19" t="s">
        <v>1907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1907</v>
      </c>
      <c r="Q687" s="19" t="s">
        <v>1908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1908</v>
      </c>
      <c r="Q688" s="19" t="s">
        <v>1909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1909</v>
      </c>
      <c r="Q689" s="19" t="s">
        <v>1910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1910</v>
      </c>
      <c r="Q690" s="19" t="s">
        <v>1911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1911</v>
      </c>
      <c r="Q691" s="19" t="s">
        <v>1912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1912</v>
      </c>
      <c r="Q692" s="19" t="s">
        <v>1913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1913</v>
      </c>
      <c r="Q693" s="19" t="s">
        <v>1914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1914</v>
      </c>
      <c r="Q694" s="19" t="s">
        <v>1915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1915</v>
      </c>
      <c r="Q695" s="19" t="s">
        <v>1916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1916</v>
      </c>
      <c r="Q696" s="19" t="s">
        <v>1917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1917</v>
      </c>
      <c r="Q697" s="19" t="s">
        <v>1918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1918</v>
      </c>
      <c r="Q698" s="19" t="s">
        <v>1919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1919</v>
      </c>
      <c r="Q699" s="19" t="s">
        <v>1920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1920</v>
      </c>
      <c r="Q700" s="19" t="s">
        <v>1921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1921</v>
      </c>
      <c r="Q701" s="19" t="s">
        <v>1922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1922</v>
      </c>
      <c r="Q702" s="19" t="s">
        <v>1923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1923</v>
      </c>
      <c r="Q703" s="19" t="s">
        <v>1924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1924</v>
      </c>
      <c r="Q704" s="19" t="s">
        <v>1925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1925</v>
      </c>
      <c r="Q705" s="19" t="s">
        <v>1926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1926</v>
      </c>
      <c r="Q706" s="19" t="s">
        <v>1927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1927</v>
      </c>
      <c r="Q707" s="19" t="s">
        <v>1928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1928</v>
      </c>
      <c r="Q708" s="19" t="s">
        <v>1929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1929</v>
      </c>
      <c r="Q709" s="19" t="s">
        <v>1930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1930</v>
      </c>
      <c r="Q710" s="19" t="s">
        <v>1931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1931</v>
      </c>
      <c r="Q711" s="19" t="s">
        <v>1932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1932</v>
      </c>
      <c r="Q712" s="19" t="s">
        <v>1933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1933</v>
      </c>
      <c r="Q713" s="19" t="s">
        <v>1934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60" hidden="1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1934</v>
      </c>
      <c r="Q714" s="19" t="s">
        <v>1935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5" hidden="1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1935</v>
      </c>
      <c r="Q715" s="19" t="s">
        <v>1936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5" hidden="1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1936</v>
      </c>
      <c r="Q716" s="19" t="s">
        <v>1937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5" hidden="1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1937</v>
      </c>
      <c r="Q717" s="19" t="s">
        <v>1938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60" hidden="1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1938</v>
      </c>
      <c r="Q718" s="19" t="s">
        <v>1939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60" hidden="1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1939</v>
      </c>
      <c r="Q719" s="19" t="s">
        <v>1940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60" hidden="1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1940</v>
      </c>
      <c r="Q720" s="19" t="s">
        <v>1941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60" hidden="1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1941</v>
      </c>
      <c r="Q721" s="19" t="s">
        <v>1942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5" hidden="1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1942</v>
      </c>
      <c r="Q722" s="19" t="s">
        <v>1943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90" hidden="1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1943</v>
      </c>
      <c r="Q723" s="19" t="s">
        <v>1944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30" hidden="1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1944</v>
      </c>
      <c r="Q724" s="19" t="s">
        <v>1945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5" hidden="1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1945</v>
      </c>
      <c r="Q725" s="19" t="s">
        <v>1946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1946</v>
      </c>
      <c r="Q726" s="19" t="s">
        <v>1947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1947</v>
      </c>
      <c r="Q727" s="19" t="s">
        <v>1948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1948</v>
      </c>
      <c r="Q728" s="19" t="s">
        <v>1949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1949</v>
      </c>
      <c r="Q729" s="19" t="s">
        <v>1950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1950</v>
      </c>
      <c r="Q730" s="19" t="s">
        <v>1951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1951</v>
      </c>
      <c r="Q731" s="19" t="s">
        <v>1952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1952</v>
      </c>
      <c r="Q732" s="19" t="s">
        <v>1953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1953</v>
      </c>
      <c r="Q733" s="19" t="s">
        <v>1954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75" hidden="1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1954</v>
      </c>
      <c r="Q734" s="19" t="s">
        <v>1955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1955</v>
      </c>
      <c r="Q735" s="19" t="s">
        <v>1956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30" hidden="1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1956</v>
      </c>
      <c r="Q736" s="19" t="s">
        <v>1957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45" hidden="1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1957</v>
      </c>
      <c r="Q737" s="19" t="s">
        <v>1958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30" hidden="1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1958</v>
      </c>
      <c r="Q738" s="19" t="s">
        <v>1959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1"/>
        <v>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1959</v>
      </c>
      <c r="Q739" s="19" t="s">
        <v>1960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1960</v>
      </c>
      <c r="Q740" s="19" t="s">
        <v>1961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1961</v>
      </c>
      <c r="Q741" s="19" t="s">
        <v>1962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1962</v>
      </c>
      <c r="Q742" s="19" t="s">
        <v>1963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1963</v>
      </c>
      <c r="Q743" s="19" t="s">
        <v>1964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75" hidden="1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1964</v>
      </c>
      <c r="Q744" s="19" t="s">
        <v>1965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0</v>
      </c>
      <c r="AJ744" s="12"/>
    </row>
    <row r="745" spans="1:36" ht="45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1965</v>
      </c>
      <c r="Q745" s="19" t="s">
        <v>1966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4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1966</v>
      </c>
      <c r="Q746" s="19" t="s">
        <v>1967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/>
    </row>
    <row r="747" spans="1:36" ht="45" hidden="1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1967</v>
      </c>
      <c r="Q747" s="19" t="s">
        <v>1968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0</v>
      </c>
      <c r="AJ747" s="12"/>
    </row>
    <row r="748" spans="1:36" ht="45" hidden="1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1968</v>
      </c>
      <c r="Q748" s="19" t="s">
        <v>1969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0</v>
      </c>
      <c r="AJ748" s="12"/>
    </row>
    <row r="749" spans="1:36" ht="45" hidden="1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1969</v>
      </c>
      <c r="Q749" s="19" t="s">
        <v>1970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0</v>
      </c>
      <c r="AJ749" s="12"/>
    </row>
    <row r="750" spans="1:36" ht="45" hidden="1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1970</v>
      </c>
      <c r="Q750" s="19" t="s">
        <v>1971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0</v>
      </c>
      <c r="AJ750" s="12"/>
    </row>
    <row r="751" spans="1:36" ht="75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1971</v>
      </c>
      <c r="Q751" s="19" t="s">
        <v>1972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45" hidden="1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1972</v>
      </c>
      <c r="Q752" s="19" t="s">
        <v>1973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0</v>
      </c>
      <c r="AJ752" s="12"/>
    </row>
    <row r="753" spans="1:36" ht="6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1973</v>
      </c>
      <c r="Q753" s="19" t="s">
        <v>1974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45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1974</v>
      </c>
      <c r="Q754" s="19" t="s">
        <v>1975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45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1975</v>
      </c>
      <c r="Q755" s="19" t="s">
        <v>1976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45" hidden="1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1976</v>
      </c>
      <c r="Q756" s="19" t="s">
        <v>1977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0</v>
      </c>
      <c r="AJ756" s="12"/>
    </row>
    <row r="757" spans="1:36" ht="45" hidden="1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1977</v>
      </c>
      <c r="Q757" s="19" t="s">
        <v>1978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0</v>
      </c>
      <c r="AJ757" s="12"/>
    </row>
    <row r="758" spans="1:36" ht="45" hidden="1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1978</v>
      </c>
      <c r="Q758" s="19" t="s">
        <v>1979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0</v>
      </c>
      <c r="AJ758" s="12"/>
    </row>
    <row r="759" spans="1:36" ht="6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1979</v>
      </c>
      <c r="Q759" s="19" t="s">
        <v>1980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60" hidden="1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1980</v>
      </c>
      <c r="Q760" s="19" t="s">
        <v>1981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0</v>
      </c>
      <c r="AJ760" s="12"/>
    </row>
    <row r="761" spans="1:36" ht="75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1981</v>
      </c>
      <c r="Q761" s="19" t="s">
        <v>1982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60" hidden="1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1982</v>
      </c>
      <c r="Q762" s="19" t="s">
        <v>1983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0</v>
      </c>
      <c r="AJ762" s="12"/>
    </row>
    <row r="763" spans="1:36" ht="60" hidden="1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1983</v>
      </c>
      <c r="Q763" s="19" t="s">
        <v>1984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0</v>
      </c>
      <c r="AJ763" s="12"/>
    </row>
    <row r="764" spans="1:36" ht="45" hidden="1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1984</v>
      </c>
      <c r="Q764" s="19" t="s">
        <v>1985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0</v>
      </c>
      <c r="AJ764" s="12"/>
    </row>
    <row r="765" spans="1:36" ht="75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1985</v>
      </c>
      <c r="Q765" s="19" t="s">
        <v>1986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45" hidden="1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1986</v>
      </c>
      <c r="Q766" s="19" t="s">
        <v>1987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0</v>
      </c>
      <c r="AJ766" s="12"/>
    </row>
    <row r="767" spans="1:36" ht="45" hidden="1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1987</v>
      </c>
      <c r="Q767" s="19" t="s">
        <v>1988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0</v>
      </c>
      <c r="AJ767" s="12"/>
    </row>
    <row r="768" spans="1:36" ht="45" hidden="1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1988</v>
      </c>
      <c r="Q768" s="19" t="s">
        <v>1989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0</v>
      </c>
      <c r="AJ768" s="12"/>
    </row>
    <row r="769" spans="1:36" ht="45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1989</v>
      </c>
      <c r="Q769" s="19" t="s">
        <v>1990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60" hidden="1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1990</v>
      </c>
      <c r="Q770" s="19" t="s">
        <v>1991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1991</v>
      </c>
      <c r="Q771" s="19" t="s">
        <v>1992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1992</v>
      </c>
      <c r="Q772" s="19" t="s">
        <v>1993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1993</v>
      </c>
      <c r="Q773" s="19" t="s">
        <v>1994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1994</v>
      </c>
      <c r="Q774" s="19" t="s">
        <v>1995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1995</v>
      </c>
      <c r="Q775" s="19" t="s">
        <v>1996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1996</v>
      </c>
      <c r="Q776" s="19" t="s">
        <v>1997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1997</v>
      </c>
      <c r="Q777" s="19" t="s">
        <v>1998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1998</v>
      </c>
      <c r="Q778" s="19" t="s">
        <v>1999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1999</v>
      </c>
      <c r="Q779" s="19" t="s">
        <v>2000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2000</v>
      </c>
      <c r="Q780" s="19" t="s">
        <v>2001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2001</v>
      </c>
      <c r="Q781" s="19" t="s">
        <v>2002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2002</v>
      </c>
      <c r="Q782" s="19" t="s">
        <v>2003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2003</v>
      </c>
      <c r="Q783" s="19" t="s">
        <v>2004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2004</v>
      </c>
      <c r="Q784" s="19" t="s">
        <v>2005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2005</v>
      </c>
      <c r="Q785" s="19" t="s">
        <v>2006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2006</v>
      </c>
      <c r="Q786" s="19" t="s">
        <v>2007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2007</v>
      </c>
      <c r="Q787" s="19" t="s">
        <v>2008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2008</v>
      </c>
      <c r="Q788" s="19" t="s">
        <v>2009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2009</v>
      </c>
      <c r="Q789" s="19" t="s">
        <v>2010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2010</v>
      </c>
      <c r="Q790" s="19" t="s">
        <v>2011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2011</v>
      </c>
      <c r="Q791" s="19" t="s">
        <v>2012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2012</v>
      </c>
      <c r="Q792" s="19" t="s">
        <v>2013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2013</v>
      </c>
      <c r="Q793" s="19" t="s">
        <v>2014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2014</v>
      </c>
      <c r="Q794" s="19" t="s">
        <v>2015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2015</v>
      </c>
      <c r="Q795" s="19" t="s">
        <v>2016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0</v>
      </c>
      <c r="AJ795" s="12"/>
    </row>
  </sheetData>
  <sheetProtection password="8956" sheet="1" objects="1" scenarios="1" autoFilter="0"/>
  <autoFilter ref="A8:AJ795" xr:uid="{00000000-0009-0000-0000-000000000000}">
    <filterColumn colId="0">
      <filters>
        <filter val="Económica"/>
      </filters>
    </filterColumn>
    <filterColumn colId="1">
      <filters>
        <filter val="Secretaría de Transito y Transporte Municipal"/>
        <filter val="Secretaría de Transito y Transporte Municipal / AVANTE SETP"/>
        <filter val="Secretaría de Transito y Transporte Municipal / Secretaría de Bienestar Social"/>
        <filter val="Secretaría de Transito y Transporte Municipal / Secretaría de Gestión Ambiental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 xr:uid="{00000000-0002-0000-0000-000000000000}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776C-F992-492A-B632-6D2DE9928A06}">
  <dimension ref="A1:AJ49"/>
  <sheetViews>
    <sheetView tabSelected="1" topLeftCell="T43" workbookViewId="0">
      <selection activeCell="AK1" sqref="AK1:AR1048576"/>
    </sheetView>
  </sheetViews>
  <sheetFormatPr baseColWidth="10" defaultRowHeight="15" x14ac:dyDescent="0.25"/>
  <cols>
    <col min="5" max="5" width="14.42578125" customWidth="1"/>
    <col min="7" max="7" width="11.42578125" customWidth="1"/>
    <col min="8" max="8" width="14.42578125" customWidth="1"/>
    <col min="9" max="11" width="11.42578125" customWidth="1"/>
    <col min="12" max="12" width="9" customWidth="1"/>
    <col min="13" max="13" width="16.85546875" customWidth="1"/>
    <col min="17" max="17" width="12.85546875" customWidth="1"/>
    <col min="18" max="26" width="11.42578125" customWidth="1"/>
    <col min="27" max="27" width="8.28515625" customWidth="1"/>
    <col min="28" max="28" width="16.5703125" customWidth="1"/>
    <col min="29" max="29" width="11.42578125" hidden="1" customWidth="1"/>
    <col min="30" max="30" width="15" hidden="1" customWidth="1"/>
    <col min="31" max="34" width="11.42578125" hidden="1" customWidth="1"/>
    <col min="35" max="35" width="17.85546875" bestFit="1" customWidth="1"/>
    <col min="36" max="36" width="11.42578125" style="35"/>
  </cols>
  <sheetData>
    <row r="1" spans="1:36" x14ac:dyDescent="0.25">
      <c r="B1" s="49" t="s">
        <v>1199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36" ht="27" customHeight="1" x14ac:dyDescent="0.25">
      <c r="B2" s="71" t="s">
        <v>1200</v>
      </c>
      <c r="C2" s="71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44"/>
    </row>
    <row r="3" spans="1:36" x14ac:dyDescent="0.25">
      <c r="B3" s="58" t="s">
        <v>1201</v>
      </c>
      <c r="C3" s="59"/>
      <c r="D3" s="59"/>
      <c r="E3" s="59"/>
      <c r="F3" s="59"/>
      <c r="G3" s="59"/>
      <c r="H3" s="59"/>
      <c r="I3" s="59"/>
      <c r="J3" s="59"/>
      <c r="K3" s="59"/>
      <c r="L3" s="60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1"/>
      <c r="AJ3" s="45"/>
    </row>
    <row r="4" spans="1:36" x14ac:dyDescent="0.25">
      <c r="A4" s="62" t="s">
        <v>1202</v>
      </c>
      <c r="B4" s="63"/>
      <c r="C4" s="64">
        <v>2020</v>
      </c>
      <c r="D4" s="65"/>
      <c r="E4" s="65"/>
      <c r="F4" s="65"/>
      <c r="G4" s="65"/>
      <c r="H4" s="65"/>
      <c r="I4" s="66"/>
      <c r="AJ4" s="45"/>
    </row>
    <row r="5" spans="1:36" ht="18.75" x14ac:dyDescent="0.25">
      <c r="A5" s="67" t="s">
        <v>1203</v>
      </c>
      <c r="B5" s="68"/>
      <c r="C5" s="69"/>
      <c r="D5" s="69"/>
      <c r="E5" s="69"/>
      <c r="F5" s="69"/>
      <c r="G5" s="69"/>
      <c r="H5" s="70"/>
      <c r="I5" s="70"/>
      <c r="AJ5" s="45"/>
    </row>
    <row r="6" spans="1:36" x14ac:dyDescent="0.25">
      <c r="AJ6" s="45"/>
    </row>
    <row r="7" spans="1:36" x14ac:dyDescent="0.25">
      <c r="A7" s="50" t="s">
        <v>1222</v>
      </c>
      <c r="B7" s="50"/>
      <c r="C7" s="50"/>
      <c r="D7" s="50"/>
      <c r="E7" s="50"/>
      <c r="F7" s="50"/>
      <c r="G7" s="50"/>
      <c r="H7" s="51" t="s">
        <v>1223</v>
      </c>
      <c r="I7" s="52"/>
      <c r="J7" s="53"/>
      <c r="K7" s="54" t="s">
        <v>1225</v>
      </c>
      <c r="L7" s="55"/>
      <c r="M7" s="50" t="s">
        <v>1222</v>
      </c>
      <c r="N7" s="50"/>
      <c r="O7" s="50"/>
      <c r="P7" s="56" t="s">
        <v>1223</v>
      </c>
      <c r="Q7" s="56"/>
      <c r="R7" s="56"/>
      <c r="S7" s="56"/>
      <c r="T7" s="57" t="s">
        <v>1224</v>
      </c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</row>
    <row r="8" spans="1:36" ht="105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2017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36" t="s">
        <v>1198</v>
      </c>
    </row>
    <row r="9" spans="1:36" ht="135" customHeight="1" x14ac:dyDescent="0.25">
      <c r="A9" s="10" t="s">
        <v>594</v>
      </c>
      <c r="B9" s="10" t="s">
        <v>1156</v>
      </c>
      <c r="C9" s="10" t="s">
        <v>700</v>
      </c>
      <c r="D9" s="33" t="s">
        <v>694</v>
      </c>
      <c r="E9" s="10" t="s">
        <v>693</v>
      </c>
      <c r="F9" s="10">
        <v>70</v>
      </c>
      <c r="G9" s="12">
        <v>40</v>
      </c>
      <c r="H9" s="46" t="s">
        <v>2019</v>
      </c>
      <c r="I9" s="12" t="s">
        <v>2024</v>
      </c>
      <c r="J9" s="12" t="s">
        <v>2025</v>
      </c>
      <c r="K9" s="12"/>
      <c r="L9" s="12"/>
      <c r="M9" s="28" t="s">
        <v>695</v>
      </c>
      <c r="N9" s="1">
        <v>1</v>
      </c>
      <c r="O9" s="12">
        <v>0.1</v>
      </c>
      <c r="P9" s="19">
        <v>44013</v>
      </c>
      <c r="Q9" s="19">
        <v>44196</v>
      </c>
      <c r="R9" s="12"/>
      <c r="S9" s="12" t="s">
        <v>2029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20000000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41">
        <v>20000000</v>
      </c>
      <c r="AJ9" s="37"/>
    </row>
    <row r="10" spans="1:36" ht="240" x14ac:dyDescent="0.25">
      <c r="A10" s="10" t="s">
        <v>594</v>
      </c>
      <c r="B10" s="10" t="s">
        <v>1156</v>
      </c>
      <c r="C10" s="10" t="s">
        <v>700</v>
      </c>
      <c r="D10" s="33" t="s">
        <v>694</v>
      </c>
      <c r="E10" s="10" t="s">
        <v>693</v>
      </c>
      <c r="F10" s="10">
        <v>70</v>
      </c>
      <c r="G10" s="12">
        <v>40</v>
      </c>
      <c r="H10" s="46" t="s">
        <v>2019</v>
      </c>
      <c r="I10" s="12" t="s">
        <v>2024</v>
      </c>
      <c r="J10" s="12" t="s">
        <v>2025</v>
      </c>
      <c r="K10" s="12"/>
      <c r="L10" s="12"/>
      <c r="M10" s="28" t="s">
        <v>696</v>
      </c>
      <c r="N10" s="1">
        <v>1</v>
      </c>
      <c r="O10" s="12" t="s">
        <v>2018</v>
      </c>
      <c r="P10" s="19">
        <v>44013</v>
      </c>
      <c r="Q10" s="19">
        <v>44196</v>
      </c>
      <c r="R10" s="12"/>
      <c r="S10" s="12" t="s">
        <v>2030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572518667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41">
        <v>572518667</v>
      </c>
      <c r="AJ10" s="37"/>
    </row>
    <row r="11" spans="1:36" ht="240" x14ac:dyDescent="0.25">
      <c r="A11" s="10" t="s">
        <v>594</v>
      </c>
      <c r="B11" s="10" t="s">
        <v>1156</v>
      </c>
      <c r="C11" s="10" t="s">
        <v>700</v>
      </c>
      <c r="D11" s="33" t="s">
        <v>694</v>
      </c>
      <c r="E11" s="10" t="s">
        <v>693</v>
      </c>
      <c r="F11" s="10">
        <v>70</v>
      </c>
      <c r="G11" s="12">
        <v>40</v>
      </c>
      <c r="H11" s="46" t="s">
        <v>2019</v>
      </c>
      <c r="I11" s="12" t="s">
        <v>2024</v>
      </c>
      <c r="J11" s="12" t="s">
        <v>2025</v>
      </c>
      <c r="K11" s="12"/>
      <c r="L11" s="12"/>
      <c r="M11" s="28" t="s">
        <v>697</v>
      </c>
      <c r="N11" s="1">
        <v>1</v>
      </c>
      <c r="O11" s="12" t="s">
        <v>2018</v>
      </c>
      <c r="P11" s="19">
        <v>44013</v>
      </c>
      <c r="Q11" s="19">
        <v>44196</v>
      </c>
      <c r="R11" s="12"/>
      <c r="S11" s="12" t="s">
        <v>2030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6981159154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41">
        <f>7001159154-20000000</f>
        <v>6981159154</v>
      </c>
      <c r="AJ11" s="37"/>
    </row>
    <row r="12" spans="1:36" ht="165" x14ac:dyDescent="0.25">
      <c r="A12" s="10" t="s">
        <v>594</v>
      </c>
      <c r="B12" s="10" t="s">
        <v>1156</v>
      </c>
      <c r="C12" s="10" t="s">
        <v>700</v>
      </c>
      <c r="D12" s="33" t="s">
        <v>694</v>
      </c>
      <c r="E12" s="31" t="s">
        <v>698</v>
      </c>
      <c r="F12" s="10">
        <v>60</v>
      </c>
      <c r="G12" s="12">
        <v>40</v>
      </c>
      <c r="H12" s="46" t="s">
        <v>2021</v>
      </c>
      <c r="I12" s="12" t="s">
        <v>2022</v>
      </c>
      <c r="J12" s="12" t="s">
        <v>2023</v>
      </c>
      <c r="K12" s="12"/>
      <c r="L12" s="12"/>
      <c r="M12" s="26" t="s">
        <v>699</v>
      </c>
      <c r="N12" s="1">
        <v>1</v>
      </c>
      <c r="O12" s="12" t="s">
        <v>2018</v>
      </c>
      <c r="P12" s="19">
        <v>44013</v>
      </c>
      <c r="Q12" s="19">
        <v>44196</v>
      </c>
      <c r="R12" s="12"/>
      <c r="S12" s="12" t="s">
        <v>2031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v>0</v>
      </c>
      <c r="AJ12" s="37">
        <v>0</v>
      </c>
    </row>
    <row r="13" spans="1:36" ht="168.75" customHeight="1" x14ac:dyDescent="0.25">
      <c r="A13" s="10" t="s">
        <v>594</v>
      </c>
      <c r="B13" s="10" t="s">
        <v>1156</v>
      </c>
      <c r="C13" s="10" t="s">
        <v>700</v>
      </c>
      <c r="D13" s="33" t="s">
        <v>694</v>
      </c>
      <c r="E13" s="31" t="s">
        <v>698</v>
      </c>
      <c r="F13" s="10">
        <v>60</v>
      </c>
      <c r="G13" s="12">
        <v>40</v>
      </c>
      <c r="H13" s="46" t="s">
        <v>2021</v>
      </c>
      <c r="I13" s="12" t="s">
        <v>2022</v>
      </c>
      <c r="J13" s="12" t="s">
        <v>2023</v>
      </c>
      <c r="K13" s="12"/>
      <c r="L13" s="12"/>
      <c r="M13" s="26" t="s">
        <v>701</v>
      </c>
      <c r="N13" s="1">
        <v>1</v>
      </c>
      <c r="O13" s="12">
        <v>0.01</v>
      </c>
      <c r="P13" s="19">
        <v>43862</v>
      </c>
      <c r="Q13" s="19">
        <v>44196</v>
      </c>
      <c r="R13" s="12"/>
      <c r="S13" s="12" t="s">
        <v>2032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55100000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47">
        <v>55100000</v>
      </c>
      <c r="AJ13" s="37"/>
    </row>
    <row r="14" spans="1:36" ht="135" customHeight="1" x14ac:dyDescent="0.25">
      <c r="A14" s="11" t="s">
        <v>594</v>
      </c>
      <c r="B14" s="11" t="s">
        <v>1156</v>
      </c>
      <c r="C14" s="11" t="s">
        <v>700</v>
      </c>
      <c r="D14" s="33" t="s">
        <v>694</v>
      </c>
      <c r="E14" s="31" t="s">
        <v>698</v>
      </c>
      <c r="F14" s="11">
        <v>60</v>
      </c>
      <c r="G14" s="12">
        <v>40</v>
      </c>
      <c r="H14" s="46" t="s">
        <v>2021</v>
      </c>
      <c r="I14" s="12" t="s">
        <v>2022</v>
      </c>
      <c r="J14" s="12" t="s">
        <v>2023</v>
      </c>
      <c r="K14" s="12"/>
      <c r="L14" s="12"/>
      <c r="M14" s="26" t="s">
        <v>702</v>
      </c>
      <c r="N14" s="1">
        <v>2</v>
      </c>
      <c r="O14" s="12" t="s">
        <v>2018</v>
      </c>
      <c r="P14" s="19">
        <v>44013</v>
      </c>
      <c r="Q14" s="19">
        <v>44196</v>
      </c>
      <c r="R14" s="12"/>
      <c r="S14" s="12" t="s">
        <v>2033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v>0</v>
      </c>
      <c r="AJ14" s="37"/>
    </row>
    <row r="15" spans="1:36" s="7" customFormat="1" ht="165" x14ac:dyDescent="0.25">
      <c r="A15" s="11" t="s">
        <v>594</v>
      </c>
      <c r="B15" s="11" t="s">
        <v>1157</v>
      </c>
      <c r="C15" s="11" t="s">
        <v>700</v>
      </c>
      <c r="D15" s="33" t="s">
        <v>694</v>
      </c>
      <c r="E15" s="31" t="s">
        <v>698</v>
      </c>
      <c r="F15" s="11">
        <v>60</v>
      </c>
      <c r="G15" s="12">
        <v>40</v>
      </c>
      <c r="H15" s="46" t="s">
        <v>2021</v>
      </c>
      <c r="I15" s="12" t="s">
        <v>2022</v>
      </c>
      <c r="J15" s="12" t="s">
        <v>2023</v>
      </c>
      <c r="K15" s="12"/>
      <c r="L15" s="12"/>
      <c r="M15" s="26" t="s">
        <v>703</v>
      </c>
      <c r="N15" s="25">
        <v>120</v>
      </c>
      <c r="O15" s="12" t="s">
        <v>2018</v>
      </c>
      <c r="P15" s="19">
        <v>44013</v>
      </c>
      <c r="Q15" s="19">
        <v>44196</v>
      </c>
      <c r="R15" s="12"/>
      <c r="S15" s="12" t="s">
        <v>2033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v>0</v>
      </c>
      <c r="AJ15" s="37"/>
    </row>
    <row r="16" spans="1:36" ht="165" x14ac:dyDescent="0.25">
      <c r="A16" s="10" t="s">
        <v>594</v>
      </c>
      <c r="B16" s="10" t="s">
        <v>1156</v>
      </c>
      <c r="C16" s="10" t="s">
        <v>700</v>
      </c>
      <c r="D16" s="33" t="s">
        <v>694</v>
      </c>
      <c r="E16" s="10" t="s">
        <v>724</v>
      </c>
      <c r="F16" s="10">
        <v>70</v>
      </c>
      <c r="G16" s="12">
        <v>40</v>
      </c>
      <c r="H16" s="46" t="s">
        <v>2021</v>
      </c>
      <c r="I16" s="12" t="s">
        <v>2022</v>
      </c>
      <c r="J16" s="12" t="s">
        <v>2023</v>
      </c>
      <c r="K16" s="12"/>
      <c r="L16" s="12"/>
      <c r="M16" s="27" t="s">
        <v>709</v>
      </c>
      <c r="N16" s="1">
        <v>4</v>
      </c>
      <c r="O16" s="12" t="s">
        <v>2018</v>
      </c>
      <c r="P16" s="19">
        <v>44013</v>
      </c>
      <c r="Q16" s="19">
        <v>44196</v>
      </c>
      <c r="R16" s="12"/>
      <c r="S16" s="12" t="s">
        <v>2033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35000000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v>35000000</v>
      </c>
      <c r="AJ16" s="37"/>
    </row>
    <row r="17" spans="1:36" ht="165" x14ac:dyDescent="0.25">
      <c r="A17" s="10" t="s">
        <v>594</v>
      </c>
      <c r="B17" s="10" t="s">
        <v>1159</v>
      </c>
      <c r="C17" s="10" t="s">
        <v>700</v>
      </c>
      <c r="D17" s="33" t="s">
        <v>694</v>
      </c>
      <c r="E17" s="31" t="s">
        <v>724</v>
      </c>
      <c r="F17" s="10">
        <v>70</v>
      </c>
      <c r="G17" s="12">
        <v>40</v>
      </c>
      <c r="H17" s="46" t="s">
        <v>2021</v>
      </c>
      <c r="I17" s="12" t="s">
        <v>2022</v>
      </c>
      <c r="J17" s="12" t="s">
        <v>2023</v>
      </c>
      <c r="K17" s="12"/>
      <c r="L17" s="12"/>
      <c r="M17" s="26" t="s">
        <v>715</v>
      </c>
      <c r="N17" s="1">
        <v>1</v>
      </c>
      <c r="O17" s="12" t="s">
        <v>2018</v>
      </c>
      <c r="P17" s="19">
        <v>44013</v>
      </c>
      <c r="Q17" s="19">
        <v>44196</v>
      </c>
      <c r="R17" s="12"/>
      <c r="S17" s="12" t="s">
        <v>2029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v>0</v>
      </c>
      <c r="AJ17" s="37"/>
    </row>
    <row r="18" spans="1:36" ht="165" x14ac:dyDescent="0.25">
      <c r="A18" s="10" t="s">
        <v>594</v>
      </c>
      <c r="B18" s="10" t="s">
        <v>1159</v>
      </c>
      <c r="C18" s="10" t="s">
        <v>700</v>
      </c>
      <c r="D18" s="33" t="s">
        <v>694</v>
      </c>
      <c r="E18" s="31" t="s">
        <v>724</v>
      </c>
      <c r="F18" s="10">
        <v>70</v>
      </c>
      <c r="G18" s="12">
        <v>40</v>
      </c>
      <c r="H18" s="46" t="s">
        <v>2021</v>
      </c>
      <c r="I18" s="12" t="s">
        <v>2022</v>
      </c>
      <c r="J18" s="12" t="s">
        <v>2023</v>
      </c>
      <c r="K18" s="12"/>
      <c r="L18" s="12"/>
      <c r="M18" s="26" t="s">
        <v>717</v>
      </c>
      <c r="N18" s="1">
        <v>1</v>
      </c>
      <c r="O18" s="12">
        <v>50</v>
      </c>
      <c r="P18" s="19">
        <v>43831</v>
      </c>
      <c r="Q18" s="19">
        <v>44196</v>
      </c>
      <c r="R18" s="12"/>
      <c r="S18" s="12" t="s">
        <v>2033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351300000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v>351300000</v>
      </c>
      <c r="AJ18" s="37"/>
    </row>
    <row r="19" spans="1:36" ht="165" x14ac:dyDescent="0.25">
      <c r="A19" s="10" t="s">
        <v>594</v>
      </c>
      <c r="B19" s="10" t="s">
        <v>1156</v>
      </c>
      <c r="C19" s="10" t="s">
        <v>700</v>
      </c>
      <c r="D19" s="33" t="s">
        <v>694</v>
      </c>
      <c r="E19" s="31" t="s">
        <v>724</v>
      </c>
      <c r="F19" s="10">
        <v>70</v>
      </c>
      <c r="G19" s="12">
        <v>40</v>
      </c>
      <c r="H19" s="46" t="s">
        <v>2021</v>
      </c>
      <c r="I19" s="12" t="s">
        <v>2022</v>
      </c>
      <c r="J19" s="12" t="s">
        <v>2023</v>
      </c>
      <c r="K19" s="12"/>
      <c r="L19" s="12"/>
      <c r="M19" s="26" t="s">
        <v>719</v>
      </c>
      <c r="N19" s="1">
        <v>1</v>
      </c>
      <c r="O19" s="12" t="s">
        <v>2018</v>
      </c>
      <c r="P19" s="19">
        <v>44013</v>
      </c>
      <c r="Q19" s="19">
        <v>44196</v>
      </c>
      <c r="R19" s="12"/>
      <c r="S19" s="12" t="s">
        <v>2033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v>0</v>
      </c>
      <c r="AJ19" s="37"/>
    </row>
    <row r="20" spans="1:36" ht="192" customHeight="1" x14ac:dyDescent="0.25">
      <c r="A20" s="10" t="s">
        <v>594</v>
      </c>
      <c r="B20" s="10" t="s">
        <v>1156</v>
      </c>
      <c r="C20" s="10" t="s">
        <v>700</v>
      </c>
      <c r="D20" s="33" t="s">
        <v>694</v>
      </c>
      <c r="E20" s="32" t="s">
        <v>721</v>
      </c>
      <c r="F20" s="10">
        <v>42</v>
      </c>
      <c r="G20" s="12">
        <v>42</v>
      </c>
      <c r="H20" s="46" t="s">
        <v>2021</v>
      </c>
      <c r="I20" s="12" t="s">
        <v>2022</v>
      </c>
      <c r="J20" s="12" t="s">
        <v>2023</v>
      </c>
      <c r="K20" s="12"/>
      <c r="L20" s="12"/>
      <c r="M20" s="26" t="s">
        <v>722</v>
      </c>
      <c r="N20" s="1">
        <v>1</v>
      </c>
      <c r="O20" s="12">
        <v>0.25</v>
      </c>
      <c r="P20" s="19">
        <v>43831</v>
      </c>
      <c r="Q20" s="19">
        <v>44196</v>
      </c>
      <c r="R20" s="12"/>
      <c r="S20" s="12" t="s">
        <v>2034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7863649141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47">
        <v>7863649141</v>
      </c>
      <c r="AJ20" s="37"/>
    </row>
    <row r="21" spans="1:36" ht="165" x14ac:dyDescent="0.25">
      <c r="A21" s="10" t="s">
        <v>594</v>
      </c>
      <c r="B21" s="10" t="s">
        <v>1156</v>
      </c>
      <c r="C21" s="10" t="s">
        <v>700</v>
      </c>
      <c r="D21" s="33" t="s">
        <v>694</v>
      </c>
      <c r="E21" s="32" t="s">
        <v>721</v>
      </c>
      <c r="F21" s="10">
        <v>42</v>
      </c>
      <c r="G21" s="12">
        <v>42</v>
      </c>
      <c r="H21" s="46" t="s">
        <v>2021</v>
      </c>
      <c r="I21" s="12" t="s">
        <v>2022</v>
      </c>
      <c r="J21" s="12" t="s">
        <v>2023</v>
      </c>
      <c r="K21" s="12"/>
      <c r="L21" s="12"/>
      <c r="M21" s="26" t="s">
        <v>723</v>
      </c>
      <c r="N21" s="1">
        <v>40000</v>
      </c>
      <c r="O21" s="12">
        <v>10000</v>
      </c>
      <c r="P21" s="19">
        <v>43832</v>
      </c>
      <c r="Q21" s="19">
        <v>44196</v>
      </c>
      <c r="R21" s="12"/>
      <c r="S21" s="12" t="s">
        <v>2035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294072355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47">
        <v>294072355</v>
      </c>
      <c r="AJ21" s="37"/>
    </row>
    <row r="22" spans="1:36" ht="165" x14ac:dyDescent="0.25">
      <c r="A22" s="10" t="s">
        <v>594</v>
      </c>
      <c r="B22" s="10" t="s">
        <v>1156</v>
      </c>
      <c r="C22" s="10" t="s">
        <v>700</v>
      </c>
      <c r="D22" s="33" t="s">
        <v>694</v>
      </c>
      <c r="E22" s="32" t="s">
        <v>721</v>
      </c>
      <c r="F22" s="10">
        <v>42</v>
      </c>
      <c r="G22" s="12">
        <v>42</v>
      </c>
      <c r="H22" s="46" t="s">
        <v>2021</v>
      </c>
      <c r="I22" s="12" t="s">
        <v>2022</v>
      </c>
      <c r="J22" s="12" t="s">
        <v>2023</v>
      </c>
      <c r="K22" s="12"/>
      <c r="L22" s="12"/>
      <c r="M22" s="26" t="s">
        <v>725</v>
      </c>
      <c r="N22" s="1">
        <v>4</v>
      </c>
      <c r="O22" s="12">
        <v>1</v>
      </c>
      <c r="P22" s="19">
        <v>44013</v>
      </c>
      <c r="Q22" s="19">
        <v>44196</v>
      </c>
      <c r="R22" s="12"/>
      <c r="S22" s="12" t="s">
        <v>2033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32000000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47">
        <v>32000000</v>
      </c>
      <c r="AJ22" s="37"/>
    </row>
    <row r="23" spans="1:36" ht="165" x14ac:dyDescent="0.25">
      <c r="A23" s="10" t="s">
        <v>594</v>
      </c>
      <c r="B23" s="10" t="s">
        <v>1156</v>
      </c>
      <c r="C23" s="10" t="s">
        <v>700</v>
      </c>
      <c r="D23" s="33" t="s">
        <v>694</v>
      </c>
      <c r="E23" s="32" t="s">
        <v>721</v>
      </c>
      <c r="F23" s="10">
        <v>42</v>
      </c>
      <c r="G23" s="12">
        <v>42</v>
      </c>
      <c r="H23" s="46" t="s">
        <v>2021</v>
      </c>
      <c r="I23" s="12" t="s">
        <v>2022</v>
      </c>
      <c r="J23" s="12" t="s">
        <v>2023</v>
      </c>
      <c r="K23" s="12"/>
      <c r="L23" s="12"/>
      <c r="M23" s="26" t="s">
        <v>726</v>
      </c>
      <c r="N23" s="1">
        <v>2</v>
      </c>
      <c r="O23" s="12" t="s">
        <v>2018</v>
      </c>
      <c r="P23" s="19">
        <v>44013</v>
      </c>
      <c r="Q23" s="19">
        <v>44196</v>
      </c>
      <c r="R23" s="12"/>
      <c r="S23" s="12" t="s">
        <v>2033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v>0</v>
      </c>
      <c r="AJ23" s="37"/>
    </row>
    <row r="24" spans="1:36" ht="165" x14ac:dyDescent="0.25">
      <c r="A24" s="10" t="s">
        <v>594</v>
      </c>
      <c r="B24" s="10" t="s">
        <v>1156</v>
      </c>
      <c r="C24" s="10" t="s">
        <v>700</v>
      </c>
      <c r="D24" s="33" t="s">
        <v>694</v>
      </c>
      <c r="E24" s="33" t="s">
        <v>727</v>
      </c>
      <c r="F24" s="10">
        <v>180</v>
      </c>
      <c r="G24" s="12">
        <v>180</v>
      </c>
      <c r="H24" s="46" t="s">
        <v>2021</v>
      </c>
      <c r="I24" s="12" t="s">
        <v>2022</v>
      </c>
      <c r="J24" s="12" t="s">
        <v>2023</v>
      </c>
      <c r="K24" s="12"/>
      <c r="L24" s="12"/>
      <c r="M24" s="26" t="s">
        <v>728</v>
      </c>
      <c r="N24" s="1">
        <v>140000</v>
      </c>
      <c r="O24" s="12">
        <v>12000</v>
      </c>
      <c r="P24" s="19">
        <v>43832</v>
      </c>
      <c r="Q24" s="19">
        <v>44196</v>
      </c>
      <c r="R24" s="12"/>
      <c r="S24" s="12" t="s">
        <v>2033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508000000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47">
        <v>508000000</v>
      </c>
      <c r="AJ24" s="37"/>
    </row>
    <row r="25" spans="1:36" ht="165" x14ac:dyDescent="0.25">
      <c r="A25" s="10" t="s">
        <v>594</v>
      </c>
      <c r="B25" s="10" t="s">
        <v>1156</v>
      </c>
      <c r="C25" s="10" t="s">
        <v>700</v>
      </c>
      <c r="D25" s="33" t="s">
        <v>694</v>
      </c>
      <c r="E25" s="33" t="s">
        <v>727</v>
      </c>
      <c r="F25" s="10">
        <v>180</v>
      </c>
      <c r="G25" s="12">
        <v>180</v>
      </c>
      <c r="H25" s="46" t="s">
        <v>2021</v>
      </c>
      <c r="I25" s="12" t="s">
        <v>2022</v>
      </c>
      <c r="J25" s="12" t="s">
        <v>2023</v>
      </c>
      <c r="K25" s="12"/>
      <c r="L25" s="12"/>
      <c r="M25" s="26" t="s">
        <v>729</v>
      </c>
      <c r="N25" s="1">
        <v>2300</v>
      </c>
      <c r="O25" s="12">
        <v>250</v>
      </c>
      <c r="P25" s="19">
        <v>43862</v>
      </c>
      <c r="Q25" s="19">
        <v>44196</v>
      </c>
      <c r="R25" s="12"/>
      <c r="S25" s="12" t="s">
        <v>2033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510000000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47">
        <f>450000000+54000000+6000000</f>
        <v>510000000</v>
      </c>
      <c r="AJ25" s="37"/>
    </row>
    <row r="26" spans="1:36" ht="180" x14ac:dyDescent="0.25">
      <c r="A26" s="10" t="s">
        <v>594</v>
      </c>
      <c r="B26" s="10" t="s">
        <v>1156</v>
      </c>
      <c r="C26" s="10" t="s">
        <v>700</v>
      </c>
      <c r="D26" s="33" t="s">
        <v>694</v>
      </c>
      <c r="E26" s="10" t="s">
        <v>727</v>
      </c>
      <c r="F26" s="10">
        <v>180</v>
      </c>
      <c r="G26" s="12">
        <v>180</v>
      </c>
      <c r="H26" s="46" t="s">
        <v>2021</v>
      </c>
      <c r="I26" s="12" t="s">
        <v>2022</v>
      </c>
      <c r="J26" s="12" t="s">
        <v>2023</v>
      </c>
      <c r="K26" s="12"/>
      <c r="L26" s="12"/>
      <c r="M26" s="29" t="s">
        <v>730</v>
      </c>
      <c r="N26" s="1">
        <v>1</v>
      </c>
      <c r="O26" s="12" t="s">
        <v>2018</v>
      </c>
      <c r="P26" s="19">
        <v>43831</v>
      </c>
      <c r="Q26" s="19">
        <v>44196</v>
      </c>
      <c r="R26" s="12"/>
      <c r="S26" s="12" t="s">
        <v>2036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v>0</v>
      </c>
      <c r="AJ26" s="37"/>
    </row>
    <row r="27" spans="1:36" ht="165" x14ac:dyDescent="0.25">
      <c r="A27" s="10" t="s">
        <v>594</v>
      </c>
      <c r="B27" s="10" t="s">
        <v>1156</v>
      </c>
      <c r="C27" s="10" t="s">
        <v>700</v>
      </c>
      <c r="D27" s="33" t="s">
        <v>694</v>
      </c>
      <c r="E27" s="31" t="s">
        <v>731</v>
      </c>
      <c r="F27" s="10">
        <v>11</v>
      </c>
      <c r="G27" s="12">
        <v>11</v>
      </c>
      <c r="H27" s="46" t="s">
        <v>2021</v>
      </c>
      <c r="I27" s="12" t="s">
        <v>2022</v>
      </c>
      <c r="J27" s="12" t="s">
        <v>2023</v>
      </c>
      <c r="K27" s="12"/>
      <c r="L27" s="12"/>
      <c r="M27" s="26" t="s">
        <v>723</v>
      </c>
      <c r="N27" s="1">
        <v>40000</v>
      </c>
      <c r="O27" s="12">
        <v>10000</v>
      </c>
      <c r="P27" s="19">
        <v>43832</v>
      </c>
      <c r="Q27" s="19">
        <v>44196</v>
      </c>
      <c r="R27" s="12"/>
      <c r="S27" s="12" t="s">
        <v>2037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294072354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v>294072354</v>
      </c>
      <c r="AJ27" s="37"/>
    </row>
    <row r="28" spans="1:36" ht="165" x14ac:dyDescent="0.25">
      <c r="A28" s="10" t="s">
        <v>594</v>
      </c>
      <c r="B28" s="10" t="s">
        <v>1156</v>
      </c>
      <c r="C28" s="10" t="s">
        <v>700</v>
      </c>
      <c r="D28" s="33" t="s">
        <v>694</v>
      </c>
      <c r="E28" s="31" t="s">
        <v>731</v>
      </c>
      <c r="F28" s="10">
        <v>11</v>
      </c>
      <c r="G28" s="12">
        <v>11</v>
      </c>
      <c r="H28" s="46" t="s">
        <v>2021</v>
      </c>
      <c r="I28" s="12" t="s">
        <v>2022</v>
      </c>
      <c r="J28" s="12" t="s">
        <v>2023</v>
      </c>
      <c r="K28" s="12"/>
      <c r="L28" s="12"/>
      <c r="M28" s="26" t="s">
        <v>732</v>
      </c>
      <c r="N28" s="1">
        <v>1</v>
      </c>
      <c r="O28" s="12">
        <v>0.25</v>
      </c>
      <c r="P28" s="19">
        <v>44014</v>
      </c>
      <c r="Q28" s="19">
        <v>44196</v>
      </c>
      <c r="R28" s="12"/>
      <c r="S28" s="12" t="s">
        <v>2037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6000000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47">
        <v>6000000</v>
      </c>
      <c r="AJ28" s="37"/>
    </row>
    <row r="29" spans="1:36" ht="165" x14ac:dyDescent="0.25">
      <c r="A29" s="10" t="s">
        <v>594</v>
      </c>
      <c r="B29" s="10" t="s">
        <v>1156</v>
      </c>
      <c r="C29" s="10" t="s">
        <v>700</v>
      </c>
      <c r="D29" s="33" t="s">
        <v>694</v>
      </c>
      <c r="E29" s="10" t="s">
        <v>731</v>
      </c>
      <c r="F29" s="10">
        <v>11</v>
      </c>
      <c r="G29" s="12">
        <v>11</v>
      </c>
      <c r="H29" s="46" t="s">
        <v>2021</v>
      </c>
      <c r="I29" s="12" t="s">
        <v>2022</v>
      </c>
      <c r="J29" s="12" t="s">
        <v>2023</v>
      </c>
      <c r="K29" s="12"/>
      <c r="L29" s="12"/>
      <c r="M29" s="29" t="s">
        <v>733</v>
      </c>
      <c r="N29" s="1">
        <v>1</v>
      </c>
      <c r="O29" s="12" t="s">
        <v>2018</v>
      </c>
      <c r="P29" s="19">
        <v>44013</v>
      </c>
      <c r="Q29" s="19">
        <v>44196</v>
      </c>
      <c r="R29" s="12"/>
      <c r="S29" s="12" t="s">
        <v>2031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v>0</v>
      </c>
      <c r="AJ29" s="37"/>
    </row>
    <row r="30" spans="1:36" ht="165" x14ac:dyDescent="0.25">
      <c r="A30" s="10" t="s">
        <v>594</v>
      </c>
      <c r="B30" s="10" t="s">
        <v>1156</v>
      </c>
      <c r="C30" s="10" t="s">
        <v>700</v>
      </c>
      <c r="D30" s="33" t="s">
        <v>694</v>
      </c>
      <c r="E30" s="31" t="s">
        <v>731</v>
      </c>
      <c r="F30" s="10">
        <v>11</v>
      </c>
      <c r="G30" s="12">
        <v>11</v>
      </c>
      <c r="H30" s="46" t="s">
        <v>2021</v>
      </c>
      <c r="I30" s="12" t="s">
        <v>2022</v>
      </c>
      <c r="J30" s="12" t="s">
        <v>2023</v>
      </c>
      <c r="K30" s="12"/>
      <c r="L30" s="12"/>
      <c r="M30" s="26" t="s">
        <v>734</v>
      </c>
      <c r="N30" s="1">
        <v>2</v>
      </c>
      <c r="O30" s="12">
        <v>1</v>
      </c>
      <c r="P30" s="19">
        <v>44013</v>
      </c>
      <c r="Q30" s="19">
        <v>44196</v>
      </c>
      <c r="R30" s="12"/>
      <c r="S30" s="12" t="s">
        <v>2031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1000000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47">
        <v>1000000</v>
      </c>
      <c r="AJ30" s="37"/>
    </row>
    <row r="31" spans="1:36" ht="165" x14ac:dyDescent="0.25">
      <c r="A31" s="10" t="s">
        <v>594</v>
      </c>
      <c r="B31" s="10" t="s">
        <v>1160</v>
      </c>
      <c r="C31" s="10" t="s">
        <v>700</v>
      </c>
      <c r="D31" s="34" t="s">
        <v>735</v>
      </c>
      <c r="E31" s="10" t="s">
        <v>743</v>
      </c>
      <c r="F31" s="10">
        <v>43</v>
      </c>
      <c r="G31" s="12">
        <v>40.1</v>
      </c>
      <c r="H31" s="46" t="s">
        <v>2020</v>
      </c>
      <c r="I31" s="12" t="s">
        <v>2026</v>
      </c>
      <c r="J31" s="12" t="s">
        <v>2027</v>
      </c>
      <c r="K31" s="12"/>
      <c r="L31" s="12"/>
      <c r="M31" s="30" t="s">
        <v>736</v>
      </c>
      <c r="N31" s="1">
        <v>1</v>
      </c>
      <c r="O31" s="12"/>
      <c r="P31" s="19">
        <v>44013</v>
      </c>
      <c r="Q31" s="19">
        <v>44196</v>
      </c>
      <c r="R31" s="12"/>
      <c r="S31" s="12" t="s">
        <v>2030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40">
        <v>0</v>
      </c>
      <c r="AJ31" s="37"/>
    </row>
    <row r="32" spans="1:36" ht="165" x14ac:dyDescent="0.25">
      <c r="A32" s="10" t="s">
        <v>594</v>
      </c>
      <c r="B32" s="10" t="s">
        <v>1156</v>
      </c>
      <c r="C32" s="10" t="s">
        <v>700</v>
      </c>
      <c r="D32" s="34" t="s">
        <v>735</v>
      </c>
      <c r="E32" s="10" t="s">
        <v>743</v>
      </c>
      <c r="F32" s="10">
        <v>43</v>
      </c>
      <c r="G32" s="12">
        <v>40.1</v>
      </c>
      <c r="H32" s="46" t="s">
        <v>2020</v>
      </c>
      <c r="I32" s="12" t="s">
        <v>2026</v>
      </c>
      <c r="J32" s="12" t="s">
        <v>2027</v>
      </c>
      <c r="K32" s="12"/>
      <c r="L32" s="12"/>
      <c r="M32" s="30" t="s">
        <v>737</v>
      </c>
      <c r="N32" s="1">
        <v>100</v>
      </c>
      <c r="O32" s="12"/>
      <c r="P32" s="19">
        <v>44013</v>
      </c>
      <c r="Q32" s="19">
        <v>44196</v>
      </c>
      <c r="R32" s="12"/>
      <c r="S32" s="12" t="s">
        <v>2031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40">
        <v>0</v>
      </c>
      <c r="AJ32" s="37"/>
    </row>
    <row r="33" spans="1:36" ht="165" x14ac:dyDescent="0.25">
      <c r="A33" s="10" t="s">
        <v>594</v>
      </c>
      <c r="B33" s="10" t="s">
        <v>1156</v>
      </c>
      <c r="C33" s="10" t="s">
        <v>700</v>
      </c>
      <c r="D33" s="34" t="s">
        <v>735</v>
      </c>
      <c r="E33" s="10" t="s">
        <v>743</v>
      </c>
      <c r="F33" s="10">
        <v>43</v>
      </c>
      <c r="G33" s="12">
        <v>40.1</v>
      </c>
      <c r="H33" s="46" t="s">
        <v>2020</v>
      </c>
      <c r="I33" s="12" t="s">
        <v>2026</v>
      </c>
      <c r="J33" s="12" t="s">
        <v>2027</v>
      </c>
      <c r="K33" s="12"/>
      <c r="L33" s="12"/>
      <c r="M33" s="30" t="s">
        <v>738</v>
      </c>
      <c r="N33" s="1">
        <v>1</v>
      </c>
      <c r="O33" s="12"/>
      <c r="P33" s="19">
        <v>44013</v>
      </c>
      <c r="Q33" s="19">
        <v>44196</v>
      </c>
      <c r="R33" s="12"/>
      <c r="S33" s="12" t="s">
        <v>2031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40">
        <v>0</v>
      </c>
      <c r="AJ33" s="37"/>
    </row>
    <row r="34" spans="1:36" ht="165" x14ac:dyDescent="0.25">
      <c r="A34" s="10" t="s">
        <v>594</v>
      </c>
      <c r="B34" s="10" t="s">
        <v>1159</v>
      </c>
      <c r="C34" s="10" t="s">
        <v>700</v>
      </c>
      <c r="D34" s="34" t="s">
        <v>735</v>
      </c>
      <c r="E34" s="10" t="s">
        <v>743</v>
      </c>
      <c r="F34" s="10">
        <v>43</v>
      </c>
      <c r="G34" s="12">
        <v>40.1</v>
      </c>
      <c r="H34" s="46" t="s">
        <v>2020</v>
      </c>
      <c r="I34" s="12" t="s">
        <v>2026</v>
      </c>
      <c r="J34" s="12" t="s">
        <v>2027</v>
      </c>
      <c r="K34" s="12"/>
      <c r="L34" s="12"/>
      <c r="M34" s="30" t="s">
        <v>739</v>
      </c>
      <c r="N34" s="1">
        <v>15</v>
      </c>
      <c r="O34" s="12">
        <v>2.5</v>
      </c>
      <c r="P34" s="19">
        <v>44013</v>
      </c>
      <c r="Q34" s="19">
        <v>44196</v>
      </c>
      <c r="R34" s="12"/>
      <c r="S34" s="12" t="s">
        <v>2031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/>
      <c r="AB34" s="13">
        <v>120000000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48">
        <v>120000000</v>
      </c>
      <c r="AJ34" s="37"/>
    </row>
    <row r="35" spans="1:36" ht="155.25" customHeight="1" x14ac:dyDescent="0.25">
      <c r="A35" s="10" t="s">
        <v>594</v>
      </c>
      <c r="B35" s="10" t="s">
        <v>1156</v>
      </c>
      <c r="C35" s="10" t="s">
        <v>700</v>
      </c>
      <c r="D35" s="34" t="s">
        <v>735</v>
      </c>
      <c r="E35" s="10" t="s">
        <v>743</v>
      </c>
      <c r="F35" s="10">
        <v>43</v>
      </c>
      <c r="G35" s="12">
        <v>40.1</v>
      </c>
      <c r="H35" s="46" t="s">
        <v>2020</v>
      </c>
      <c r="I35" s="12" t="s">
        <v>2026</v>
      </c>
      <c r="J35" s="12" t="s">
        <v>2027</v>
      </c>
      <c r="K35" s="12"/>
      <c r="L35" s="12"/>
      <c r="M35" s="30" t="s">
        <v>745</v>
      </c>
      <c r="N35" s="1">
        <v>24</v>
      </c>
      <c r="O35" s="12">
        <v>6</v>
      </c>
      <c r="P35" s="19">
        <v>44013</v>
      </c>
      <c r="Q35" s="19">
        <v>44196</v>
      </c>
      <c r="R35" s="12"/>
      <c r="S35" s="12" t="s">
        <v>2031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174800000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48">
        <v>174800000</v>
      </c>
      <c r="AJ35" s="37"/>
    </row>
    <row r="36" spans="1:36" ht="165" x14ac:dyDescent="0.25">
      <c r="A36" s="10" t="s">
        <v>594</v>
      </c>
      <c r="B36" s="10" t="s">
        <v>1156</v>
      </c>
      <c r="C36" s="10" t="s">
        <v>700</v>
      </c>
      <c r="D36" s="34" t="s">
        <v>735</v>
      </c>
      <c r="E36" s="10" t="s">
        <v>743</v>
      </c>
      <c r="F36" s="10">
        <v>43</v>
      </c>
      <c r="G36" s="12">
        <v>40.1</v>
      </c>
      <c r="H36" s="46" t="s">
        <v>2020</v>
      </c>
      <c r="I36" s="12" t="s">
        <v>2026</v>
      </c>
      <c r="J36" s="12" t="s">
        <v>2027</v>
      </c>
      <c r="K36" s="12"/>
      <c r="L36" s="12"/>
      <c r="M36" s="30" t="s">
        <v>746</v>
      </c>
      <c r="N36" s="1">
        <v>3000</v>
      </c>
      <c r="O36" s="12">
        <v>400</v>
      </c>
      <c r="P36" s="19">
        <v>44013</v>
      </c>
      <c r="Q36" s="19">
        <v>44196</v>
      </c>
      <c r="R36" s="12"/>
      <c r="S36" s="12" t="s">
        <v>2031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9200000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48">
        <v>9200000</v>
      </c>
      <c r="AJ36" s="37"/>
    </row>
    <row r="37" spans="1:36" ht="165" x14ac:dyDescent="0.25">
      <c r="A37" s="10" t="s">
        <v>594</v>
      </c>
      <c r="B37" s="10" t="s">
        <v>1156</v>
      </c>
      <c r="C37" s="10" t="s">
        <v>700</v>
      </c>
      <c r="D37" s="34" t="s">
        <v>735</v>
      </c>
      <c r="E37" s="10" t="s">
        <v>743</v>
      </c>
      <c r="F37" s="10">
        <v>43</v>
      </c>
      <c r="G37" s="12">
        <v>40.1</v>
      </c>
      <c r="H37" s="46" t="s">
        <v>2020</v>
      </c>
      <c r="I37" s="12" t="s">
        <v>2026</v>
      </c>
      <c r="J37" s="12" t="s">
        <v>2027</v>
      </c>
      <c r="K37" s="12"/>
      <c r="L37" s="12"/>
      <c r="M37" s="30" t="s">
        <v>1132</v>
      </c>
      <c r="N37" s="1">
        <v>1</v>
      </c>
      <c r="O37" s="12">
        <v>1</v>
      </c>
      <c r="P37" s="19">
        <v>44013</v>
      </c>
      <c r="Q37" s="19">
        <v>44196</v>
      </c>
      <c r="R37" s="12"/>
      <c r="S37" s="12" t="s">
        <v>2031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1746483206</v>
      </c>
      <c r="AE37" s="13">
        <v>0</v>
      </c>
      <c r="AF37" s="13">
        <v>0</v>
      </c>
      <c r="AG37" s="13">
        <v>0</v>
      </c>
      <c r="AH37" s="13">
        <v>0</v>
      </c>
      <c r="AI37" s="40">
        <f>+AD37</f>
        <v>1746483206</v>
      </c>
      <c r="AJ37" s="37" t="s">
        <v>2028</v>
      </c>
    </row>
    <row r="38" spans="1:36" ht="165" x14ac:dyDescent="0.25">
      <c r="A38" s="10" t="s">
        <v>594</v>
      </c>
      <c r="B38" s="10" t="s">
        <v>1156</v>
      </c>
      <c r="C38" s="10" t="s">
        <v>700</v>
      </c>
      <c r="D38" s="34" t="s">
        <v>735</v>
      </c>
      <c r="E38" s="10" t="s">
        <v>743</v>
      </c>
      <c r="F38" s="10">
        <v>43</v>
      </c>
      <c r="G38" s="12">
        <v>40.1</v>
      </c>
      <c r="H38" s="46" t="s">
        <v>2020</v>
      </c>
      <c r="I38" s="12" t="s">
        <v>2026</v>
      </c>
      <c r="J38" s="12" t="s">
        <v>2027</v>
      </c>
      <c r="K38" s="12"/>
      <c r="L38" s="12"/>
      <c r="M38" s="30" t="s">
        <v>747</v>
      </c>
      <c r="N38" s="1">
        <v>40</v>
      </c>
      <c r="O38" s="12">
        <v>10</v>
      </c>
      <c r="P38" s="19">
        <v>44013</v>
      </c>
      <c r="Q38" s="19">
        <v>44196</v>
      </c>
      <c r="R38" s="12"/>
      <c r="S38" s="12" t="s">
        <v>2031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30000000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48">
        <v>30000000</v>
      </c>
      <c r="AJ38" s="37"/>
    </row>
    <row r="39" spans="1:36" ht="165" x14ac:dyDescent="0.25">
      <c r="A39" s="10" t="s">
        <v>594</v>
      </c>
      <c r="B39" s="10" t="s">
        <v>1156</v>
      </c>
      <c r="C39" s="10" t="s">
        <v>700</v>
      </c>
      <c r="D39" s="34" t="s">
        <v>735</v>
      </c>
      <c r="E39" s="10" t="s">
        <v>743</v>
      </c>
      <c r="F39" s="10">
        <v>43</v>
      </c>
      <c r="G39" s="12">
        <v>40.1</v>
      </c>
      <c r="H39" s="46" t="s">
        <v>2020</v>
      </c>
      <c r="I39" s="12" t="s">
        <v>2026</v>
      </c>
      <c r="J39" s="12" t="s">
        <v>2027</v>
      </c>
      <c r="K39" s="12"/>
      <c r="L39" s="12"/>
      <c r="M39" s="30" t="s">
        <v>748</v>
      </c>
      <c r="N39" s="1">
        <v>1</v>
      </c>
      <c r="O39" s="12"/>
      <c r="P39" s="19">
        <v>44013</v>
      </c>
      <c r="Q39" s="19">
        <v>44196</v>
      </c>
      <c r="R39" s="12"/>
      <c r="S39" s="12" t="s">
        <v>2031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48">
        <v>0</v>
      </c>
      <c r="AJ39" s="37"/>
    </row>
    <row r="40" spans="1:36" ht="165" x14ac:dyDescent="0.25">
      <c r="A40" s="10" t="s">
        <v>594</v>
      </c>
      <c r="B40" s="10" t="s">
        <v>1156</v>
      </c>
      <c r="C40" s="10" t="s">
        <v>700</v>
      </c>
      <c r="D40" s="34" t="s">
        <v>735</v>
      </c>
      <c r="E40" s="10" t="s">
        <v>743</v>
      </c>
      <c r="F40" s="10">
        <v>43</v>
      </c>
      <c r="G40" s="12">
        <v>40.1</v>
      </c>
      <c r="H40" s="46" t="s">
        <v>2020</v>
      </c>
      <c r="I40" s="12" t="s">
        <v>2026</v>
      </c>
      <c r="J40" s="12" t="s">
        <v>2027</v>
      </c>
      <c r="K40" s="12"/>
      <c r="L40" s="12"/>
      <c r="M40" s="30" t="s">
        <v>749</v>
      </c>
      <c r="N40" s="1">
        <v>12</v>
      </c>
      <c r="O40" s="12">
        <v>3</v>
      </c>
      <c r="P40" s="19">
        <v>44013</v>
      </c>
      <c r="Q40" s="19">
        <v>44196</v>
      </c>
      <c r="R40" s="12"/>
      <c r="S40" s="12" t="s">
        <v>2031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10200000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48">
        <v>10200000</v>
      </c>
      <c r="AJ40" s="37"/>
    </row>
    <row r="41" spans="1:36" ht="165" x14ac:dyDescent="0.25">
      <c r="A41" s="10" t="s">
        <v>594</v>
      </c>
      <c r="B41" s="10" t="s">
        <v>1156</v>
      </c>
      <c r="C41" s="10" t="s">
        <v>700</v>
      </c>
      <c r="D41" s="34" t="s">
        <v>735</v>
      </c>
      <c r="E41" s="10" t="s">
        <v>743</v>
      </c>
      <c r="F41" s="10">
        <v>43</v>
      </c>
      <c r="G41" s="12">
        <v>40.1</v>
      </c>
      <c r="H41" s="46" t="s">
        <v>2020</v>
      </c>
      <c r="I41" s="12" t="s">
        <v>2026</v>
      </c>
      <c r="J41" s="12" t="s">
        <v>2027</v>
      </c>
      <c r="K41" s="12"/>
      <c r="L41" s="12"/>
      <c r="M41" s="30" t="s">
        <v>750</v>
      </c>
      <c r="N41" s="1">
        <v>4</v>
      </c>
      <c r="O41" s="12">
        <v>1</v>
      </c>
      <c r="P41" s="19">
        <v>44013</v>
      </c>
      <c r="Q41" s="19">
        <v>44196</v>
      </c>
      <c r="R41" s="12"/>
      <c r="S41" s="12" t="s">
        <v>2031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18500000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48">
        <v>18500000</v>
      </c>
      <c r="AJ41" s="37"/>
    </row>
    <row r="42" spans="1:36" ht="165" x14ac:dyDescent="0.25">
      <c r="A42" s="10" t="s">
        <v>594</v>
      </c>
      <c r="B42" s="10" t="s">
        <v>1156</v>
      </c>
      <c r="C42" s="10" t="s">
        <v>700</v>
      </c>
      <c r="D42" s="34" t="s">
        <v>735</v>
      </c>
      <c r="E42" s="10" t="s">
        <v>743</v>
      </c>
      <c r="F42" s="10">
        <v>43</v>
      </c>
      <c r="G42" s="12">
        <v>40.1</v>
      </c>
      <c r="H42" s="46" t="s">
        <v>2020</v>
      </c>
      <c r="I42" s="12" t="s">
        <v>2026</v>
      </c>
      <c r="J42" s="12" t="s">
        <v>2027</v>
      </c>
      <c r="K42" s="12"/>
      <c r="L42" s="12"/>
      <c r="M42" s="30" t="s">
        <v>751</v>
      </c>
      <c r="N42" s="1">
        <v>1</v>
      </c>
      <c r="O42" s="12">
        <v>1</v>
      </c>
      <c r="P42" s="19">
        <v>44013</v>
      </c>
      <c r="Q42" s="19">
        <v>44196</v>
      </c>
      <c r="R42" s="12"/>
      <c r="S42" s="12" t="s">
        <v>2031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5011200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48">
        <v>5011200</v>
      </c>
      <c r="AJ42" s="37"/>
    </row>
    <row r="43" spans="1:36" ht="165" x14ac:dyDescent="0.25">
      <c r="A43" s="10" t="s">
        <v>594</v>
      </c>
      <c r="B43" s="10" t="s">
        <v>1156</v>
      </c>
      <c r="C43" s="10" t="s">
        <v>700</v>
      </c>
      <c r="D43" s="34" t="s">
        <v>735</v>
      </c>
      <c r="E43" s="10" t="s">
        <v>743</v>
      </c>
      <c r="F43" s="10">
        <v>43</v>
      </c>
      <c r="G43" s="12">
        <v>40.1</v>
      </c>
      <c r="H43" s="46" t="s">
        <v>2020</v>
      </c>
      <c r="I43" s="12" t="s">
        <v>2026</v>
      </c>
      <c r="J43" s="12" t="s">
        <v>2027</v>
      </c>
      <c r="K43" s="12"/>
      <c r="L43" s="12"/>
      <c r="M43" s="30" t="s">
        <v>752</v>
      </c>
      <c r="N43" s="1">
        <v>12</v>
      </c>
      <c r="O43" s="12">
        <v>3</v>
      </c>
      <c r="P43" s="19">
        <v>44013</v>
      </c>
      <c r="Q43" s="19">
        <v>44196</v>
      </c>
      <c r="R43" s="12"/>
      <c r="S43" s="12" t="s">
        <v>2031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45000000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48">
        <v>45000000</v>
      </c>
      <c r="AJ43" s="37"/>
    </row>
    <row r="44" spans="1:36" x14ac:dyDescent="0.25">
      <c r="AI44" s="38"/>
    </row>
    <row r="45" spans="1:36" x14ac:dyDescent="0.25">
      <c r="AI45" s="39"/>
    </row>
    <row r="46" spans="1:36" x14ac:dyDescent="0.25">
      <c r="AI46" s="38"/>
    </row>
    <row r="47" spans="1:36" x14ac:dyDescent="0.25">
      <c r="AI47" s="42"/>
    </row>
    <row r="49" spans="35:35" x14ac:dyDescent="0.25">
      <c r="AI49" s="43"/>
    </row>
  </sheetData>
  <autoFilter ref="A8:AJ43" xr:uid="{997921F1-C3CE-4AEB-9561-32BE6954209D}"/>
  <mergeCells count="13">
    <mergeCell ref="T7:AJ7"/>
    <mergeCell ref="B1:AJ1"/>
    <mergeCell ref="B3:AD3"/>
    <mergeCell ref="A4:B4"/>
    <mergeCell ref="C4:I4"/>
    <mergeCell ref="A5:B5"/>
    <mergeCell ref="C5:I5"/>
    <mergeCell ref="B2:C2"/>
    <mergeCell ref="A7:G7"/>
    <mergeCell ref="H7:J7"/>
    <mergeCell ref="K7:L7"/>
    <mergeCell ref="M7:O7"/>
    <mergeCell ref="P7:S7"/>
  </mergeCells>
  <dataValidations count="1">
    <dataValidation type="list" allowBlank="1" showInputMessage="1" showErrorMessage="1" sqref="C5:I5" xr:uid="{0775F207-DD24-48BD-8122-5AEE6E7D75C4}">
      <formula1>dependencias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PLAN ACCION TRANSITO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</cp:lastModifiedBy>
  <dcterms:created xsi:type="dcterms:W3CDTF">2020-06-17T14:55:48Z</dcterms:created>
  <dcterms:modified xsi:type="dcterms:W3CDTF">2020-08-19T15:01:27Z</dcterms:modified>
</cp:coreProperties>
</file>