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REVISADOS 2021\5. ESPACIO PUBLICO\ACTUALIZACION FEBRERO 23-22\"/>
    </mc:Choice>
  </mc:AlternateContent>
  <bookViews>
    <workbookView xWindow="-120" yWindow="-120" windowWidth="20730" windowHeight="11160" firstSheet="1" activeTab="1"/>
  </bookViews>
  <sheets>
    <sheet name="Hoja3" sheetId="4" state="hidden" r:id="rId1"/>
    <sheet name="Hoja2" sheetId="2" r:id="rId2"/>
  </sheets>
  <externalReferences>
    <externalReference r:id="rId3"/>
  </externalReferences>
  <definedNames>
    <definedName name="_xlnm._FilterDatabase" localSheetId="1" hidden="1">Hoja2!$A$9:$FC$797</definedName>
    <definedName name="dependencias">[1]param!$F$2:$F$34</definedName>
  </definedNames>
  <calcPr calcId="191029"/>
  <pivotCaches>
    <pivotCache cacheId="1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734" i="2" l="1"/>
  <c r="FC10" i="2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89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M206" i="2"/>
  <c r="CM207" i="2"/>
  <c r="CM208" i="2"/>
  <c r="CM209" i="2"/>
  <c r="CM210" i="2"/>
  <c r="CM211" i="2"/>
  <c r="CM212" i="2"/>
  <c r="CM213" i="2"/>
  <c r="CM214" i="2"/>
  <c r="CM215" i="2"/>
  <c r="CM216" i="2"/>
  <c r="CM217" i="2"/>
  <c r="CM218" i="2"/>
  <c r="CM219" i="2"/>
  <c r="CM220" i="2"/>
  <c r="CM221" i="2"/>
  <c r="CM222" i="2"/>
  <c r="CM223" i="2"/>
  <c r="CM224" i="2"/>
  <c r="CM225" i="2"/>
  <c r="CM226" i="2"/>
  <c r="CM227" i="2"/>
  <c r="CM228" i="2"/>
  <c r="CM229" i="2"/>
  <c r="CM230" i="2"/>
  <c r="CM231" i="2"/>
  <c r="CM232" i="2"/>
  <c r="CM233" i="2"/>
  <c r="CM234" i="2"/>
  <c r="CM235" i="2"/>
  <c r="CM236" i="2"/>
  <c r="CM237" i="2"/>
  <c r="CM238" i="2"/>
  <c r="CM239" i="2"/>
  <c r="CM240" i="2"/>
  <c r="CM241" i="2"/>
  <c r="CM242" i="2"/>
  <c r="CM243" i="2"/>
  <c r="CM244" i="2"/>
  <c r="CM245" i="2"/>
  <c r="CM246" i="2"/>
  <c r="CM247" i="2"/>
  <c r="CM248" i="2"/>
  <c r="CM249" i="2"/>
  <c r="CM250" i="2"/>
  <c r="CM251" i="2"/>
  <c r="CM252" i="2"/>
  <c r="CM253" i="2"/>
  <c r="CM254" i="2"/>
  <c r="CM255" i="2"/>
  <c r="CM256" i="2"/>
  <c r="CM257" i="2"/>
  <c r="CM258" i="2"/>
  <c r="CM259" i="2"/>
  <c r="CM260" i="2"/>
  <c r="CM261" i="2"/>
  <c r="CM262" i="2"/>
  <c r="CM263" i="2"/>
  <c r="CM264" i="2"/>
  <c r="CM265" i="2"/>
  <c r="CM266" i="2"/>
  <c r="CM267" i="2"/>
  <c r="CM268" i="2"/>
  <c r="CM269" i="2"/>
  <c r="CM270" i="2"/>
  <c r="CM271" i="2"/>
  <c r="CM272" i="2"/>
  <c r="CM273" i="2"/>
  <c r="CM274" i="2"/>
  <c r="CM275" i="2"/>
  <c r="CM276" i="2"/>
  <c r="CM277" i="2"/>
  <c r="CM278" i="2"/>
  <c r="CM279" i="2"/>
  <c r="CM280" i="2"/>
  <c r="CM281" i="2"/>
  <c r="CM282" i="2"/>
  <c r="CM283" i="2"/>
  <c r="CM284" i="2"/>
  <c r="CM285" i="2"/>
  <c r="CM286" i="2"/>
  <c r="CM287" i="2"/>
  <c r="CM288" i="2"/>
  <c r="CM289" i="2"/>
  <c r="CM290" i="2"/>
  <c r="CM291" i="2"/>
  <c r="CM292" i="2"/>
  <c r="CM293" i="2"/>
  <c r="CM294" i="2"/>
  <c r="CM295" i="2"/>
  <c r="CM296" i="2"/>
  <c r="CM297" i="2"/>
  <c r="CM298" i="2"/>
  <c r="CM299" i="2"/>
  <c r="CM300" i="2"/>
  <c r="CM301" i="2"/>
  <c r="CM302" i="2"/>
  <c r="CM303" i="2"/>
  <c r="CM304" i="2"/>
  <c r="CM305" i="2"/>
  <c r="CM306" i="2"/>
  <c r="CM307" i="2"/>
  <c r="CM308" i="2"/>
  <c r="CM309" i="2"/>
  <c r="CM310" i="2"/>
  <c r="CM311" i="2"/>
  <c r="CM312" i="2"/>
  <c r="CM313" i="2"/>
  <c r="CM314" i="2"/>
  <c r="CM315" i="2"/>
  <c r="CM316" i="2"/>
  <c r="CM317" i="2"/>
  <c r="CM318" i="2"/>
  <c r="CM319" i="2"/>
  <c r="CM320" i="2"/>
  <c r="CM321" i="2"/>
  <c r="CM322" i="2"/>
  <c r="CM323" i="2"/>
  <c r="CM324" i="2"/>
  <c r="CM325" i="2"/>
  <c r="CM326" i="2"/>
  <c r="CM327" i="2"/>
  <c r="CM328" i="2"/>
  <c r="CM329" i="2"/>
  <c r="CM330" i="2"/>
  <c r="CM331" i="2"/>
  <c r="CM332" i="2"/>
  <c r="CM333" i="2"/>
  <c r="CM334" i="2"/>
  <c r="CM335" i="2"/>
  <c r="CM336" i="2"/>
  <c r="CM337" i="2"/>
  <c r="CM338" i="2"/>
  <c r="CM339" i="2"/>
  <c r="CM340" i="2"/>
  <c r="CM341" i="2"/>
  <c r="CM342" i="2"/>
  <c r="CM343" i="2"/>
  <c r="CM344" i="2"/>
  <c r="CM345" i="2"/>
  <c r="CM346" i="2"/>
  <c r="CM347" i="2"/>
  <c r="CM348" i="2"/>
  <c r="CM349" i="2"/>
  <c r="CM350" i="2"/>
  <c r="CM351" i="2"/>
  <c r="CM352" i="2"/>
  <c r="CM353" i="2"/>
  <c r="CM354" i="2"/>
  <c r="CM355" i="2"/>
  <c r="CM356" i="2"/>
  <c r="CM357" i="2"/>
  <c r="CM358" i="2"/>
  <c r="CM359" i="2"/>
  <c r="CM360" i="2"/>
  <c r="CM361" i="2"/>
  <c r="CM362" i="2"/>
  <c r="CM363" i="2"/>
  <c r="CM364" i="2"/>
  <c r="CM365" i="2"/>
  <c r="CM366" i="2"/>
  <c r="CM367" i="2"/>
  <c r="CM368" i="2"/>
  <c r="CM369" i="2"/>
  <c r="CM370" i="2"/>
  <c r="CM371" i="2"/>
  <c r="CM372" i="2"/>
  <c r="CM373" i="2"/>
  <c r="CM374" i="2"/>
  <c r="CM375" i="2"/>
  <c r="CM376" i="2"/>
  <c r="CM377" i="2"/>
  <c r="CM378" i="2"/>
  <c r="CM379" i="2"/>
  <c r="CM380" i="2"/>
  <c r="CM381" i="2"/>
  <c r="CM382" i="2"/>
  <c r="CM383" i="2"/>
  <c r="CM384" i="2"/>
  <c r="CM385" i="2"/>
  <c r="CM386" i="2"/>
  <c r="CM387" i="2"/>
  <c r="CM388" i="2"/>
  <c r="CM389" i="2"/>
  <c r="CM390" i="2"/>
  <c r="CM391" i="2"/>
  <c r="CM392" i="2"/>
  <c r="CM393" i="2"/>
  <c r="CM394" i="2"/>
  <c r="CM395" i="2"/>
  <c r="CM396" i="2"/>
  <c r="CM397" i="2"/>
  <c r="CM398" i="2"/>
  <c r="CM399" i="2"/>
  <c r="CM400" i="2"/>
  <c r="CM401" i="2"/>
  <c r="CM402" i="2"/>
  <c r="CM403" i="2"/>
  <c r="CM404" i="2"/>
  <c r="CM405" i="2"/>
  <c r="CM406" i="2"/>
  <c r="CM407" i="2"/>
  <c r="CM408" i="2"/>
  <c r="CM409" i="2"/>
  <c r="CM410" i="2"/>
  <c r="CM411" i="2"/>
  <c r="CM412" i="2"/>
  <c r="CM413" i="2"/>
  <c r="CM414" i="2"/>
  <c r="CM415" i="2"/>
  <c r="CM416" i="2"/>
  <c r="CM417" i="2"/>
  <c r="CM418" i="2"/>
  <c r="CM419" i="2"/>
  <c r="CM420" i="2"/>
  <c r="CM421" i="2"/>
  <c r="CM422" i="2"/>
  <c r="CM423" i="2"/>
  <c r="CM424" i="2"/>
  <c r="CM425" i="2"/>
  <c r="CM426" i="2"/>
  <c r="CM427" i="2"/>
  <c r="CM428" i="2"/>
  <c r="CM429" i="2"/>
  <c r="CM430" i="2"/>
  <c r="CM431" i="2"/>
  <c r="CM432" i="2"/>
  <c r="CM433" i="2"/>
  <c r="CM434" i="2"/>
  <c r="CM435" i="2"/>
  <c r="CM436" i="2"/>
  <c r="CM437" i="2"/>
  <c r="CM438" i="2"/>
  <c r="CM439" i="2"/>
  <c r="CM440" i="2"/>
  <c r="CM441" i="2"/>
  <c r="CM442" i="2"/>
  <c r="CM443" i="2"/>
  <c r="CM444" i="2"/>
  <c r="CM445" i="2"/>
  <c r="CM446" i="2"/>
  <c r="CM447" i="2"/>
  <c r="CM448" i="2"/>
  <c r="CM449" i="2"/>
  <c r="CM450" i="2"/>
  <c r="CM451" i="2"/>
  <c r="CM452" i="2"/>
  <c r="CM453" i="2"/>
  <c r="CM454" i="2"/>
  <c r="CM455" i="2"/>
  <c r="CM456" i="2"/>
  <c r="CM457" i="2"/>
  <c r="CM458" i="2"/>
  <c r="CM459" i="2"/>
  <c r="CM460" i="2"/>
  <c r="CM461" i="2"/>
  <c r="CM462" i="2"/>
  <c r="CM463" i="2"/>
  <c r="CM464" i="2"/>
  <c r="CM465" i="2"/>
  <c r="CM466" i="2"/>
  <c r="CM467" i="2"/>
  <c r="CM468" i="2"/>
  <c r="CM469" i="2"/>
  <c r="CM470" i="2"/>
  <c r="CM471" i="2"/>
  <c r="CM472" i="2"/>
  <c r="CM473" i="2"/>
  <c r="CM474" i="2"/>
  <c r="CM475" i="2"/>
  <c r="CM476" i="2"/>
  <c r="CM477" i="2"/>
  <c r="CM478" i="2"/>
  <c r="CM479" i="2"/>
  <c r="CM480" i="2"/>
  <c r="CM481" i="2"/>
  <c r="CM482" i="2"/>
  <c r="CM483" i="2"/>
  <c r="CM484" i="2"/>
  <c r="CM485" i="2"/>
  <c r="CM486" i="2"/>
  <c r="CM487" i="2"/>
  <c r="CM488" i="2"/>
  <c r="CM489" i="2"/>
  <c r="CM490" i="2"/>
  <c r="CM491" i="2"/>
  <c r="CM492" i="2"/>
  <c r="CM493" i="2"/>
  <c r="CM494" i="2"/>
  <c r="CM495" i="2"/>
  <c r="CM496" i="2"/>
  <c r="CM497" i="2"/>
  <c r="CM498" i="2"/>
  <c r="CM499" i="2"/>
  <c r="CM500" i="2"/>
  <c r="CM501" i="2"/>
  <c r="CM502" i="2"/>
  <c r="CM503" i="2"/>
  <c r="CM504" i="2"/>
  <c r="CM505" i="2"/>
  <c r="CM506" i="2"/>
  <c r="CM507" i="2"/>
  <c r="CM508" i="2"/>
  <c r="CM509" i="2"/>
  <c r="CM510" i="2"/>
  <c r="CM511" i="2"/>
  <c r="CM512" i="2"/>
  <c r="CM513" i="2"/>
  <c r="CM514" i="2"/>
  <c r="CM515" i="2"/>
  <c r="CM516" i="2"/>
  <c r="CM517" i="2"/>
  <c r="CM518" i="2"/>
  <c r="CM519" i="2"/>
  <c r="CM520" i="2"/>
  <c r="CM521" i="2"/>
  <c r="CM522" i="2"/>
  <c r="CM523" i="2"/>
  <c r="CM524" i="2"/>
  <c r="CM525" i="2"/>
  <c r="CM526" i="2"/>
  <c r="CM527" i="2"/>
  <c r="CM528" i="2"/>
  <c r="CM529" i="2"/>
  <c r="CM530" i="2"/>
  <c r="CM531" i="2"/>
  <c r="CM532" i="2"/>
  <c r="CM533" i="2"/>
  <c r="CM534" i="2"/>
  <c r="CM535" i="2"/>
  <c r="CM536" i="2"/>
  <c r="CM537" i="2"/>
  <c r="CM538" i="2"/>
  <c r="CM539" i="2"/>
  <c r="CM540" i="2"/>
  <c r="CM541" i="2"/>
  <c r="CM542" i="2"/>
  <c r="CM543" i="2"/>
  <c r="CM544" i="2"/>
  <c r="CM545" i="2"/>
  <c r="CM546" i="2"/>
  <c r="CM547" i="2"/>
  <c r="CM548" i="2"/>
  <c r="CM549" i="2"/>
  <c r="CM550" i="2"/>
  <c r="CM551" i="2"/>
  <c r="CM552" i="2"/>
  <c r="CM553" i="2"/>
  <c r="CM554" i="2"/>
  <c r="CM555" i="2"/>
  <c r="CM556" i="2"/>
  <c r="CM557" i="2"/>
  <c r="CM558" i="2"/>
  <c r="CM559" i="2"/>
  <c r="CM560" i="2"/>
  <c r="CM561" i="2"/>
  <c r="CM562" i="2"/>
  <c r="CM563" i="2"/>
  <c r="CM564" i="2"/>
  <c r="CM565" i="2"/>
  <c r="CM566" i="2"/>
  <c r="CM567" i="2"/>
  <c r="CM568" i="2"/>
  <c r="CM569" i="2"/>
  <c r="CM570" i="2"/>
  <c r="CM571" i="2"/>
  <c r="CM572" i="2"/>
  <c r="CM573" i="2"/>
  <c r="CM574" i="2"/>
  <c r="CM575" i="2"/>
  <c r="CM576" i="2"/>
  <c r="CM577" i="2"/>
  <c r="CM578" i="2"/>
  <c r="CM579" i="2"/>
  <c r="CM580" i="2"/>
  <c r="CM581" i="2"/>
  <c r="CM582" i="2"/>
  <c r="CM583" i="2"/>
  <c r="CM584" i="2"/>
  <c r="CM585" i="2"/>
  <c r="CM586" i="2"/>
  <c r="CM587" i="2"/>
  <c r="CM588" i="2"/>
  <c r="CM589" i="2"/>
  <c r="CM590" i="2"/>
  <c r="CM591" i="2"/>
  <c r="CM592" i="2"/>
  <c r="CM593" i="2"/>
  <c r="CM594" i="2"/>
  <c r="CM595" i="2"/>
  <c r="CM596" i="2"/>
  <c r="CM597" i="2"/>
  <c r="CM598" i="2"/>
  <c r="CM599" i="2"/>
  <c r="CM600" i="2"/>
  <c r="CM601" i="2"/>
  <c r="CM602" i="2"/>
  <c r="CM603" i="2"/>
  <c r="CM604" i="2"/>
  <c r="CM605" i="2"/>
  <c r="CM606" i="2"/>
  <c r="CM607" i="2"/>
  <c r="CM608" i="2"/>
  <c r="CM609" i="2"/>
  <c r="CM610" i="2"/>
  <c r="CM611" i="2"/>
  <c r="CM612" i="2"/>
  <c r="CM613" i="2"/>
  <c r="CM614" i="2"/>
  <c r="CM615" i="2"/>
  <c r="CM616" i="2"/>
  <c r="CM617" i="2"/>
  <c r="CM618" i="2"/>
  <c r="CM619" i="2"/>
  <c r="CM620" i="2"/>
  <c r="CM621" i="2"/>
  <c r="CM622" i="2"/>
  <c r="CM623" i="2"/>
  <c r="CM624" i="2"/>
  <c r="CM625" i="2"/>
  <c r="CM626" i="2"/>
  <c r="CM627" i="2"/>
  <c r="CM628" i="2"/>
  <c r="CM629" i="2"/>
  <c r="CM630" i="2"/>
  <c r="CM631" i="2"/>
  <c r="CM632" i="2"/>
  <c r="CM633" i="2"/>
  <c r="CM634" i="2"/>
  <c r="CM635" i="2"/>
  <c r="CM636" i="2"/>
  <c r="CM637" i="2"/>
  <c r="CM638" i="2"/>
  <c r="CM639" i="2"/>
  <c r="CM640" i="2"/>
  <c r="CM641" i="2"/>
  <c r="CM642" i="2"/>
  <c r="CM643" i="2"/>
  <c r="CM644" i="2"/>
  <c r="CM645" i="2"/>
  <c r="CM646" i="2"/>
  <c r="CM647" i="2"/>
  <c r="CM648" i="2"/>
  <c r="CM649" i="2"/>
  <c r="CM650" i="2"/>
  <c r="CM651" i="2"/>
  <c r="CM652" i="2"/>
  <c r="CM653" i="2"/>
  <c r="CM654" i="2"/>
  <c r="CM655" i="2"/>
  <c r="CM656" i="2"/>
  <c r="CM657" i="2"/>
  <c r="CM658" i="2"/>
  <c r="CM659" i="2"/>
  <c r="CM660" i="2"/>
  <c r="CM661" i="2"/>
  <c r="CM662" i="2"/>
  <c r="CM663" i="2"/>
  <c r="CM664" i="2"/>
  <c r="CM665" i="2"/>
  <c r="CM666" i="2"/>
  <c r="CM667" i="2"/>
  <c r="CM668" i="2"/>
  <c r="CM669" i="2"/>
  <c r="CM670" i="2"/>
  <c r="CM671" i="2"/>
  <c r="CM672" i="2"/>
  <c r="CM673" i="2"/>
  <c r="CM674" i="2"/>
  <c r="CM675" i="2"/>
  <c r="CM676" i="2"/>
  <c r="CM677" i="2"/>
  <c r="CM678" i="2"/>
  <c r="CM679" i="2"/>
  <c r="CM680" i="2"/>
  <c r="CM681" i="2"/>
  <c r="CM682" i="2"/>
  <c r="CM683" i="2"/>
  <c r="CM684" i="2"/>
  <c r="CM685" i="2"/>
  <c r="CM686" i="2"/>
  <c r="CM687" i="2"/>
  <c r="CM688" i="2"/>
  <c r="CM689" i="2"/>
  <c r="CM690" i="2"/>
  <c r="CM691" i="2"/>
  <c r="CM692" i="2"/>
  <c r="CM693" i="2"/>
  <c r="CM694" i="2"/>
  <c r="CM695" i="2"/>
  <c r="CM696" i="2"/>
  <c r="CM697" i="2"/>
  <c r="CM698" i="2"/>
  <c r="CM699" i="2"/>
  <c r="CM700" i="2"/>
  <c r="CM701" i="2"/>
  <c r="CM702" i="2"/>
  <c r="CM703" i="2"/>
  <c r="CM704" i="2"/>
  <c r="CM705" i="2"/>
  <c r="CM706" i="2"/>
  <c r="CM707" i="2"/>
  <c r="CM708" i="2"/>
  <c r="CM709" i="2"/>
  <c r="CM710" i="2"/>
  <c r="CM711" i="2"/>
  <c r="CM712" i="2"/>
  <c r="CM713" i="2"/>
  <c r="CM714" i="2"/>
  <c r="CM715" i="2"/>
  <c r="CM716" i="2"/>
  <c r="CM717" i="2"/>
  <c r="CM718" i="2"/>
  <c r="CM719" i="2"/>
  <c r="CM720" i="2"/>
  <c r="CM721" i="2"/>
  <c r="CM722" i="2"/>
  <c r="CM723" i="2"/>
  <c r="CM724" i="2"/>
  <c r="CM725" i="2"/>
  <c r="CM726" i="2"/>
  <c r="CM727" i="2"/>
  <c r="CM728" i="2"/>
  <c r="CM729" i="2"/>
  <c r="CM730" i="2"/>
  <c r="CM731" i="2"/>
  <c r="CM732" i="2"/>
  <c r="CM733" i="2"/>
  <c r="CM734" i="2"/>
  <c r="CM735" i="2"/>
  <c r="CM736" i="2"/>
  <c r="CM737" i="2"/>
  <c r="CM738" i="2"/>
  <c r="CM739" i="2"/>
  <c r="CM740" i="2"/>
  <c r="CM741" i="2"/>
  <c r="CM742" i="2"/>
  <c r="CM743" i="2"/>
  <c r="CM744" i="2"/>
  <c r="CM745" i="2"/>
  <c r="CM746" i="2"/>
  <c r="CM747" i="2"/>
  <c r="CM748" i="2"/>
  <c r="CM749" i="2"/>
  <c r="CM750" i="2"/>
  <c r="CM751" i="2"/>
  <c r="CM752" i="2"/>
  <c r="CM753" i="2"/>
  <c r="CM754" i="2"/>
  <c r="CM755" i="2"/>
  <c r="CM756" i="2"/>
  <c r="CM757" i="2"/>
  <c r="CM758" i="2"/>
  <c r="CM759" i="2"/>
  <c r="CM760" i="2"/>
  <c r="CM761" i="2"/>
  <c r="CM762" i="2"/>
  <c r="CM763" i="2"/>
  <c r="CM764" i="2"/>
  <c r="CM765" i="2"/>
  <c r="CM766" i="2"/>
  <c r="CM767" i="2"/>
  <c r="CM768" i="2"/>
  <c r="CM769" i="2"/>
  <c r="CM770" i="2"/>
  <c r="CM771" i="2"/>
  <c r="CM772" i="2"/>
  <c r="CM773" i="2"/>
  <c r="CM774" i="2"/>
  <c r="CM775" i="2"/>
  <c r="CM776" i="2"/>
  <c r="CM777" i="2"/>
  <c r="CM778" i="2"/>
  <c r="CM779" i="2"/>
  <c r="CM780" i="2"/>
  <c r="CM781" i="2"/>
  <c r="CM782" i="2"/>
  <c r="CM783" i="2"/>
  <c r="CM784" i="2"/>
  <c r="CM785" i="2"/>
  <c r="CM786" i="2"/>
  <c r="CM787" i="2"/>
  <c r="CM788" i="2"/>
  <c r="CM789" i="2"/>
  <c r="CM790" i="2"/>
  <c r="CM791" i="2"/>
  <c r="CM792" i="2"/>
  <c r="CM793" i="2"/>
  <c r="CM794" i="2"/>
  <c r="CM795" i="2"/>
  <c r="CM796" i="2"/>
  <c r="CM11" i="2"/>
  <c r="CM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89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57" i="2"/>
  <c r="FC358" i="2"/>
  <c r="FC359" i="2"/>
  <c r="FC360" i="2"/>
  <c r="FC361" i="2"/>
  <c r="FC362" i="2"/>
  <c r="FC363" i="2"/>
  <c r="FC364" i="2"/>
  <c r="FC365" i="2"/>
  <c r="FC366" i="2"/>
  <c r="FC367" i="2"/>
  <c r="FC368" i="2"/>
  <c r="FC369" i="2"/>
  <c r="FC370" i="2"/>
  <c r="FC371" i="2"/>
  <c r="FC372" i="2"/>
  <c r="FC373" i="2"/>
  <c r="FC374" i="2"/>
  <c r="FC375" i="2"/>
  <c r="FC376" i="2"/>
  <c r="FC377" i="2"/>
  <c r="FC378" i="2"/>
  <c r="FC379" i="2"/>
  <c r="FC380" i="2"/>
  <c r="FC381" i="2"/>
  <c r="FC382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49" i="2"/>
  <c r="FC550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EL31" i="2"/>
  <c r="EL32" i="2"/>
  <c r="EL33" i="2"/>
  <c r="EL34" i="2"/>
  <c r="EL35" i="2"/>
  <c r="EL36" i="2"/>
  <c r="EL37" i="2"/>
  <c r="EL38" i="2"/>
  <c r="EL39" i="2"/>
  <c r="EL40" i="2"/>
  <c r="EL41" i="2"/>
  <c r="EL42" i="2"/>
  <c r="EL43" i="2"/>
  <c r="EL44" i="2"/>
  <c r="EL45" i="2"/>
  <c r="EL46" i="2"/>
  <c r="EL47" i="2"/>
  <c r="EL48" i="2"/>
  <c r="EL49" i="2"/>
  <c r="EL50" i="2"/>
  <c r="EL51" i="2"/>
  <c r="EL52" i="2"/>
  <c r="EL53" i="2"/>
  <c r="EL54" i="2"/>
  <c r="EL55" i="2"/>
  <c r="EL56" i="2"/>
  <c r="EL57" i="2"/>
  <c r="EL58" i="2"/>
  <c r="EL59" i="2"/>
  <c r="EL60" i="2"/>
  <c r="EL61" i="2"/>
  <c r="EL62" i="2"/>
  <c r="EL63" i="2"/>
  <c r="EL64" i="2"/>
  <c r="EL65" i="2"/>
  <c r="EL66" i="2"/>
  <c r="EL67" i="2"/>
  <c r="EL68" i="2"/>
  <c r="EL69" i="2"/>
  <c r="EL70" i="2"/>
  <c r="EL71" i="2"/>
  <c r="EL72" i="2"/>
  <c r="EL73" i="2"/>
  <c r="EL74" i="2"/>
  <c r="EL75" i="2"/>
  <c r="EL76" i="2"/>
  <c r="EL77" i="2"/>
  <c r="EL78" i="2"/>
  <c r="EL79" i="2"/>
  <c r="EL80" i="2"/>
  <c r="EL81" i="2"/>
  <c r="EL82" i="2"/>
  <c r="EL83" i="2"/>
  <c r="EL84" i="2"/>
  <c r="EL85" i="2"/>
  <c r="EL86" i="2"/>
  <c r="EL87" i="2"/>
  <c r="EL88" i="2"/>
  <c r="EL89" i="2"/>
  <c r="EL90" i="2"/>
  <c r="EL91" i="2"/>
  <c r="EL92" i="2"/>
  <c r="EL93" i="2"/>
  <c r="EL94" i="2"/>
  <c r="EL95" i="2"/>
  <c r="EL96" i="2"/>
  <c r="EL97" i="2"/>
  <c r="EL98" i="2"/>
  <c r="EL99" i="2"/>
  <c r="EL100" i="2"/>
  <c r="EL101" i="2"/>
  <c r="EL102" i="2"/>
  <c r="EL103" i="2"/>
  <c r="EL104" i="2"/>
  <c r="EL105" i="2"/>
  <c r="EL106" i="2"/>
  <c r="EL107" i="2"/>
  <c r="EL108" i="2"/>
  <c r="EL109" i="2"/>
  <c r="EL110" i="2"/>
  <c r="EL111" i="2"/>
  <c r="EL112" i="2"/>
  <c r="EL113" i="2"/>
  <c r="EL114" i="2"/>
  <c r="EL115" i="2"/>
  <c r="EL116" i="2"/>
  <c r="EL117" i="2"/>
  <c r="EL118" i="2"/>
  <c r="EL119" i="2"/>
  <c r="EL120" i="2"/>
  <c r="EL121" i="2"/>
  <c r="EL122" i="2"/>
  <c r="EL123" i="2"/>
  <c r="EL124" i="2"/>
  <c r="EL125" i="2"/>
  <c r="EL126" i="2"/>
  <c r="EL127" i="2"/>
  <c r="EL128" i="2"/>
  <c r="EL129" i="2"/>
  <c r="EL130" i="2"/>
  <c r="EL131" i="2"/>
  <c r="EL132" i="2"/>
  <c r="EL133" i="2"/>
  <c r="EL134" i="2"/>
  <c r="EL135" i="2"/>
  <c r="EL136" i="2"/>
  <c r="EL137" i="2"/>
  <c r="EL138" i="2"/>
  <c r="EL139" i="2"/>
  <c r="EL140" i="2"/>
  <c r="EL141" i="2"/>
  <c r="EL142" i="2"/>
  <c r="EL143" i="2"/>
  <c r="EL144" i="2"/>
  <c r="EL145" i="2"/>
  <c r="EL146" i="2"/>
  <c r="EL147" i="2"/>
  <c r="EL148" i="2"/>
  <c r="EL149" i="2"/>
  <c r="EL150" i="2"/>
  <c r="EL151" i="2"/>
  <c r="EL152" i="2"/>
  <c r="EL153" i="2"/>
  <c r="EL154" i="2"/>
  <c r="EL155" i="2"/>
  <c r="EL156" i="2"/>
  <c r="EL157" i="2"/>
  <c r="EL158" i="2"/>
  <c r="EL159" i="2"/>
  <c r="EL160" i="2"/>
  <c r="EL161" i="2"/>
  <c r="EL162" i="2"/>
  <c r="EL163" i="2"/>
  <c r="EL164" i="2"/>
  <c r="EL165" i="2"/>
  <c r="EL166" i="2"/>
  <c r="EL167" i="2"/>
  <c r="EL168" i="2"/>
  <c r="EL169" i="2"/>
  <c r="EL170" i="2"/>
  <c r="EL171" i="2"/>
  <c r="EL172" i="2"/>
  <c r="EL173" i="2"/>
  <c r="EL174" i="2"/>
  <c r="EL175" i="2"/>
  <c r="EL176" i="2"/>
  <c r="EL177" i="2"/>
  <c r="EL178" i="2"/>
  <c r="EL179" i="2"/>
  <c r="EL180" i="2"/>
  <c r="EL181" i="2"/>
  <c r="EL182" i="2"/>
  <c r="EL183" i="2"/>
  <c r="EL184" i="2"/>
  <c r="EL185" i="2"/>
  <c r="EL186" i="2"/>
  <c r="EL187" i="2"/>
  <c r="EL188" i="2"/>
  <c r="EL189" i="2"/>
  <c r="EL190" i="2"/>
  <c r="EL191" i="2"/>
  <c r="EL192" i="2"/>
  <c r="EL193" i="2"/>
  <c r="EL194" i="2"/>
  <c r="EL195" i="2"/>
  <c r="EL196" i="2"/>
  <c r="EL197" i="2"/>
  <c r="EL198" i="2"/>
  <c r="EL199" i="2"/>
  <c r="EL200" i="2"/>
  <c r="EL201" i="2"/>
  <c r="EL202" i="2"/>
  <c r="EL203" i="2"/>
  <c r="EL204" i="2"/>
  <c r="EL205" i="2"/>
  <c r="EL206" i="2"/>
  <c r="EL207" i="2"/>
  <c r="EL208" i="2"/>
  <c r="EL209" i="2"/>
  <c r="EL210" i="2"/>
  <c r="EL211" i="2"/>
  <c r="EL212" i="2"/>
  <c r="EL213" i="2"/>
  <c r="EL214" i="2"/>
  <c r="EL215" i="2"/>
  <c r="EL216" i="2"/>
  <c r="EL217" i="2"/>
  <c r="EL218" i="2"/>
  <c r="EL219" i="2"/>
  <c r="EL220" i="2"/>
  <c r="EL221" i="2"/>
  <c r="EL222" i="2"/>
  <c r="EL223" i="2"/>
  <c r="EL224" i="2"/>
  <c r="EL225" i="2"/>
  <c r="EL226" i="2"/>
  <c r="EL227" i="2"/>
  <c r="EL228" i="2"/>
  <c r="EL229" i="2"/>
  <c r="EL230" i="2"/>
  <c r="EL231" i="2"/>
  <c r="EL232" i="2"/>
  <c r="EL233" i="2"/>
  <c r="EL234" i="2"/>
  <c r="EL235" i="2"/>
  <c r="EL236" i="2"/>
  <c r="EL237" i="2"/>
  <c r="EL238" i="2"/>
  <c r="EL239" i="2"/>
  <c r="EL240" i="2"/>
  <c r="EL241" i="2"/>
  <c r="EL242" i="2"/>
  <c r="EL243" i="2"/>
  <c r="EL244" i="2"/>
  <c r="EL245" i="2"/>
  <c r="EL246" i="2"/>
  <c r="EL247" i="2"/>
  <c r="EL248" i="2"/>
  <c r="EL249" i="2"/>
  <c r="EL250" i="2"/>
  <c r="EL251" i="2"/>
  <c r="EL252" i="2"/>
  <c r="EL253" i="2"/>
  <c r="EL254" i="2"/>
  <c r="EL255" i="2"/>
  <c r="EL256" i="2"/>
  <c r="EL257" i="2"/>
  <c r="EL258" i="2"/>
  <c r="EL259" i="2"/>
  <c r="EL260" i="2"/>
  <c r="EL261" i="2"/>
  <c r="EL262" i="2"/>
  <c r="EL263" i="2"/>
  <c r="EL264" i="2"/>
  <c r="EL265" i="2"/>
  <c r="EL266" i="2"/>
  <c r="EL267" i="2"/>
  <c r="EL268" i="2"/>
  <c r="EL269" i="2"/>
  <c r="EL270" i="2"/>
  <c r="EL271" i="2"/>
  <c r="EL272" i="2"/>
  <c r="EL273" i="2"/>
  <c r="EL274" i="2"/>
  <c r="EL275" i="2"/>
  <c r="EL276" i="2"/>
  <c r="EL277" i="2"/>
  <c r="EL278" i="2"/>
  <c r="EL279" i="2"/>
  <c r="EL280" i="2"/>
  <c r="EL281" i="2"/>
  <c r="EL282" i="2"/>
  <c r="EL283" i="2"/>
  <c r="EL284" i="2"/>
  <c r="EL285" i="2"/>
  <c r="EL286" i="2"/>
  <c r="EL287" i="2"/>
  <c r="EL288" i="2"/>
  <c r="EL289" i="2"/>
  <c r="EL290" i="2"/>
  <c r="EL291" i="2"/>
  <c r="EL292" i="2"/>
  <c r="EL293" i="2"/>
  <c r="EL294" i="2"/>
  <c r="EL295" i="2"/>
  <c r="EL296" i="2"/>
  <c r="EL297" i="2"/>
  <c r="EL298" i="2"/>
  <c r="EL299" i="2"/>
  <c r="EL300" i="2"/>
  <c r="EL301" i="2"/>
  <c r="EL302" i="2"/>
  <c r="EL303" i="2"/>
  <c r="EL304" i="2"/>
  <c r="EL305" i="2"/>
  <c r="EL306" i="2"/>
  <c r="EL307" i="2"/>
  <c r="EL308" i="2"/>
  <c r="EL309" i="2"/>
  <c r="EL310" i="2"/>
  <c r="EL311" i="2"/>
  <c r="EL312" i="2"/>
  <c r="EL313" i="2"/>
  <c r="EL314" i="2"/>
  <c r="EL315" i="2"/>
  <c r="EL316" i="2"/>
  <c r="EL317" i="2"/>
  <c r="EL318" i="2"/>
  <c r="EL319" i="2"/>
  <c r="EL320" i="2"/>
  <c r="EL321" i="2"/>
  <c r="EL322" i="2"/>
  <c r="EL323" i="2"/>
  <c r="EL324" i="2"/>
  <c r="EL325" i="2"/>
  <c r="EL326" i="2"/>
  <c r="EL327" i="2"/>
  <c r="EL328" i="2"/>
  <c r="EL329" i="2"/>
  <c r="EL330" i="2"/>
  <c r="EL331" i="2"/>
  <c r="EL332" i="2"/>
  <c r="EL333" i="2"/>
  <c r="EL334" i="2"/>
  <c r="EL335" i="2"/>
  <c r="EL336" i="2"/>
  <c r="EL337" i="2"/>
  <c r="EL338" i="2"/>
  <c r="EL339" i="2"/>
  <c r="EL340" i="2"/>
  <c r="EL341" i="2"/>
  <c r="EL342" i="2"/>
  <c r="EL343" i="2"/>
  <c r="EL344" i="2"/>
  <c r="EL345" i="2"/>
  <c r="EL346" i="2"/>
  <c r="EL347" i="2"/>
  <c r="EL348" i="2"/>
  <c r="EL349" i="2"/>
  <c r="EL350" i="2"/>
  <c r="EL351" i="2"/>
  <c r="EL352" i="2"/>
  <c r="EL353" i="2"/>
  <c r="EL354" i="2"/>
  <c r="EL355" i="2"/>
  <c r="EL356" i="2"/>
  <c r="EL357" i="2"/>
  <c r="EL358" i="2"/>
  <c r="EL359" i="2"/>
  <c r="EL360" i="2"/>
  <c r="EL361" i="2"/>
  <c r="EL362" i="2"/>
  <c r="EL363" i="2"/>
  <c r="EL364" i="2"/>
  <c r="EL365" i="2"/>
  <c r="EL366" i="2"/>
  <c r="EL367" i="2"/>
  <c r="EL368" i="2"/>
  <c r="EL369" i="2"/>
  <c r="EL370" i="2"/>
  <c r="EL371" i="2"/>
  <c r="EL372" i="2"/>
  <c r="EL373" i="2"/>
  <c r="EL374" i="2"/>
  <c r="EL375" i="2"/>
  <c r="EL376" i="2"/>
  <c r="EL377" i="2"/>
  <c r="EL378" i="2"/>
  <c r="EL379" i="2"/>
  <c r="EL380" i="2"/>
  <c r="EL381" i="2"/>
  <c r="EL382" i="2"/>
  <c r="EL383" i="2"/>
  <c r="EL384" i="2"/>
  <c r="EL385" i="2"/>
  <c r="EL386" i="2"/>
  <c r="EL387" i="2"/>
  <c r="EL388" i="2"/>
  <c r="EL389" i="2"/>
  <c r="EL390" i="2"/>
  <c r="EL391" i="2"/>
  <c r="EL392" i="2"/>
  <c r="EL393" i="2"/>
  <c r="EL394" i="2"/>
  <c r="EL395" i="2"/>
  <c r="EL396" i="2"/>
  <c r="EL397" i="2"/>
  <c r="EL398" i="2"/>
  <c r="EL399" i="2"/>
  <c r="EL400" i="2"/>
  <c r="EL401" i="2"/>
  <c r="EL402" i="2"/>
  <c r="EL403" i="2"/>
  <c r="EL404" i="2"/>
  <c r="EL405" i="2"/>
  <c r="EL406" i="2"/>
  <c r="EL407" i="2"/>
  <c r="EL408" i="2"/>
  <c r="EL409" i="2"/>
  <c r="EL410" i="2"/>
  <c r="EL411" i="2"/>
  <c r="EL412" i="2"/>
  <c r="EL413" i="2"/>
  <c r="EL414" i="2"/>
  <c r="EL415" i="2"/>
  <c r="EL416" i="2"/>
  <c r="EL417" i="2"/>
  <c r="EL418" i="2"/>
  <c r="EL419" i="2"/>
  <c r="EL420" i="2"/>
  <c r="EL421" i="2"/>
  <c r="EL422" i="2"/>
  <c r="EL423" i="2"/>
  <c r="EL424" i="2"/>
  <c r="EL425" i="2"/>
  <c r="EL426" i="2"/>
  <c r="EL427" i="2"/>
  <c r="EL428" i="2"/>
  <c r="EL429" i="2"/>
  <c r="EL430" i="2"/>
  <c r="EL431" i="2"/>
  <c r="EL432" i="2"/>
  <c r="EL433" i="2"/>
  <c r="EL434" i="2"/>
  <c r="EL435" i="2"/>
  <c r="EL436" i="2"/>
  <c r="EL437" i="2"/>
  <c r="EL438" i="2"/>
  <c r="EL439" i="2"/>
  <c r="EL440" i="2"/>
  <c r="EL441" i="2"/>
  <c r="EL442" i="2"/>
  <c r="EL443" i="2"/>
  <c r="EL444" i="2"/>
  <c r="EL445" i="2"/>
  <c r="EL446" i="2"/>
  <c r="EL447" i="2"/>
  <c r="EL448" i="2"/>
  <c r="EL449" i="2"/>
  <c r="EL450" i="2"/>
  <c r="EL451" i="2"/>
  <c r="EL452" i="2"/>
  <c r="EL453" i="2"/>
  <c r="EL454" i="2"/>
  <c r="EL455" i="2"/>
  <c r="EL456" i="2"/>
  <c r="EL457" i="2"/>
  <c r="EL458" i="2"/>
  <c r="EL459" i="2"/>
  <c r="EL460" i="2"/>
  <c r="EL461" i="2"/>
  <c r="EL462" i="2"/>
  <c r="EL463" i="2"/>
  <c r="EL464" i="2"/>
  <c r="EL465" i="2"/>
  <c r="EL466" i="2"/>
  <c r="EL467" i="2"/>
  <c r="EL468" i="2"/>
  <c r="EL469" i="2"/>
  <c r="EL470" i="2"/>
  <c r="EL471" i="2"/>
  <c r="EL472" i="2"/>
  <c r="EL473" i="2"/>
  <c r="EL474" i="2"/>
  <c r="EL475" i="2"/>
  <c r="EL476" i="2"/>
  <c r="EL477" i="2"/>
  <c r="EL478" i="2"/>
  <c r="EL479" i="2"/>
  <c r="EL480" i="2"/>
  <c r="EL481" i="2"/>
  <c r="EL482" i="2"/>
  <c r="EL483" i="2"/>
  <c r="EL484" i="2"/>
  <c r="EL485" i="2"/>
  <c r="EL486" i="2"/>
  <c r="EL487" i="2"/>
  <c r="EL488" i="2"/>
  <c r="EL489" i="2"/>
  <c r="EL490" i="2"/>
  <c r="EL491" i="2"/>
  <c r="EL492" i="2"/>
  <c r="EL493" i="2"/>
  <c r="EL494" i="2"/>
  <c r="EL495" i="2"/>
  <c r="EL496" i="2"/>
  <c r="EL497" i="2"/>
  <c r="EL498" i="2"/>
  <c r="EL499" i="2"/>
  <c r="EL500" i="2"/>
  <c r="EL501" i="2"/>
  <c r="EL502" i="2"/>
  <c r="EL503" i="2"/>
  <c r="EL504" i="2"/>
  <c r="EL505" i="2"/>
  <c r="EL506" i="2"/>
  <c r="EL507" i="2"/>
  <c r="EL508" i="2"/>
  <c r="EL509" i="2"/>
  <c r="EL510" i="2"/>
  <c r="EL511" i="2"/>
  <c r="EL512" i="2"/>
  <c r="EL513" i="2"/>
  <c r="EL514" i="2"/>
  <c r="EL515" i="2"/>
  <c r="EL516" i="2"/>
  <c r="EL517" i="2"/>
  <c r="EL518" i="2"/>
  <c r="EL519" i="2"/>
  <c r="EL520" i="2"/>
  <c r="EL521" i="2"/>
  <c r="EL522" i="2"/>
  <c r="EL523" i="2"/>
  <c r="EL524" i="2"/>
  <c r="EL525" i="2"/>
  <c r="EL526" i="2"/>
  <c r="EL527" i="2"/>
  <c r="EL528" i="2"/>
  <c r="EL529" i="2"/>
  <c r="EL530" i="2"/>
  <c r="EL531" i="2"/>
  <c r="EL532" i="2"/>
  <c r="EL533" i="2"/>
  <c r="EL534" i="2"/>
  <c r="EL535" i="2"/>
  <c r="EL536" i="2"/>
  <c r="EL537" i="2"/>
  <c r="EL538" i="2"/>
  <c r="EL539" i="2"/>
  <c r="EL540" i="2"/>
  <c r="EL541" i="2"/>
  <c r="EL542" i="2"/>
  <c r="EL543" i="2"/>
  <c r="EL544" i="2"/>
  <c r="EL545" i="2"/>
  <c r="EL546" i="2"/>
  <c r="EL547" i="2"/>
  <c r="EL548" i="2"/>
  <c r="EL549" i="2"/>
  <c r="EL550" i="2"/>
  <c r="EL551" i="2"/>
  <c r="EL552" i="2"/>
  <c r="EL553" i="2"/>
  <c r="EL554" i="2"/>
  <c r="EL555" i="2"/>
  <c r="EL556" i="2"/>
  <c r="EL557" i="2"/>
  <c r="EL558" i="2"/>
  <c r="EL559" i="2"/>
  <c r="EL560" i="2"/>
  <c r="EL561" i="2"/>
  <c r="EL562" i="2"/>
  <c r="EL563" i="2"/>
  <c r="EL564" i="2"/>
  <c r="EL565" i="2"/>
  <c r="EL566" i="2"/>
  <c r="EL567" i="2"/>
  <c r="EL568" i="2"/>
  <c r="EL569" i="2"/>
  <c r="EL570" i="2"/>
  <c r="EL571" i="2"/>
  <c r="EL572" i="2"/>
  <c r="EL573" i="2"/>
  <c r="EL574" i="2"/>
  <c r="EL575" i="2"/>
  <c r="EL576" i="2"/>
  <c r="EL577" i="2"/>
  <c r="EL578" i="2"/>
  <c r="EL579" i="2"/>
  <c r="EL580" i="2"/>
  <c r="EL581" i="2"/>
  <c r="EL582" i="2"/>
  <c r="EL583" i="2"/>
  <c r="EL584" i="2"/>
  <c r="EL585" i="2"/>
  <c r="EL586" i="2"/>
  <c r="EL587" i="2"/>
  <c r="EL588" i="2"/>
  <c r="EL589" i="2"/>
  <c r="EL590" i="2"/>
  <c r="EL591" i="2"/>
  <c r="EL592" i="2"/>
  <c r="EL593" i="2"/>
  <c r="EL594" i="2"/>
  <c r="EL595" i="2"/>
  <c r="EL596" i="2"/>
  <c r="EL597" i="2"/>
  <c r="EL598" i="2"/>
  <c r="EL599" i="2"/>
  <c r="EL600" i="2"/>
  <c r="EL601" i="2"/>
  <c r="EL602" i="2"/>
  <c r="EL603" i="2"/>
  <c r="EL604" i="2"/>
  <c r="EL605" i="2"/>
  <c r="EL606" i="2"/>
  <c r="EL607" i="2"/>
  <c r="EL608" i="2"/>
  <c r="EL609" i="2"/>
  <c r="EL610" i="2"/>
  <c r="EL611" i="2"/>
  <c r="EL612" i="2"/>
  <c r="EL613" i="2"/>
  <c r="EL614" i="2"/>
  <c r="EL615" i="2"/>
  <c r="EL616" i="2"/>
  <c r="EL617" i="2"/>
  <c r="EL618" i="2"/>
  <c r="EL619" i="2"/>
  <c r="EL620" i="2"/>
  <c r="EL621" i="2"/>
  <c r="EL622" i="2"/>
  <c r="EL623" i="2"/>
  <c r="EL624" i="2"/>
  <c r="EL625" i="2"/>
  <c r="EL626" i="2"/>
  <c r="EL627" i="2"/>
  <c r="EL628" i="2"/>
  <c r="EL629" i="2"/>
  <c r="EL630" i="2"/>
  <c r="EL631" i="2"/>
  <c r="EL632" i="2"/>
  <c r="EL633" i="2"/>
  <c r="EL634" i="2"/>
  <c r="EL635" i="2"/>
  <c r="EL636" i="2"/>
  <c r="EL637" i="2"/>
  <c r="EL638" i="2"/>
  <c r="EL639" i="2"/>
  <c r="EL640" i="2"/>
  <c r="EL641" i="2"/>
  <c r="EL642" i="2"/>
  <c r="EL643" i="2"/>
  <c r="EL644" i="2"/>
  <c r="EL645" i="2"/>
  <c r="EL646" i="2"/>
  <c r="EL647" i="2"/>
  <c r="EL648" i="2"/>
  <c r="EL649" i="2"/>
  <c r="EL650" i="2"/>
  <c r="EL651" i="2"/>
  <c r="EL652" i="2"/>
  <c r="EL653" i="2"/>
  <c r="EL654" i="2"/>
  <c r="EL655" i="2"/>
  <c r="EL656" i="2"/>
  <c r="EL657" i="2"/>
  <c r="EL658" i="2"/>
  <c r="EL659" i="2"/>
  <c r="EL660" i="2"/>
  <c r="EL661" i="2"/>
  <c r="EL662" i="2"/>
  <c r="EL663" i="2"/>
  <c r="EL664" i="2"/>
  <c r="EL665" i="2"/>
  <c r="EL666" i="2"/>
  <c r="EL667" i="2"/>
  <c r="EL668" i="2"/>
  <c r="EL669" i="2"/>
  <c r="EL670" i="2"/>
  <c r="EL671" i="2"/>
  <c r="EL672" i="2"/>
  <c r="EL673" i="2"/>
  <c r="EL674" i="2"/>
  <c r="EL675" i="2"/>
  <c r="EL676" i="2"/>
  <c r="EL677" i="2"/>
  <c r="EL678" i="2"/>
  <c r="EL679" i="2"/>
  <c r="EL680" i="2"/>
  <c r="EL681" i="2"/>
  <c r="EL682" i="2"/>
  <c r="EL683" i="2"/>
  <c r="EL684" i="2"/>
  <c r="EL685" i="2"/>
  <c r="EL686" i="2"/>
  <c r="EL687" i="2"/>
  <c r="EL688" i="2"/>
  <c r="EL689" i="2"/>
  <c r="EL690" i="2"/>
  <c r="EL691" i="2"/>
  <c r="EL692" i="2"/>
  <c r="EL693" i="2"/>
  <c r="EL694" i="2"/>
  <c r="EL695" i="2"/>
  <c r="EL696" i="2"/>
  <c r="EL697" i="2"/>
  <c r="EL698" i="2"/>
  <c r="EL699" i="2"/>
  <c r="EL700" i="2"/>
  <c r="EL701" i="2"/>
  <c r="EL702" i="2"/>
  <c r="EL703" i="2"/>
  <c r="EL704" i="2"/>
  <c r="EL705" i="2"/>
  <c r="EL706" i="2"/>
  <c r="EL707" i="2"/>
  <c r="EL708" i="2"/>
  <c r="EL709" i="2"/>
  <c r="EL710" i="2"/>
  <c r="EL711" i="2"/>
  <c r="EL712" i="2"/>
  <c r="EL713" i="2"/>
  <c r="EL714" i="2"/>
  <c r="EL715" i="2"/>
  <c r="EL716" i="2"/>
  <c r="EL717" i="2"/>
  <c r="EL718" i="2"/>
  <c r="EL719" i="2"/>
  <c r="EL720" i="2"/>
  <c r="EL721" i="2"/>
  <c r="EL722" i="2"/>
  <c r="EL723" i="2"/>
  <c r="EL724" i="2"/>
  <c r="EL725" i="2"/>
  <c r="EL726" i="2"/>
  <c r="EL727" i="2"/>
  <c r="EL728" i="2"/>
  <c r="EL729" i="2"/>
  <c r="EL730" i="2"/>
  <c r="EL731" i="2"/>
  <c r="EL732" i="2"/>
  <c r="EL733" i="2"/>
  <c r="EL734" i="2"/>
  <c r="EL735" i="2"/>
  <c r="EL736" i="2"/>
  <c r="EL737" i="2"/>
  <c r="EL738" i="2"/>
  <c r="EL739" i="2"/>
  <c r="EL740" i="2"/>
  <c r="EL741" i="2"/>
  <c r="EL742" i="2"/>
  <c r="EL743" i="2"/>
  <c r="EL744" i="2"/>
  <c r="EL745" i="2"/>
  <c r="EL746" i="2"/>
  <c r="EL747" i="2"/>
  <c r="EL748" i="2"/>
  <c r="EL749" i="2"/>
  <c r="EL750" i="2"/>
  <c r="EL751" i="2"/>
  <c r="EL752" i="2"/>
  <c r="EL753" i="2"/>
  <c r="EL754" i="2"/>
  <c r="EL755" i="2"/>
  <c r="EL756" i="2"/>
  <c r="EL757" i="2"/>
  <c r="EL758" i="2"/>
  <c r="EL759" i="2"/>
  <c r="EL760" i="2"/>
  <c r="EL761" i="2"/>
  <c r="EL762" i="2"/>
  <c r="EL763" i="2"/>
  <c r="EL764" i="2"/>
  <c r="EL765" i="2"/>
  <c r="EL766" i="2"/>
  <c r="EL767" i="2"/>
  <c r="EL768" i="2"/>
  <c r="EL769" i="2"/>
  <c r="EL770" i="2"/>
  <c r="EL771" i="2"/>
  <c r="EL772" i="2"/>
  <c r="EL773" i="2"/>
  <c r="EL774" i="2"/>
  <c r="EL775" i="2"/>
  <c r="EL776" i="2"/>
  <c r="EL777" i="2"/>
  <c r="EL778" i="2"/>
  <c r="EL779" i="2"/>
  <c r="EL780" i="2"/>
  <c r="EL781" i="2"/>
  <c r="EL782" i="2"/>
  <c r="EL783" i="2"/>
  <c r="EL784" i="2"/>
  <c r="EL785" i="2"/>
  <c r="EL786" i="2"/>
  <c r="EL787" i="2"/>
  <c r="EL788" i="2"/>
  <c r="EL789" i="2"/>
  <c r="EL790" i="2"/>
  <c r="EL791" i="2"/>
  <c r="EL792" i="2"/>
  <c r="EL793" i="2"/>
  <c r="EL794" i="2"/>
  <c r="EL795" i="2"/>
  <c r="EL796" i="2"/>
  <c r="EL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DU227" i="2"/>
  <c r="DU228" i="2"/>
  <c r="DU229" i="2"/>
  <c r="DU230" i="2"/>
  <c r="DU231" i="2"/>
  <c r="DU232" i="2"/>
  <c r="DU233" i="2"/>
  <c r="DU234" i="2"/>
  <c r="DU235" i="2"/>
  <c r="DU236" i="2"/>
  <c r="DU237" i="2"/>
  <c r="DU238" i="2"/>
  <c r="DU239" i="2"/>
  <c r="DU240" i="2"/>
  <c r="DU241" i="2"/>
  <c r="DU242" i="2"/>
  <c r="DU243" i="2"/>
  <c r="DU244" i="2"/>
  <c r="DU245" i="2"/>
  <c r="DU246" i="2"/>
  <c r="DU247" i="2"/>
  <c r="DU248" i="2"/>
  <c r="DU249" i="2"/>
  <c r="DU250" i="2"/>
  <c r="DU251" i="2"/>
  <c r="DU252" i="2"/>
  <c r="DU253" i="2"/>
  <c r="DU254" i="2"/>
  <c r="DU255" i="2"/>
  <c r="DU256" i="2"/>
  <c r="DU257" i="2"/>
  <c r="DU258" i="2"/>
  <c r="DU259" i="2"/>
  <c r="DU260" i="2"/>
  <c r="DU261" i="2"/>
  <c r="DU262" i="2"/>
  <c r="DU263" i="2"/>
  <c r="DU264" i="2"/>
  <c r="DU265" i="2"/>
  <c r="DU266" i="2"/>
  <c r="DU267" i="2"/>
  <c r="DU268" i="2"/>
  <c r="DU269" i="2"/>
  <c r="DU270" i="2"/>
  <c r="DU271" i="2"/>
  <c r="DU272" i="2"/>
  <c r="DU273" i="2"/>
  <c r="DU274" i="2"/>
  <c r="DU275" i="2"/>
  <c r="DU276" i="2"/>
  <c r="DU277" i="2"/>
  <c r="DU278" i="2"/>
  <c r="DU279" i="2"/>
  <c r="DU280" i="2"/>
  <c r="DU281" i="2"/>
  <c r="DU282" i="2"/>
  <c r="DU283" i="2"/>
  <c r="DU284" i="2"/>
  <c r="DU285" i="2"/>
  <c r="DU286" i="2"/>
  <c r="DU287" i="2"/>
  <c r="DU288" i="2"/>
  <c r="DU289" i="2"/>
  <c r="DU290" i="2"/>
  <c r="DU291" i="2"/>
  <c r="DU292" i="2"/>
  <c r="DU293" i="2"/>
  <c r="DU294" i="2"/>
  <c r="DU295" i="2"/>
  <c r="DU296" i="2"/>
  <c r="DU297" i="2"/>
  <c r="DU298" i="2"/>
  <c r="DU299" i="2"/>
  <c r="DU300" i="2"/>
  <c r="DU301" i="2"/>
  <c r="DU302" i="2"/>
  <c r="DU303" i="2"/>
  <c r="DU304" i="2"/>
  <c r="DU305" i="2"/>
  <c r="DU306" i="2"/>
  <c r="DU307" i="2"/>
  <c r="DU308" i="2"/>
  <c r="DU309" i="2"/>
  <c r="DU310" i="2"/>
  <c r="DU311" i="2"/>
  <c r="DU312" i="2"/>
  <c r="DU313" i="2"/>
  <c r="DU314" i="2"/>
  <c r="DU315" i="2"/>
  <c r="DU316" i="2"/>
  <c r="DU317" i="2"/>
  <c r="DU318" i="2"/>
  <c r="DU319" i="2"/>
  <c r="DU320" i="2"/>
  <c r="DU321" i="2"/>
  <c r="DU322" i="2"/>
  <c r="DU323" i="2"/>
  <c r="DU324" i="2"/>
  <c r="DU325" i="2"/>
  <c r="DU326" i="2"/>
  <c r="DU327" i="2"/>
  <c r="DU328" i="2"/>
  <c r="DU329" i="2"/>
  <c r="DU330" i="2"/>
  <c r="DU331" i="2"/>
  <c r="DU332" i="2"/>
  <c r="DU333" i="2"/>
  <c r="DU334" i="2"/>
  <c r="DU335" i="2"/>
  <c r="DU336" i="2"/>
  <c r="DU337" i="2"/>
  <c r="DU338" i="2"/>
  <c r="DU339" i="2"/>
  <c r="DU340" i="2"/>
  <c r="DU341" i="2"/>
  <c r="DU342" i="2"/>
  <c r="DU343" i="2"/>
  <c r="DU344" i="2"/>
  <c r="DU345" i="2"/>
  <c r="DU346" i="2"/>
  <c r="DU347" i="2"/>
  <c r="DU348" i="2"/>
  <c r="DU349" i="2"/>
  <c r="DU350" i="2"/>
  <c r="DU351" i="2"/>
  <c r="DU352" i="2"/>
  <c r="DU353" i="2"/>
  <c r="DU354" i="2"/>
  <c r="DU355" i="2"/>
  <c r="DU356" i="2"/>
  <c r="DU357" i="2"/>
  <c r="DU358" i="2"/>
  <c r="DU359" i="2"/>
  <c r="DU360" i="2"/>
  <c r="DU361" i="2"/>
  <c r="DU362" i="2"/>
  <c r="DU363" i="2"/>
  <c r="DU364" i="2"/>
  <c r="DU365" i="2"/>
  <c r="DU366" i="2"/>
  <c r="DU367" i="2"/>
  <c r="DU368" i="2"/>
  <c r="DU369" i="2"/>
  <c r="DU370" i="2"/>
  <c r="DU371" i="2"/>
  <c r="DU372" i="2"/>
  <c r="DU373" i="2"/>
  <c r="DU374" i="2"/>
  <c r="DU375" i="2"/>
  <c r="DU376" i="2"/>
  <c r="DU377" i="2"/>
  <c r="DU378" i="2"/>
  <c r="DU379" i="2"/>
  <c r="DU380" i="2"/>
  <c r="DU381" i="2"/>
  <c r="DU382" i="2"/>
  <c r="DU383" i="2"/>
  <c r="DU384" i="2"/>
  <c r="DU385" i="2"/>
  <c r="DU386" i="2"/>
  <c r="DU387" i="2"/>
  <c r="DU388" i="2"/>
  <c r="DU389" i="2"/>
  <c r="DU390" i="2"/>
  <c r="DU391" i="2"/>
  <c r="DU392" i="2"/>
  <c r="DU393" i="2"/>
  <c r="DU394" i="2"/>
  <c r="DU395" i="2"/>
  <c r="DU396" i="2"/>
  <c r="DU397" i="2"/>
  <c r="DU398" i="2"/>
  <c r="DU399" i="2"/>
  <c r="DU400" i="2"/>
  <c r="DU401" i="2"/>
  <c r="DU402" i="2"/>
  <c r="DU403" i="2"/>
  <c r="DU404" i="2"/>
  <c r="DU405" i="2"/>
  <c r="DU406" i="2"/>
  <c r="DU407" i="2"/>
  <c r="DU408" i="2"/>
  <c r="DU409" i="2"/>
  <c r="DU410" i="2"/>
  <c r="DU411" i="2"/>
  <c r="DU412" i="2"/>
  <c r="DU413" i="2"/>
  <c r="DU414" i="2"/>
  <c r="DU415" i="2"/>
  <c r="DU416" i="2"/>
  <c r="DU417" i="2"/>
  <c r="DU418" i="2"/>
  <c r="DU419" i="2"/>
  <c r="DU420" i="2"/>
  <c r="DU421" i="2"/>
  <c r="DU422" i="2"/>
  <c r="DU423" i="2"/>
  <c r="DU424" i="2"/>
  <c r="DU425" i="2"/>
  <c r="DU426" i="2"/>
  <c r="DU427" i="2"/>
  <c r="DU428" i="2"/>
  <c r="DU429" i="2"/>
  <c r="DU430" i="2"/>
  <c r="DU431" i="2"/>
  <c r="DU432" i="2"/>
  <c r="DU433" i="2"/>
  <c r="DU434" i="2"/>
  <c r="DU435" i="2"/>
  <c r="DU436" i="2"/>
  <c r="DU437" i="2"/>
  <c r="DU438" i="2"/>
  <c r="DU439" i="2"/>
  <c r="DU440" i="2"/>
  <c r="DU441" i="2"/>
  <c r="DU442" i="2"/>
  <c r="DU443" i="2"/>
  <c r="DU444" i="2"/>
  <c r="DU445" i="2"/>
  <c r="DU446" i="2"/>
  <c r="DU447" i="2"/>
  <c r="DU448" i="2"/>
  <c r="DU449" i="2"/>
  <c r="DU450" i="2"/>
  <c r="DU451" i="2"/>
  <c r="DU452" i="2"/>
  <c r="DU453" i="2"/>
  <c r="DU454" i="2"/>
  <c r="DU455" i="2"/>
  <c r="DU456" i="2"/>
  <c r="DU457" i="2"/>
  <c r="DU458" i="2"/>
  <c r="DU459" i="2"/>
  <c r="DU460" i="2"/>
  <c r="DU461" i="2"/>
  <c r="DU462" i="2"/>
  <c r="DU463" i="2"/>
  <c r="DU464" i="2"/>
  <c r="DU465" i="2"/>
  <c r="DU466" i="2"/>
  <c r="DU467" i="2"/>
  <c r="DU468" i="2"/>
  <c r="DU469" i="2"/>
  <c r="DU470" i="2"/>
  <c r="DU471" i="2"/>
  <c r="DU472" i="2"/>
  <c r="DU473" i="2"/>
  <c r="DU474" i="2"/>
  <c r="DU475" i="2"/>
  <c r="DU476" i="2"/>
  <c r="DU477" i="2"/>
  <c r="DU478" i="2"/>
  <c r="DU479" i="2"/>
  <c r="DU480" i="2"/>
  <c r="DU481" i="2"/>
  <c r="DU482" i="2"/>
  <c r="DU483" i="2"/>
  <c r="DU484" i="2"/>
  <c r="DU485" i="2"/>
  <c r="DU486" i="2"/>
  <c r="DU487" i="2"/>
  <c r="DU488" i="2"/>
  <c r="DU489" i="2"/>
  <c r="DU490" i="2"/>
  <c r="DU491" i="2"/>
  <c r="DU492" i="2"/>
  <c r="DU493" i="2"/>
  <c r="DU494" i="2"/>
  <c r="DU495" i="2"/>
  <c r="DU496" i="2"/>
  <c r="DU497" i="2"/>
  <c r="DU498" i="2"/>
  <c r="DU499" i="2"/>
  <c r="DU500" i="2"/>
  <c r="DU501" i="2"/>
  <c r="DU502" i="2"/>
  <c r="DU503" i="2"/>
  <c r="DU504" i="2"/>
  <c r="DU505" i="2"/>
  <c r="DU506" i="2"/>
  <c r="DU507" i="2"/>
  <c r="DU508" i="2"/>
  <c r="DU509" i="2"/>
  <c r="DU510" i="2"/>
  <c r="DU511" i="2"/>
  <c r="DU512" i="2"/>
  <c r="DU513" i="2"/>
  <c r="DU514" i="2"/>
  <c r="DU515" i="2"/>
  <c r="DU516" i="2"/>
  <c r="DU517" i="2"/>
  <c r="DU518" i="2"/>
  <c r="DU519" i="2"/>
  <c r="DU520" i="2"/>
  <c r="DU521" i="2"/>
  <c r="DU522" i="2"/>
  <c r="DU523" i="2"/>
  <c r="DU524" i="2"/>
  <c r="DU525" i="2"/>
  <c r="DU526" i="2"/>
  <c r="DU527" i="2"/>
  <c r="DU528" i="2"/>
  <c r="DU529" i="2"/>
  <c r="DU530" i="2"/>
  <c r="DU531" i="2"/>
  <c r="DU532" i="2"/>
  <c r="DU533" i="2"/>
  <c r="DU534" i="2"/>
  <c r="DU535" i="2"/>
  <c r="DU536" i="2"/>
  <c r="DU537" i="2"/>
  <c r="DU538" i="2"/>
  <c r="DU539" i="2"/>
  <c r="DU540" i="2"/>
  <c r="DU541" i="2"/>
  <c r="DU542" i="2"/>
  <c r="DU543" i="2"/>
  <c r="DU544" i="2"/>
  <c r="DU545" i="2"/>
  <c r="DU546" i="2"/>
  <c r="DU547" i="2"/>
  <c r="DU548" i="2"/>
  <c r="DU549" i="2"/>
  <c r="DU550" i="2"/>
  <c r="DU551" i="2"/>
  <c r="DU552" i="2"/>
  <c r="DU553" i="2"/>
  <c r="DU554" i="2"/>
  <c r="DU555" i="2"/>
  <c r="DU556" i="2"/>
  <c r="DU557" i="2"/>
  <c r="DU558" i="2"/>
  <c r="DU559" i="2"/>
  <c r="DU560" i="2"/>
  <c r="DU561" i="2"/>
  <c r="DU562" i="2"/>
  <c r="DU563" i="2"/>
  <c r="DU564" i="2"/>
  <c r="DU565" i="2"/>
  <c r="DU566" i="2"/>
  <c r="DU567" i="2"/>
  <c r="DU568" i="2"/>
  <c r="DU569" i="2"/>
  <c r="DU570" i="2"/>
  <c r="DU571" i="2"/>
  <c r="DU572" i="2"/>
  <c r="DU573" i="2"/>
  <c r="DU574" i="2"/>
  <c r="DU575" i="2"/>
  <c r="DU576" i="2"/>
  <c r="DU577" i="2"/>
  <c r="DU578" i="2"/>
  <c r="DU579" i="2"/>
  <c r="DU580" i="2"/>
  <c r="DU581" i="2"/>
  <c r="DU582" i="2"/>
  <c r="DU583" i="2"/>
  <c r="DU584" i="2"/>
  <c r="DU585" i="2"/>
  <c r="DU586" i="2"/>
  <c r="DU587" i="2"/>
  <c r="DU588" i="2"/>
  <c r="DU589" i="2"/>
  <c r="DU590" i="2"/>
  <c r="DU591" i="2"/>
  <c r="DU592" i="2"/>
  <c r="DU593" i="2"/>
  <c r="DU594" i="2"/>
  <c r="DU595" i="2"/>
  <c r="DU596" i="2"/>
  <c r="DU597" i="2"/>
  <c r="DU598" i="2"/>
  <c r="DU599" i="2"/>
  <c r="DU600" i="2"/>
  <c r="DU601" i="2"/>
  <c r="DU602" i="2"/>
  <c r="DU603" i="2"/>
  <c r="DU604" i="2"/>
  <c r="DU605" i="2"/>
  <c r="DU606" i="2"/>
  <c r="DU607" i="2"/>
  <c r="DU608" i="2"/>
  <c r="DU609" i="2"/>
  <c r="DU610" i="2"/>
  <c r="DU611" i="2"/>
  <c r="DU612" i="2"/>
  <c r="DU613" i="2"/>
  <c r="DU614" i="2"/>
  <c r="DU615" i="2"/>
  <c r="DU616" i="2"/>
  <c r="DU617" i="2"/>
  <c r="DU618" i="2"/>
  <c r="DU619" i="2"/>
  <c r="DU620" i="2"/>
  <c r="DU621" i="2"/>
  <c r="DU622" i="2"/>
  <c r="DU623" i="2"/>
  <c r="DU624" i="2"/>
  <c r="DU625" i="2"/>
  <c r="DU626" i="2"/>
  <c r="DU627" i="2"/>
  <c r="DU628" i="2"/>
  <c r="DU629" i="2"/>
  <c r="DU630" i="2"/>
  <c r="DU631" i="2"/>
  <c r="DU632" i="2"/>
  <c r="DU633" i="2"/>
  <c r="DU634" i="2"/>
  <c r="DU635" i="2"/>
  <c r="DU636" i="2"/>
  <c r="DU637" i="2"/>
  <c r="DU638" i="2"/>
  <c r="DU639" i="2"/>
  <c r="DU640" i="2"/>
  <c r="DU641" i="2"/>
  <c r="DU642" i="2"/>
  <c r="DU643" i="2"/>
  <c r="DU644" i="2"/>
  <c r="DU645" i="2"/>
  <c r="DU646" i="2"/>
  <c r="DU647" i="2"/>
  <c r="DU648" i="2"/>
  <c r="DU649" i="2"/>
  <c r="DU650" i="2"/>
  <c r="DU651" i="2"/>
  <c r="DU652" i="2"/>
  <c r="DU653" i="2"/>
  <c r="DU654" i="2"/>
  <c r="DU655" i="2"/>
  <c r="DU656" i="2"/>
  <c r="DU657" i="2"/>
  <c r="DU658" i="2"/>
  <c r="DU659" i="2"/>
  <c r="DU660" i="2"/>
  <c r="DU661" i="2"/>
  <c r="DU662" i="2"/>
  <c r="DU663" i="2"/>
  <c r="DU664" i="2"/>
  <c r="DU665" i="2"/>
  <c r="DU666" i="2"/>
  <c r="DU667" i="2"/>
  <c r="DU668" i="2"/>
  <c r="DU669" i="2"/>
  <c r="DU670" i="2"/>
  <c r="DU671" i="2"/>
  <c r="DU672" i="2"/>
  <c r="DU673" i="2"/>
  <c r="DU674" i="2"/>
  <c r="DU675" i="2"/>
  <c r="DU676" i="2"/>
  <c r="DU677" i="2"/>
  <c r="DU678" i="2"/>
  <c r="DU679" i="2"/>
  <c r="DU680" i="2"/>
  <c r="DU681" i="2"/>
  <c r="DU682" i="2"/>
  <c r="DU683" i="2"/>
  <c r="DU684" i="2"/>
  <c r="DU685" i="2"/>
  <c r="DU686" i="2"/>
  <c r="DU687" i="2"/>
  <c r="DU688" i="2"/>
  <c r="DU689" i="2"/>
  <c r="DU690" i="2"/>
  <c r="DU691" i="2"/>
  <c r="DU692" i="2"/>
  <c r="DU693" i="2"/>
  <c r="DU694" i="2"/>
  <c r="DU695" i="2"/>
  <c r="DU696" i="2"/>
  <c r="DU697" i="2"/>
  <c r="DU698" i="2"/>
  <c r="DU699" i="2"/>
  <c r="DU700" i="2"/>
  <c r="DU701" i="2"/>
  <c r="DU702" i="2"/>
  <c r="DU703" i="2"/>
  <c r="DU704" i="2"/>
  <c r="DU705" i="2"/>
  <c r="DU706" i="2"/>
  <c r="DU707" i="2"/>
  <c r="DU708" i="2"/>
  <c r="DU709" i="2"/>
  <c r="DU710" i="2"/>
  <c r="DU711" i="2"/>
  <c r="DU712" i="2"/>
  <c r="DU713" i="2"/>
  <c r="DU714" i="2"/>
  <c r="DU715" i="2"/>
  <c r="DU716" i="2"/>
  <c r="DU717" i="2"/>
  <c r="DU718" i="2"/>
  <c r="DU719" i="2"/>
  <c r="DU720" i="2"/>
  <c r="DU721" i="2"/>
  <c r="DU722" i="2"/>
  <c r="DU723" i="2"/>
  <c r="DU724" i="2"/>
  <c r="DU725" i="2"/>
  <c r="DU726" i="2"/>
  <c r="DU727" i="2"/>
  <c r="DU728" i="2"/>
  <c r="DU729" i="2"/>
  <c r="DU730" i="2"/>
  <c r="DU731" i="2"/>
  <c r="DU732" i="2"/>
  <c r="DU733" i="2"/>
  <c r="DU734" i="2"/>
  <c r="DU735" i="2"/>
  <c r="DU736" i="2"/>
  <c r="DU737" i="2"/>
  <c r="DU738" i="2"/>
  <c r="DU739" i="2"/>
  <c r="DU740" i="2"/>
  <c r="DU741" i="2"/>
  <c r="DU742" i="2"/>
  <c r="DU743" i="2"/>
  <c r="DU744" i="2"/>
  <c r="DU745" i="2"/>
  <c r="DU746" i="2"/>
  <c r="DU747" i="2"/>
  <c r="DU748" i="2"/>
  <c r="DU749" i="2"/>
  <c r="DU750" i="2"/>
  <c r="DU751" i="2"/>
  <c r="DU752" i="2"/>
  <c r="DU753" i="2"/>
  <c r="DU754" i="2"/>
  <c r="DU755" i="2"/>
  <c r="DU756" i="2"/>
  <c r="DU757" i="2"/>
  <c r="DU758" i="2"/>
  <c r="DU759" i="2"/>
  <c r="DU760" i="2"/>
  <c r="DU761" i="2"/>
  <c r="DU762" i="2"/>
  <c r="DU763" i="2"/>
  <c r="DU764" i="2"/>
  <c r="DU765" i="2"/>
  <c r="DU766" i="2"/>
  <c r="DU767" i="2"/>
  <c r="DU768" i="2"/>
  <c r="DU769" i="2"/>
  <c r="DU770" i="2"/>
  <c r="DU771" i="2"/>
  <c r="DU772" i="2"/>
  <c r="DU773" i="2"/>
  <c r="DU774" i="2"/>
  <c r="DU775" i="2"/>
  <c r="DU776" i="2"/>
  <c r="DU777" i="2"/>
  <c r="DU778" i="2"/>
  <c r="DU779" i="2"/>
  <c r="DU780" i="2"/>
  <c r="DU781" i="2"/>
  <c r="DU782" i="2"/>
  <c r="DU783" i="2"/>
  <c r="DU784" i="2"/>
  <c r="DU785" i="2"/>
  <c r="DU786" i="2"/>
  <c r="DU787" i="2"/>
  <c r="DU788" i="2"/>
  <c r="DU789" i="2"/>
  <c r="DU790" i="2"/>
  <c r="DU791" i="2"/>
  <c r="DU792" i="2"/>
  <c r="DU793" i="2"/>
  <c r="DU794" i="2"/>
  <c r="DU795" i="2"/>
  <c r="DU796" i="2"/>
  <c r="DU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3" i="2"/>
  <c r="DD204" i="2"/>
  <c r="DD205" i="2"/>
  <c r="DD206" i="2"/>
  <c r="DD207" i="2"/>
  <c r="DD208" i="2"/>
  <c r="DD209" i="2"/>
  <c r="DD210" i="2"/>
  <c r="DD211" i="2"/>
  <c r="DD212" i="2"/>
  <c r="DD213" i="2"/>
  <c r="DD214" i="2"/>
  <c r="DD215" i="2"/>
  <c r="DD216" i="2"/>
  <c r="DD217" i="2"/>
  <c r="DD218" i="2"/>
  <c r="DD219" i="2"/>
  <c r="DD220" i="2"/>
  <c r="DD221" i="2"/>
  <c r="DD222" i="2"/>
  <c r="DD223" i="2"/>
  <c r="DD224" i="2"/>
  <c r="DD225" i="2"/>
  <c r="DD226" i="2"/>
  <c r="DD227" i="2"/>
  <c r="DD228" i="2"/>
  <c r="DD229" i="2"/>
  <c r="DD230" i="2"/>
  <c r="DD231" i="2"/>
  <c r="DD232" i="2"/>
  <c r="DD233" i="2"/>
  <c r="DD234" i="2"/>
  <c r="DD235" i="2"/>
  <c r="DD236" i="2"/>
  <c r="DD237" i="2"/>
  <c r="DD238" i="2"/>
  <c r="DD239" i="2"/>
  <c r="DD240" i="2"/>
  <c r="DD241" i="2"/>
  <c r="DD242" i="2"/>
  <c r="DD243" i="2"/>
  <c r="DD244" i="2"/>
  <c r="DD245" i="2"/>
  <c r="DD246" i="2"/>
  <c r="DD247" i="2"/>
  <c r="DD248" i="2"/>
  <c r="DD249" i="2"/>
  <c r="DD250" i="2"/>
  <c r="DD251" i="2"/>
  <c r="DD252" i="2"/>
  <c r="DD253" i="2"/>
  <c r="DD254" i="2"/>
  <c r="DD255" i="2"/>
  <c r="DD256" i="2"/>
  <c r="DD257" i="2"/>
  <c r="DD258" i="2"/>
  <c r="DD259" i="2"/>
  <c r="DD260" i="2"/>
  <c r="DD261" i="2"/>
  <c r="DD262" i="2"/>
  <c r="DD263" i="2"/>
  <c r="DD264" i="2"/>
  <c r="DD265" i="2"/>
  <c r="DD266" i="2"/>
  <c r="DD267" i="2"/>
  <c r="DD268" i="2"/>
  <c r="DD269" i="2"/>
  <c r="DD270" i="2"/>
  <c r="DD271" i="2"/>
  <c r="DD272" i="2"/>
  <c r="DD273" i="2"/>
  <c r="DD274" i="2"/>
  <c r="DD275" i="2"/>
  <c r="DD276" i="2"/>
  <c r="DD277" i="2"/>
  <c r="DD278" i="2"/>
  <c r="DD279" i="2"/>
  <c r="DD280" i="2"/>
  <c r="DD281" i="2"/>
  <c r="DD282" i="2"/>
  <c r="DD283" i="2"/>
  <c r="DD284" i="2"/>
  <c r="DD285" i="2"/>
  <c r="DD286" i="2"/>
  <c r="DD287" i="2"/>
  <c r="DD288" i="2"/>
  <c r="DD289" i="2"/>
  <c r="DD290" i="2"/>
  <c r="DD291" i="2"/>
  <c r="DD292" i="2"/>
  <c r="DD293" i="2"/>
  <c r="DD294" i="2"/>
  <c r="DD295" i="2"/>
  <c r="DD296" i="2"/>
  <c r="DD297" i="2"/>
  <c r="DD298" i="2"/>
  <c r="DD299" i="2"/>
  <c r="DD300" i="2"/>
  <c r="DD301" i="2"/>
  <c r="DD302" i="2"/>
  <c r="DD303" i="2"/>
  <c r="DD304" i="2"/>
  <c r="DD305" i="2"/>
  <c r="DD306" i="2"/>
  <c r="DD307" i="2"/>
  <c r="DD308" i="2"/>
  <c r="DD309" i="2"/>
  <c r="DD310" i="2"/>
  <c r="DD311" i="2"/>
  <c r="DD312" i="2"/>
  <c r="DD313" i="2"/>
  <c r="DD314" i="2"/>
  <c r="DD315" i="2"/>
  <c r="DD316" i="2"/>
  <c r="DD317" i="2"/>
  <c r="DD318" i="2"/>
  <c r="DD319" i="2"/>
  <c r="DD320" i="2"/>
  <c r="DD321" i="2"/>
  <c r="DD322" i="2"/>
  <c r="DD323" i="2"/>
  <c r="DD324" i="2"/>
  <c r="DD325" i="2"/>
  <c r="DD326" i="2"/>
  <c r="DD327" i="2"/>
  <c r="DD328" i="2"/>
  <c r="DD329" i="2"/>
  <c r="DD330" i="2"/>
  <c r="DD331" i="2"/>
  <c r="DD332" i="2"/>
  <c r="DD333" i="2"/>
  <c r="DD334" i="2"/>
  <c r="DD335" i="2"/>
  <c r="DD336" i="2"/>
  <c r="DD337" i="2"/>
  <c r="DD338" i="2"/>
  <c r="DD339" i="2"/>
  <c r="DD340" i="2"/>
  <c r="DD341" i="2"/>
  <c r="DD342" i="2"/>
  <c r="DD343" i="2"/>
  <c r="DD344" i="2"/>
  <c r="DD345" i="2"/>
  <c r="DD346" i="2"/>
  <c r="DD347" i="2"/>
  <c r="DD348" i="2"/>
  <c r="DD349" i="2"/>
  <c r="DD350" i="2"/>
  <c r="DD351" i="2"/>
  <c r="DD352" i="2"/>
  <c r="DD353" i="2"/>
  <c r="DD354" i="2"/>
  <c r="DD355" i="2"/>
  <c r="DD356" i="2"/>
  <c r="DD357" i="2"/>
  <c r="DD358" i="2"/>
  <c r="DD359" i="2"/>
  <c r="DD360" i="2"/>
  <c r="DD361" i="2"/>
  <c r="DD362" i="2"/>
  <c r="DD363" i="2"/>
  <c r="DD364" i="2"/>
  <c r="DD365" i="2"/>
  <c r="DD366" i="2"/>
  <c r="DD367" i="2"/>
  <c r="DD368" i="2"/>
  <c r="DD369" i="2"/>
  <c r="DD370" i="2"/>
  <c r="DD371" i="2"/>
  <c r="DD372" i="2"/>
  <c r="DD373" i="2"/>
  <c r="DD374" i="2"/>
  <c r="DD375" i="2"/>
  <c r="DD376" i="2"/>
  <c r="DD377" i="2"/>
  <c r="DD378" i="2"/>
  <c r="DD379" i="2"/>
  <c r="DD380" i="2"/>
  <c r="DD381" i="2"/>
  <c r="DD382" i="2"/>
  <c r="DD383" i="2"/>
  <c r="DD384" i="2"/>
  <c r="DD385" i="2"/>
  <c r="DD386" i="2"/>
  <c r="DD387" i="2"/>
  <c r="DD388" i="2"/>
  <c r="DD389" i="2"/>
  <c r="DD390" i="2"/>
  <c r="DD391" i="2"/>
  <c r="DD392" i="2"/>
  <c r="DD393" i="2"/>
  <c r="DD394" i="2"/>
  <c r="DD395" i="2"/>
  <c r="DD396" i="2"/>
  <c r="DD397" i="2"/>
  <c r="DD398" i="2"/>
  <c r="DD399" i="2"/>
  <c r="DD400" i="2"/>
  <c r="DD401" i="2"/>
  <c r="DD402" i="2"/>
  <c r="DD403" i="2"/>
  <c r="DD404" i="2"/>
  <c r="DD405" i="2"/>
  <c r="DD406" i="2"/>
  <c r="DD407" i="2"/>
  <c r="DD408" i="2"/>
  <c r="DD409" i="2"/>
  <c r="DD410" i="2"/>
  <c r="DD411" i="2"/>
  <c r="DD412" i="2"/>
  <c r="DD413" i="2"/>
  <c r="DD414" i="2"/>
  <c r="DD415" i="2"/>
  <c r="DD416" i="2"/>
  <c r="DD417" i="2"/>
  <c r="DD418" i="2"/>
  <c r="DD419" i="2"/>
  <c r="DD420" i="2"/>
  <c r="DD421" i="2"/>
  <c r="DD422" i="2"/>
  <c r="DD423" i="2"/>
  <c r="DD424" i="2"/>
  <c r="DD425" i="2"/>
  <c r="DD426" i="2"/>
  <c r="DD427" i="2"/>
  <c r="DD428" i="2"/>
  <c r="DD429" i="2"/>
  <c r="DD430" i="2"/>
  <c r="DD431" i="2"/>
  <c r="DD432" i="2"/>
  <c r="DD433" i="2"/>
  <c r="DD434" i="2"/>
  <c r="DD435" i="2"/>
  <c r="DD436" i="2"/>
  <c r="DD437" i="2"/>
  <c r="DD438" i="2"/>
  <c r="DD439" i="2"/>
  <c r="DD440" i="2"/>
  <c r="DD441" i="2"/>
  <c r="DD442" i="2"/>
  <c r="DD443" i="2"/>
  <c r="DD444" i="2"/>
  <c r="DD445" i="2"/>
  <c r="DD446" i="2"/>
  <c r="DD447" i="2"/>
  <c r="DD448" i="2"/>
  <c r="DD449" i="2"/>
  <c r="DD450" i="2"/>
  <c r="DD451" i="2"/>
  <c r="DD452" i="2"/>
  <c r="DD453" i="2"/>
  <c r="DD454" i="2"/>
  <c r="DD455" i="2"/>
  <c r="DD456" i="2"/>
  <c r="DD457" i="2"/>
  <c r="DD458" i="2"/>
  <c r="DD459" i="2"/>
  <c r="DD460" i="2"/>
  <c r="DD461" i="2"/>
  <c r="DD462" i="2"/>
  <c r="DD463" i="2"/>
  <c r="DD464" i="2"/>
  <c r="DD465" i="2"/>
  <c r="DD466" i="2"/>
  <c r="DD467" i="2"/>
  <c r="DD468" i="2"/>
  <c r="DD469" i="2"/>
  <c r="DD470" i="2"/>
  <c r="DD471" i="2"/>
  <c r="DD472" i="2"/>
  <c r="DD473" i="2"/>
  <c r="DD474" i="2"/>
  <c r="DD475" i="2"/>
  <c r="DD476" i="2"/>
  <c r="DD477" i="2"/>
  <c r="DD478" i="2"/>
  <c r="DD479" i="2"/>
  <c r="DD480" i="2"/>
  <c r="DD481" i="2"/>
  <c r="DD482" i="2"/>
  <c r="DD483" i="2"/>
  <c r="DD484" i="2"/>
  <c r="DD485" i="2"/>
  <c r="DD486" i="2"/>
  <c r="DD487" i="2"/>
  <c r="DD488" i="2"/>
  <c r="DD489" i="2"/>
  <c r="DD490" i="2"/>
  <c r="DD491" i="2"/>
  <c r="DD492" i="2"/>
  <c r="DD493" i="2"/>
  <c r="DD494" i="2"/>
  <c r="DD495" i="2"/>
  <c r="DD496" i="2"/>
  <c r="DD497" i="2"/>
  <c r="DD498" i="2"/>
  <c r="DD499" i="2"/>
  <c r="DD500" i="2"/>
  <c r="DD501" i="2"/>
  <c r="DD502" i="2"/>
  <c r="DD503" i="2"/>
  <c r="DD504" i="2"/>
  <c r="DD505" i="2"/>
  <c r="DD506" i="2"/>
  <c r="DD507" i="2"/>
  <c r="DD508" i="2"/>
  <c r="DD509" i="2"/>
  <c r="DD510" i="2"/>
  <c r="DD511" i="2"/>
  <c r="DD512" i="2"/>
  <c r="DD513" i="2"/>
  <c r="DD514" i="2"/>
  <c r="DD515" i="2"/>
  <c r="DD516" i="2"/>
  <c r="DD517" i="2"/>
  <c r="DD518" i="2"/>
  <c r="DD519" i="2"/>
  <c r="DD520" i="2"/>
  <c r="DD521" i="2"/>
  <c r="DD522" i="2"/>
  <c r="DD523" i="2"/>
  <c r="DD524" i="2"/>
  <c r="DD525" i="2"/>
  <c r="DD526" i="2"/>
  <c r="DD527" i="2"/>
  <c r="DD528" i="2"/>
  <c r="DD529" i="2"/>
  <c r="DD530" i="2"/>
  <c r="DD531" i="2"/>
  <c r="DD532" i="2"/>
  <c r="DD533" i="2"/>
  <c r="DD534" i="2"/>
  <c r="DD535" i="2"/>
  <c r="DD536" i="2"/>
  <c r="DD537" i="2"/>
  <c r="DD538" i="2"/>
  <c r="DD539" i="2"/>
  <c r="DD540" i="2"/>
  <c r="DD541" i="2"/>
  <c r="DD542" i="2"/>
  <c r="DD543" i="2"/>
  <c r="DD544" i="2"/>
  <c r="DD545" i="2"/>
  <c r="DD546" i="2"/>
  <c r="DD547" i="2"/>
  <c r="DD548" i="2"/>
  <c r="DD549" i="2"/>
  <c r="DD550" i="2"/>
  <c r="DD551" i="2"/>
  <c r="DD552" i="2"/>
  <c r="DD553" i="2"/>
  <c r="DD554" i="2"/>
  <c r="DD555" i="2"/>
  <c r="DD556" i="2"/>
  <c r="DD557" i="2"/>
  <c r="DD558" i="2"/>
  <c r="DD559" i="2"/>
  <c r="DD560" i="2"/>
  <c r="DD561" i="2"/>
  <c r="DD562" i="2"/>
  <c r="DD563" i="2"/>
  <c r="DD564" i="2"/>
  <c r="DD565" i="2"/>
  <c r="DD566" i="2"/>
  <c r="DD567" i="2"/>
  <c r="DD568" i="2"/>
  <c r="DD569" i="2"/>
  <c r="DD570" i="2"/>
  <c r="DD571" i="2"/>
  <c r="DD572" i="2"/>
  <c r="DD573" i="2"/>
  <c r="DD574" i="2"/>
  <c r="DD575" i="2"/>
  <c r="DD576" i="2"/>
  <c r="DD577" i="2"/>
  <c r="DD578" i="2"/>
  <c r="DD579" i="2"/>
  <c r="DD580" i="2"/>
  <c r="DD581" i="2"/>
  <c r="DD582" i="2"/>
  <c r="DD583" i="2"/>
  <c r="DD584" i="2"/>
  <c r="DD585" i="2"/>
  <c r="DD586" i="2"/>
  <c r="DD587" i="2"/>
  <c r="DD588" i="2"/>
  <c r="DD589" i="2"/>
  <c r="DD590" i="2"/>
  <c r="DD591" i="2"/>
  <c r="DD592" i="2"/>
  <c r="DD593" i="2"/>
  <c r="DD594" i="2"/>
  <c r="DD595" i="2"/>
  <c r="DD596" i="2"/>
  <c r="DD597" i="2"/>
  <c r="DD598" i="2"/>
  <c r="DD599" i="2"/>
  <c r="DD600" i="2"/>
  <c r="DD601" i="2"/>
  <c r="DD602" i="2"/>
  <c r="DD603" i="2"/>
  <c r="DD604" i="2"/>
  <c r="DD605" i="2"/>
  <c r="DD606" i="2"/>
  <c r="DD607" i="2"/>
  <c r="DD608" i="2"/>
  <c r="DD609" i="2"/>
  <c r="DD610" i="2"/>
  <c r="DD611" i="2"/>
  <c r="DD612" i="2"/>
  <c r="DD613" i="2"/>
  <c r="DD614" i="2"/>
  <c r="DD615" i="2"/>
  <c r="DD616" i="2"/>
  <c r="DD617" i="2"/>
  <c r="DD618" i="2"/>
  <c r="DD619" i="2"/>
  <c r="DD620" i="2"/>
  <c r="DD621" i="2"/>
  <c r="DD622" i="2"/>
  <c r="DD623" i="2"/>
  <c r="DD624" i="2"/>
  <c r="DD625" i="2"/>
  <c r="DD626" i="2"/>
  <c r="DD627" i="2"/>
  <c r="DD628" i="2"/>
  <c r="DD629" i="2"/>
  <c r="DD630" i="2"/>
  <c r="DD631" i="2"/>
  <c r="DD632" i="2"/>
  <c r="DD633" i="2"/>
  <c r="DD634" i="2"/>
  <c r="DD635" i="2"/>
  <c r="DD636" i="2"/>
  <c r="DD637" i="2"/>
  <c r="DD638" i="2"/>
  <c r="DD639" i="2"/>
  <c r="DD640" i="2"/>
  <c r="DD641" i="2"/>
  <c r="DD642" i="2"/>
  <c r="DD643" i="2"/>
  <c r="DD644" i="2"/>
  <c r="DD645" i="2"/>
  <c r="DD646" i="2"/>
  <c r="DD647" i="2"/>
  <c r="DD648" i="2"/>
  <c r="DD649" i="2"/>
  <c r="DD650" i="2"/>
  <c r="DD651" i="2"/>
  <c r="DD652" i="2"/>
  <c r="DD653" i="2"/>
  <c r="DD654" i="2"/>
  <c r="DD655" i="2"/>
  <c r="DD656" i="2"/>
  <c r="DD657" i="2"/>
  <c r="DD658" i="2"/>
  <c r="DD659" i="2"/>
  <c r="DD660" i="2"/>
  <c r="DD661" i="2"/>
  <c r="DD662" i="2"/>
  <c r="DD663" i="2"/>
  <c r="DD664" i="2"/>
  <c r="DD665" i="2"/>
  <c r="DD666" i="2"/>
  <c r="DD667" i="2"/>
  <c r="DD668" i="2"/>
  <c r="DD669" i="2"/>
  <c r="DD670" i="2"/>
  <c r="DD671" i="2"/>
  <c r="DD672" i="2"/>
  <c r="DD673" i="2"/>
  <c r="DD674" i="2"/>
  <c r="DD675" i="2"/>
  <c r="DD676" i="2"/>
  <c r="DD677" i="2"/>
  <c r="DD678" i="2"/>
  <c r="DD679" i="2"/>
  <c r="DD680" i="2"/>
  <c r="DD681" i="2"/>
  <c r="DD682" i="2"/>
  <c r="DD683" i="2"/>
  <c r="DD684" i="2"/>
  <c r="DD685" i="2"/>
  <c r="DD686" i="2"/>
  <c r="DD687" i="2"/>
  <c r="DD688" i="2"/>
  <c r="DD689" i="2"/>
  <c r="DD690" i="2"/>
  <c r="DD691" i="2"/>
  <c r="DD692" i="2"/>
  <c r="DD693" i="2"/>
  <c r="DD694" i="2"/>
  <c r="DD695" i="2"/>
  <c r="DD696" i="2"/>
  <c r="DD697" i="2"/>
  <c r="DD698" i="2"/>
  <c r="DD699" i="2"/>
  <c r="DD700" i="2"/>
  <c r="DD701" i="2"/>
  <c r="DD702" i="2"/>
  <c r="DD703" i="2"/>
  <c r="DD704" i="2"/>
  <c r="DD705" i="2"/>
  <c r="DD706" i="2"/>
  <c r="DD707" i="2"/>
  <c r="DD708" i="2"/>
  <c r="DD709" i="2"/>
  <c r="DD710" i="2"/>
  <c r="DD711" i="2"/>
  <c r="DD712" i="2"/>
  <c r="DD713" i="2"/>
  <c r="DD714" i="2"/>
  <c r="DD715" i="2"/>
  <c r="DD716" i="2"/>
  <c r="DD717" i="2"/>
  <c r="DD718" i="2"/>
  <c r="DD719" i="2"/>
  <c r="DD720" i="2"/>
  <c r="DD721" i="2"/>
  <c r="DD722" i="2"/>
  <c r="DD723" i="2"/>
  <c r="DD724" i="2"/>
  <c r="DD725" i="2"/>
  <c r="DD726" i="2"/>
  <c r="DD727" i="2"/>
  <c r="DD728" i="2"/>
  <c r="DD729" i="2"/>
  <c r="DD730" i="2"/>
  <c r="DD731" i="2"/>
  <c r="DD732" i="2"/>
  <c r="DD733" i="2"/>
  <c r="DD734" i="2"/>
  <c r="DD735" i="2"/>
  <c r="DD736" i="2"/>
  <c r="DD737" i="2"/>
  <c r="DD738" i="2"/>
  <c r="DD739" i="2"/>
  <c r="DD740" i="2"/>
  <c r="DD741" i="2"/>
  <c r="DD742" i="2"/>
  <c r="DD743" i="2"/>
  <c r="DD744" i="2"/>
  <c r="DD745" i="2"/>
  <c r="DD746" i="2"/>
  <c r="DD747" i="2"/>
  <c r="DD748" i="2"/>
  <c r="DD749" i="2"/>
  <c r="DD750" i="2"/>
  <c r="DD751" i="2"/>
  <c r="DD752" i="2"/>
  <c r="DD753" i="2"/>
  <c r="DD754" i="2"/>
  <c r="DD755" i="2"/>
  <c r="DD756" i="2"/>
  <c r="DD757" i="2"/>
  <c r="DD758" i="2"/>
  <c r="DD759" i="2"/>
  <c r="DD760" i="2"/>
  <c r="DD761" i="2"/>
  <c r="DD762" i="2"/>
  <c r="DD763" i="2"/>
  <c r="DD764" i="2"/>
  <c r="DD765" i="2"/>
  <c r="DD766" i="2"/>
  <c r="DD767" i="2"/>
  <c r="DD768" i="2"/>
  <c r="DD769" i="2"/>
  <c r="DD770" i="2"/>
  <c r="DD771" i="2"/>
  <c r="DD772" i="2"/>
  <c r="DD773" i="2"/>
  <c r="DD774" i="2"/>
  <c r="DD775" i="2"/>
  <c r="DD776" i="2"/>
  <c r="DD777" i="2"/>
  <c r="DD778" i="2"/>
  <c r="DD779" i="2"/>
  <c r="DD780" i="2"/>
  <c r="DD781" i="2"/>
  <c r="DD782" i="2"/>
  <c r="DD783" i="2"/>
  <c r="DD784" i="2"/>
  <c r="DD785" i="2"/>
  <c r="DD786" i="2"/>
  <c r="DD787" i="2"/>
  <c r="DD788" i="2"/>
  <c r="DD789" i="2"/>
  <c r="DD790" i="2"/>
  <c r="DD791" i="2"/>
  <c r="DD792" i="2"/>
  <c r="DD793" i="2"/>
  <c r="DD794" i="2"/>
  <c r="DD795" i="2"/>
  <c r="DD796" i="2"/>
  <c r="DD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BV164" i="2"/>
  <c r="BV165" i="2"/>
  <c r="BV166" i="2"/>
  <c r="BV167" i="2"/>
  <c r="BV168" i="2"/>
  <c r="BV169" i="2"/>
  <c r="BV170" i="2"/>
  <c r="BV171" i="2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BV202" i="2"/>
  <c r="BV203" i="2"/>
  <c r="BV204" i="2"/>
  <c r="BV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BV222" i="2"/>
  <c r="BV223" i="2"/>
  <c r="BV224" i="2"/>
  <c r="BV225" i="2"/>
  <c r="BV226" i="2"/>
  <c r="BV227" i="2"/>
  <c r="BV228" i="2"/>
  <c r="BV229" i="2"/>
  <c r="BV230" i="2"/>
  <c r="BV231" i="2"/>
  <c r="BV232" i="2"/>
  <c r="BV233" i="2"/>
  <c r="BV234" i="2"/>
  <c r="BV235" i="2"/>
  <c r="BV236" i="2"/>
  <c r="BV237" i="2"/>
  <c r="BV238" i="2"/>
  <c r="BV239" i="2"/>
  <c r="BV240" i="2"/>
  <c r="BV241" i="2"/>
  <c r="BV242" i="2"/>
  <c r="BV243" i="2"/>
  <c r="BV244" i="2"/>
  <c r="BV245" i="2"/>
  <c r="BV246" i="2"/>
  <c r="BV247" i="2"/>
  <c r="BV248" i="2"/>
  <c r="BV249" i="2"/>
  <c r="BV250" i="2"/>
  <c r="BV251" i="2"/>
  <c r="BV252" i="2"/>
  <c r="BV253" i="2"/>
  <c r="BV254" i="2"/>
  <c r="BV255" i="2"/>
  <c r="BV256" i="2"/>
  <c r="BV257" i="2"/>
  <c r="BV258" i="2"/>
  <c r="BV259" i="2"/>
  <c r="BV260" i="2"/>
  <c r="BV261" i="2"/>
  <c r="BV262" i="2"/>
  <c r="BV263" i="2"/>
  <c r="BV264" i="2"/>
  <c r="BV265" i="2"/>
  <c r="BV266" i="2"/>
  <c r="BV267" i="2"/>
  <c r="BV268" i="2"/>
  <c r="BV269" i="2"/>
  <c r="BV270" i="2"/>
  <c r="BV271" i="2"/>
  <c r="BV272" i="2"/>
  <c r="BV273" i="2"/>
  <c r="BV274" i="2"/>
  <c r="BV275" i="2"/>
  <c r="BV276" i="2"/>
  <c r="BV277" i="2"/>
  <c r="BV278" i="2"/>
  <c r="BV279" i="2"/>
  <c r="BV280" i="2"/>
  <c r="BV281" i="2"/>
  <c r="BV282" i="2"/>
  <c r="BV283" i="2"/>
  <c r="BV284" i="2"/>
  <c r="BV285" i="2"/>
  <c r="BV286" i="2"/>
  <c r="BV287" i="2"/>
  <c r="BV288" i="2"/>
  <c r="BV289" i="2"/>
  <c r="BV290" i="2"/>
  <c r="BV291" i="2"/>
  <c r="BV292" i="2"/>
  <c r="BV293" i="2"/>
  <c r="BV294" i="2"/>
  <c r="BV295" i="2"/>
  <c r="BV296" i="2"/>
  <c r="BV297" i="2"/>
  <c r="BV298" i="2"/>
  <c r="BV299" i="2"/>
  <c r="BV300" i="2"/>
  <c r="BV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BV314" i="2"/>
  <c r="BV315" i="2"/>
  <c r="BV316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29" i="2"/>
  <c r="BV330" i="2"/>
  <c r="BV331" i="2"/>
  <c r="BV332" i="2"/>
  <c r="BV333" i="2"/>
  <c r="BV334" i="2"/>
  <c r="BV335" i="2"/>
  <c r="BV336" i="2"/>
  <c r="BV337" i="2"/>
  <c r="BV338" i="2"/>
  <c r="BV339" i="2"/>
  <c r="BV340" i="2"/>
  <c r="BV341" i="2"/>
  <c r="BV342" i="2"/>
  <c r="BV343" i="2"/>
  <c r="BV344" i="2"/>
  <c r="BV345" i="2"/>
  <c r="BV346" i="2"/>
  <c r="BV347" i="2"/>
  <c r="BV348" i="2"/>
  <c r="BV349" i="2"/>
  <c r="BV350" i="2"/>
  <c r="BV351" i="2"/>
  <c r="BV352" i="2"/>
  <c r="BV353" i="2"/>
  <c r="BV354" i="2"/>
  <c r="BV355" i="2"/>
  <c r="BV356" i="2"/>
  <c r="BV357" i="2"/>
  <c r="BV358" i="2"/>
  <c r="BV359" i="2"/>
  <c r="BV360" i="2"/>
  <c r="BV361" i="2"/>
  <c r="BV362" i="2"/>
  <c r="BV363" i="2"/>
  <c r="BV364" i="2"/>
  <c r="BV365" i="2"/>
  <c r="BV366" i="2"/>
  <c r="BV367" i="2"/>
  <c r="BV368" i="2"/>
  <c r="BV369" i="2"/>
  <c r="BV370" i="2"/>
  <c r="BV371" i="2"/>
  <c r="BV372" i="2"/>
  <c r="BV373" i="2"/>
  <c r="BV374" i="2"/>
  <c r="BV375" i="2"/>
  <c r="BV376" i="2"/>
  <c r="BV377" i="2"/>
  <c r="BV378" i="2"/>
  <c r="BV379" i="2"/>
  <c r="BV380" i="2"/>
  <c r="BV381" i="2"/>
  <c r="BV382" i="2"/>
  <c r="BV383" i="2"/>
  <c r="BV384" i="2"/>
  <c r="BV385" i="2"/>
  <c r="BV386" i="2"/>
  <c r="BV387" i="2"/>
  <c r="BV388" i="2"/>
  <c r="BV389" i="2"/>
  <c r="BV390" i="2"/>
  <c r="BV391" i="2"/>
  <c r="BV392" i="2"/>
  <c r="BV393" i="2"/>
  <c r="BV394" i="2"/>
  <c r="BV395" i="2"/>
  <c r="BV396" i="2"/>
  <c r="BV397" i="2"/>
  <c r="BV398" i="2"/>
  <c r="BV399" i="2"/>
  <c r="BV400" i="2"/>
  <c r="BV401" i="2"/>
  <c r="BV402" i="2"/>
  <c r="BV403" i="2"/>
  <c r="BV404" i="2"/>
  <c r="BV405" i="2"/>
  <c r="BV406" i="2"/>
  <c r="BV407" i="2"/>
  <c r="BV408" i="2"/>
  <c r="BV409" i="2"/>
  <c r="BV410" i="2"/>
  <c r="BV411" i="2"/>
  <c r="BV412" i="2"/>
  <c r="BV413" i="2"/>
  <c r="BV414" i="2"/>
  <c r="BV415" i="2"/>
  <c r="BV416" i="2"/>
  <c r="BV417" i="2"/>
  <c r="BV418" i="2"/>
  <c r="BV419" i="2"/>
  <c r="BV420" i="2"/>
  <c r="BV421" i="2"/>
  <c r="BV422" i="2"/>
  <c r="BV423" i="2"/>
  <c r="BV424" i="2"/>
  <c r="BV425" i="2"/>
  <c r="BV426" i="2"/>
  <c r="BV427" i="2"/>
  <c r="BV428" i="2"/>
  <c r="BV429" i="2"/>
  <c r="BV430" i="2"/>
  <c r="BV431" i="2"/>
  <c r="BV432" i="2"/>
  <c r="BV433" i="2"/>
  <c r="BV434" i="2"/>
  <c r="BV435" i="2"/>
  <c r="BV436" i="2"/>
  <c r="BV437" i="2"/>
  <c r="BV438" i="2"/>
  <c r="BV439" i="2"/>
  <c r="BV440" i="2"/>
  <c r="BV441" i="2"/>
  <c r="BV442" i="2"/>
  <c r="BV443" i="2"/>
  <c r="BV444" i="2"/>
  <c r="BV445" i="2"/>
  <c r="BV446" i="2"/>
  <c r="BV447" i="2"/>
  <c r="BV448" i="2"/>
  <c r="BV449" i="2"/>
  <c r="BV450" i="2"/>
  <c r="BV451" i="2"/>
  <c r="BV452" i="2"/>
  <c r="BV453" i="2"/>
  <c r="BV454" i="2"/>
  <c r="BV455" i="2"/>
  <c r="BV456" i="2"/>
  <c r="BV457" i="2"/>
  <c r="BV458" i="2"/>
  <c r="BV459" i="2"/>
  <c r="BV460" i="2"/>
  <c r="BV461" i="2"/>
  <c r="BV462" i="2"/>
  <c r="BV463" i="2"/>
  <c r="BV464" i="2"/>
  <c r="BV465" i="2"/>
  <c r="BV466" i="2"/>
  <c r="BV467" i="2"/>
  <c r="BV468" i="2"/>
  <c r="BV469" i="2"/>
  <c r="BV470" i="2"/>
  <c r="BV471" i="2"/>
  <c r="BV472" i="2"/>
  <c r="BV473" i="2"/>
  <c r="BV474" i="2"/>
  <c r="BV475" i="2"/>
  <c r="BV476" i="2"/>
  <c r="BV477" i="2"/>
  <c r="BV478" i="2"/>
  <c r="BV479" i="2"/>
  <c r="BV480" i="2"/>
  <c r="BV481" i="2"/>
  <c r="BV482" i="2"/>
  <c r="BV483" i="2"/>
  <c r="BV484" i="2"/>
  <c r="BV485" i="2"/>
  <c r="BV486" i="2"/>
  <c r="BV487" i="2"/>
  <c r="BV488" i="2"/>
  <c r="BV489" i="2"/>
  <c r="BV490" i="2"/>
  <c r="BV491" i="2"/>
  <c r="BV492" i="2"/>
  <c r="BV493" i="2"/>
  <c r="BV494" i="2"/>
  <c r="BV495" i="2"/>
  <c r="BV496" i="2"/>
  <c r="BV497" i="2"/>
  <c r="BV498" i="2"/>
  <c r="BV499" i="2"/>
  <c r="BV500" i="2"/>
  <c r="BV501" i="2"/>
  <c r="BV502" i="2"/>
  <c r="BV503" i="2"/>
  <c r="BV504" i="2"/>
  <c r="BV505" i="2"/>
  <c r="BV506" i="2"/>
  <c r="BV507" i="2"/>
  <c r="BV508" i="2"/>
  <c r="BV509" i="2"/>
  <c r="BV510" i="2"/>
  <c r="BV511" i="2"/>
  <c r="BV512" i="2"/>
  <c r="BV513" i="2"/>
  <c r="BV514" i="2"/>
  <c r="BV515" i="2"/>
  <c r="BV516" i="2"/>
  <c r="BV517" i="2"/>
  <c r="BV518" i="2"/>
  <c r="BV519" i="2"/>
  <c r="BV520" i="2"/>
  <c r="BV521" i="2"/>
  <c r="BV522" i="2"/>
  <c r="BV523" i="2"/>
  <c r="BV524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537" i="2"/>
  <c r="BV538" i="2"/>
  <c r="BV539" i="2"/>
  <c r="BV540" i="2"/>
  <c r="BV541" i="2"/>
  <c r="BV542" i="2"/>
  <c r="BV543" i="2"/>
  <c r="BV544" i="2"/>
  <c r="BV545" i="2"/>
  <c r="BV546" i="2"/>
  <c r="BV547" i="2"/>
  <c r="BV548" i="2"/>
  <c r="BV549" i="2"/>
  <c r="BV550" i="2"/>
  <c r="BV551" i="2"/>
  <c r="BV552" i="2"/>
  <c r="BV553" i="2"/>
  <c r="BV554" i="2"/>
  <c r="BV555" i="2"/>
  <c r="BV556" i="2"/>
  <c r="BV557" i="2"/>
  <c r="BV558" i="2"/>
  <c r="BV559" i="2"/>
  <c r="BV560" i="2"/>
  <c r="BV561" i="2"/>
  <c r="BV562" i="2"/>
  <c r="BV563" i="2"/>
  <c r="BV564" i="2"/>
  <c r="BV565" i="2"/>
  <c r="BV566" i="2"/>
  <c r="BV567" i="2"/>
  <c r="BV568" i="2"/>
  <c r="BV569" i="2"/>
  <c r="BV570" i="2"/>
  <c r="BV571" i="2"/>
  <c r="BV572" i="2"/>
  <c r="BV573" i="2"/>
  <c r="BV574" i="2"/>
  <c r="BV575" i="2"/>
  <c r="BV576" i="2"/>
  <c r="BV577" i="2"/>
  <c r="BV578" i="2"/>
  <c r="BV579" i="2"/>
  <c r="BV580" i="2"/>
  <c r="BV581" i="2"/>
  <c r="BV582" i="2"/>
  <c r="BV583" i="2"/>
  <c r="BV584" i="2"/>
  <c r="BV585" i="2"/>
  <c r="BV586" i="2"/>
  <c r="BV587" i="2"/>
  <c r="BV588" i="2"/>
  <c r="BV589" i="2"/>
  <c r="BV590" i="2"/>
  <c r="BV591" i="2"/>
  <c r="BV592" i="2"/>
  <c r="BV593" i="2"/>
  <c r="BV594" i="2"/>
  <c r="BV595" i="2"/>
  <c r="BV596" i="2"/>
  <c r="BV597" i="2"/>
  <c r="BV598" i="2"/>
  <c r="BV599" i="2"/>
  <c r="BV600" i="2"/>
  <c r="BV601" i="2"/>
  <c r="BV602" i="2"/>
  <c r="BV603" i="2"/>
  <c r="BV604" i="2"/>
  <c r="BV605" i="2"/>
  <c r="BV606" i="2"/>
  <c r="BV607" i="2"/>
  <c r="BV608" i="2"/>
  <c r="BV609" i="2"/>
  <c r="BV610" i="2"/>
  <c r="BV611" i="2"/>
  <c r="BV612" i="2"/>
  <c r="BV613" i="2"/>
  <c r="BV614" i="2"/>
  <c r="BV615" i="2"/>
  <c r="BV616" i="2"/>
  <c r="BV617" i="2"/>
  <c r="BV618" i="2"/>
  <c r="BV619" i="2"/>
  <c r="BV620" i="2"/>
  <c r="BV621" i="2"/>
  <c r="BV622" i="2"/>
  <c r="BV623" i="2"/>
  <c r="BV624" i="2"/>
  <c r="BV625" i="2"/>
  <c r="BV626" i="2"/>
  <c r="BV627" i="2"/>
  <c r="BV628" i="2"/>
  <c r="BV629" i="2"/>
  <c r="BV630" i="2"/>
  <c r="BV631" i="2"/>
  <c r="BV632" i="2"/>
  <c r="BV633" i="2"/>
  <c r="BV634" i="2"/>
  <c r="BV635" i="2"/>
  <c r="BV636" i="2"/>
  <c r="BV637" i="2"/>
  <c r="BV638" i="2"/>
  <c r="BV639" i="2"/>
  <c r="BV640" i="2"/>
  <c r="BV641" i="2"/>
  <c r="BV642" i="2"/>
  <c r="BV643" i="2"/>
  <c r="BV644" i="2"/>
  <c r="BV645" i="2"/>
  <c r="BV646" i="2"/>
  <c r="BV647" i="2"/>
  <c r="BV648" i="2"/>
  <c r="BV649" i="2"/>
  <c r="BV650" i="2"/>
  <c r="BV651" i="2"/>
  <c r="BV652" i="2"/>
  <c r="BV653" i="2"/>
  <c r="BV654" i="2"/>
  <c r="BV655" i="2"/>
  <c r="BV656" i="2"/>
  <c r="BV657" i="2"/>
  <c r="BV658" i="2"/>
  <c r="BV659" i="2"/>
  <c r="BV660" i="2"/>
  <c r="BV661" i="2"/>
  <c r="BV662" i="2"/>
  <c r="BV663" i="2"/>
  <c r="BV664" i="2"/>
  <c r="BV665" i="2"/>
  <c r="BV666" i="2"/>
  <c r="BV667" i="2"/>
  <c r="BV668" i="2"/>
  <c r="BV669" i="2"/>
  <c r="BV670" i="2"/>
  <c r="BV671" i="2"/>
  <c r="BV672" i="2"/>
  <c r="BV673" i="2"/>
  <c r="BV674" i="2"/>
  <c r="BV675" i="2"/>
  <c r="BV676" i="2"/>
  <c r="BV677" i="2"/>
  <c r="BV678" i="2"/>
  <c r="BV679" i="2"/>
  <c r="BV680" i="2"/>
  <c r="BV681" i="2"/>
  <c r="BV682" i="2"/>
  <c r="BV683" i="2"/>
  <c r="BV684" i="2"/>
  <c r="BV685" i="2"/>
  <c r="BV686" i="2"/>
  <c r="BV687" i="2"/>
  <c r="BV688" i="2"/>
  <c r="BV689" i="2"/>
  <c r="BV690" i="2"/>
  <c r="BV691" i="2"/>
  <c r="BV692" i="2"/>
  <c r="BV693" i="2"/>
  <c r="BV694" i="2"/>
  <c r="BV695" i="2"/>
  <c r="BV696" i="2"/>
  <c r="BV697" i="2"/>
  <c r="BV698" i="2"/>
  <c r="BV699" i="2"/>
  <c r="BV700" i="2"/>
  <c r="BV701" i="2"/>
  <c r="BV702" i="2"/>
  <c r="BV703" i="2"/>
  <c r="BV704" i="2"/>
  <c r="BV705" i="2"/>
  <c r="BV706" i="2"/>
  <c r="BV707" i="2"/>
  <c r="BV708" i="2"/>
  <c r="BV709" i="2"/>
  <c r="BV710" i="2"/>
  <c r="BV711" i="2"/>
  <c r="BV712" i="2"/>
  <c r="BV713" i="2"/>
  <c r="BV714" i="2"/>
  <c r="BV715" i="2"/>
  <c r="BV716" i="2"/>
  <c r="BV717" i="2"/>
  <c r="BV718" i="2"/>
  <c r="BV719" i="2"/>
  <c r="BV720" i="2"/>
  <c r="BV721" i="2"/>
  <c r="BV722" i="2"/>
  <c r="BV723" i="2"/>
  <c r="BV724" i="2"/>
  <c r="BV725" i="2"/>
  <c r="BV726" i="2"/>
  <c r="BV727" i="2"/>
  <c r="BV728" i="2"/>
  <c r="BV729" i="2"/>
  <c r="BV730" i="2"/>
  <c r="BV731" i="2"/>
  <c r="BV732" i="2"/>
  <c r="BV733" i="2"/>
  <c r="BV734" i="2"/>
  <c r="BV735" i="2"/>
  <c r="BV736" i="2"/>
  <c r="BV737" i="2"/>
  <c r="BV738" i="2"/>
  <c r="BV739" i="2"/>
  <c r="BV740" i="2"/>
  <c r="BV741" i="2"/>
  <c r="BV742" i="2"/>
  <c r="BV743" i="2"/>
  <c r="BV744" i="2"/>
  <c r="BV745" i="2"/>
  <c r="BV746" i="2"/>
  <c r="BV747" i="2"/>
  <c r="BV748" i="2"/>
  <c r="BV749" i="2"/>
  <c r="BV750" i="2"/>
  <c r="BV751" i="2"/>
  <c r="BV752" i="2"/>
  <c r="BV753" i="2"/>
  <c r="BV754" i="2"/>
  <c r="BV755" i="2"/>
  <c r="BV756" i="2"/>
  <c r="BV757" i="2"/>
  <c r="BV758" i="2"/>
  <c r="BV759" i="2"/>
  <c r="BV760" i="2"/>
  <c r="BV761" i="2"/>
  <c r="BV762" i="2"/>
  <c r="BV763" i="2"/>
  <c r="BV764" i="2"/>
  <c r="BV765" i="2"/>
  <c r="BV766" i="2"/>
  <c r="BV767" i="2"/>
  <c r="BV768" i="2"/>
  <c r="BV769" i="2"/>
  <c r="BV770" i="2"/>
  <c r="BV771" i="2"/>
  <c r="BV772" i="2"/>
  <c r="BV773" i="2"/>
  <c r="BV774" i="2"/>
  <c r="BV775" i="2"/>
  <c r="BV776" i="2"/>
  <c r="BV777" i="2"/>
  <c r="BV778" i="2"/>
  <c r="BV779" i="2"/>
  <c r="BV780" i="2"/>
  <c r="BV781" i="2"/>
  <c r="BV782" i="2"/>
  <c r="BV783" i="2"/>
  <c r="BV784" i="2"/>
  <c r="BV785" i="2"/>
  <c r="BV786" i="2"/>
  <c r="BV787" i="2"/>
  <c r="BV788" i="2"/>
  <c r="BV789" i="2"/>
  <c r="BV790" i="2"/>
  <c r="BV791" i="2"/>
  <c r="BV792" i="2"/>
  <c r="BV793" i="2"/>
  <c r="BV794" i="2"/>
  <c r="BV795" i="2"/>
  <c r="BV796" i="2"/>
  <c r="BV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BE89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3" i="2"/>
  <c r="BE204" i="2"/>
  <c r="BE205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347" i="2"/>
  <c r="BE348" i="2"/>
  <c r="BE349" i="2"/>
  <c r="BE350" i="2"/>
  <c r="BE351" i="2"/>
  <c r="BE352" i="2"/>
  <c r="BE353" i="2"/>
  <c r="BE354" i="2"/>
  <c r="BE355" i="2"/>
  <c r="BE356" i="2"/>
  <c r="BE357" i="2"/>
  <c r="BE358" i="2"/>
  <c r="BE359" i="2"/>
  <c r="BE360" i="2"/>
  <c r="BE361" i="2"/>
  <c r="BE362" i="2"/>
  <c r="BE363" i="2"/>
  <c r="BE364" i="2"/>
  <c r="BE365" i="2"/>
  <c r="BE366" i="2"/>
  <c r="BE367" i="2"/>
  <c r="BE368" i="2"/>
  <c r="BE369" i="2"/>
  <c r="BE370" i="2"/>
  <c r="BE371" i="2"/>
  <c r="BE372" i="2"/>
  <c r="BE373" i="2"/>
  <c r="BE374" i="2"/>
  <c r="BE375" i="2"/>
  <c r="BE376" i="2"/>
  <c r="BE377" i="2"/>
  <c r="BE378" i="2"/>
  <c r="BE379" i="2"/>
  <c r="BE380" i="2"/>
  <c r="BE381" i="2"/>
  <c r="BE382" i="2"/>
  <c r="BE383" i="2"/>
  <c r="BE384" i="2"/>
  <c r="BE385" i="2"/>
  <c r="BE386" i="2"/>
  <c r="BE387" i="2"/>
  <c r="BE388" i="2"/>
  <c r="BE389" i="2"/>
  <c r="BE390" i="2"/>
  <c r="BE391" i="2"/>
  <c r="BE392" i="2"/>
  <c r="BE393" i="2"/>
  <c r="BE394" i="2"/>
  <c r="BE395" i="2"/>
  <c r="BE396" i="2"/>
  <c r="BE397" i="2"/>
  <c r="BE398" i="2"/>
  <c r="BE399" i="2"/>
  <c r="BE400" i="2"/>
  <c r="BE401" i="2"/>
  <c r="BE402" i="2"/>
  <c r="BE403" i="2"/>
  <c r="BE404" i="2"/>
  <c r="BE405" i="2"/>
  <c r="BE406" i="2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BE429" i="2"/>
  <c r="BE430" i="2"/>
  <c r="BE431" i="2"/>
  <c r="BE432" i="2"/>
  <c r="BE433" i="2"/>
  <c r="BE434" i="2"/>
  <c r="BE435" i="2"/>
  <c r="BE436" i="2"/>
  <c r="BE437" i="2"/>
  <c r="BE438" i="2"/>
  <c r="BE439" i="2"/>
  <c r="BE440" i="2"/>
  <c r="BE441" i="2"/>
  <c r="BE442" i="2"/>
  <c r="BE443" i="2"/>
  <c r="BE444" i="2"/>
  <c r="BE445" i="2"/>
  <c r="BE446" i="2"/>
  <c r="BE447" i="2"/>
  <c r="BE448" i="2"/>
  <c r="BE449" i="2"/>
  <c r="BE450" i="2"/>
  <c r="BE451" i="2"/>
  <c r="BE452" i="2"/>
  <c r="BE453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5" i="2"/>
  <c r="BE486" i="2"/>
  <c r="BE487" i="2"/>
  <c r="BE488" i="2"/>
  <c r="BE489" i="2"/>
  <c r="BE490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BE655" i="2"/>
  <c r="BE656" i="2"/>
  <c r="BE657" i="2"/>
  <c r="BE658" i="2"/>
  <c r="BE659" i="2"/>
  <c r="BE660" i="2"/>
  <c r="BE661" i="2"/>
  <c r="BE662" i="2"/>
  <c r="BE663" i="2"/>
  <c r="BE664" i="2"/>
  <c r="BE665" i="2"/>
  <c r="BE666" i="2"/>
  <c r="BE667" i="2"/>
  <c r="BE668" i="2"/>
  <c r="BE669" i="2"/>
  <c r="BE670" i="2"/>
  <c r="BE671" i="2"/>
  <c r="BE672" i="2"/>
  <c r="BE673" i="2"/>
  <c r="BE674" i="2"/>
  <c r="BE675" i="2"/>
  <c r="BE676" i="2"/>
  <c r="BE677" i="2"/>
  <c r="BE678" i="2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695" i="2"/>
  <c r="BE696" i="2"/>
  <c r="BE697" i="2"/>
  <c r="BE698" i="2"/>
  <c r="BE699" i="2"/>
  <c r="BE700" i="2"/>
  <c r="BE701" i="2"/>
  <c r="BE702" i="2"/>
  <c r="BE703" i="2"/>
  <c r="BE704" i="2"/>
  <c r="BE705" i="2"/>
  <c r="BE706" i="2"/>
  <c r="BE707" i="2"/>
  <c r="BE708" i="2"/>
  <c r="BE709" i="2"/>
  <c r="BE710" i="2"/>
  <c r="BE711" i="2"/>
  <c r="BE712" i="2"/>
  <c r="BE713" i="2"/>
  <c r="BE714" i="2"/>
  <c r="BE715" i="2"/>
  <c r="BE716" i="2"/>
  <c r="BE717" i="2"/>
  <c r="BE718" i="2"/>
  <c r="BE719" i="2"/>
  <c r="BE720" i="2"/>
  <c r="BE721" i="2"/>
  <c r="BE722" i="2"/>
  <c r="BE723" i="2"/>
  <c r="BE724" i="2"/>
  <c r="BE725" i="2"/>
  <c r="BE726" i="2"/>
  <c r="BE727" i="2"/>
  <c r="BE728" i="2"/>
  <c r="BE729" i="2"/>
  <c r="BE730" i="2"/>
  <c r="BE731" i="2"/>
  <c r="BE732" i="2"/>
  <c r="BE733" i="2"/>
  <c r="BE734" i="2"/>
  <c r="BE735" i="2"/>
  <c r="BE736" i="2"/>
  <c r="BE737" i="2"/>
  <c r="BE738" i="2"/>
  <c r="BE739" i="2"/>
  <c r="BE740" i="2"/>
  <c r="BE741" i="2"/>
  <c r="BE742" i="2"/>
  <c r="BE743" i="2"/>
  <c r="BE744" i="2"/>
  <c r="BE745" i="2"/>
  <c r="BE746" i="2"/>
  <c r="BE747" i="2"/>
  <c r="BE748" i="2"/>
  <c r="BE749" i="2"/>
  <c r="BE750" i="2"/>
  <c r="BE751" i="2"/>
  <c r="BE752" i="2"/>
  <c r="BE753" i="2"/>
  <c r="BE754" i="2"/>
  <c r="BE755" i="2"/>
  <c r="BE756" i="2"/>
  <c r="BE757" i="2"/>
  <c r="BE758" i="2"/>
  <c r="BE759" i="2"/>
  <c r="BE760" i="2"/>
  <c r="BE761" i="2"/>
  <c r="BE762" i="2"/>
  <c r="BE763" i="2"/>
  <c r="BE764" i="2"/>
  <c r="BE765" i="2"/>
  <c r="BE766" i="2"/>
  <c r="BE767" i="2"/>
  <c r="BE768" i="2"/>
  <c r="BE769" i="2"/>
  <c r="BE770" i="2"/>
  <c r="BE771" i="2"/>
  <c r="BE772" i="2"/>
  <c r="BE773" i="2"/>
  <c r="BE774" i="2"/>
  <c r="BE775" i="2"/>
  <c r="BE776" i="2"/>
  <c r="BE777" i="2"/>
  <c r="BE778" i="2"/>
  <c r="BE779" i="2"/>
  <c r="BE780" i="2"/>
  <c r="BE781" i="2"/>
  <c r="BE782" i="2"/>
  <c r="BE783" i="2"/>
  <c r="BE784" i="2"/>
  <c r="BE785" i="2"/>
  <c r="BE786" i="2"/>
  <c r="BE787" i="2"/>
  <c r="BE788" i="2"/>
  <c r="BE789" i="2"/>
  <c r="BE790" i="2"/>
  <c r="BE791" i="2"/>
  <c r="BE792" i="2"/>
  <c r="BE793" i="2"/>
  <c r="BE794" i="2"/>
  <c r="BE795" i="2"/>
  <c r="BE796" i="2"/>
  <c r="BE10" i="2"/>
  <c r="AN10" i="2"/>
  <c r="AN54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N340" i="2"/>
  <c r="AN341" i="2"/>
  <c r="AN342" i="2"/>
  <c r="AN343" i="2"/>
  <c r="AN344" i="2"/>
  <c r="AN345" i="2"/>
  <c r="AN346" i="2"/>
  <c r="AN347" i="2"/>
  <c r="AN348" i="2"/>
  <c r="AN349" i="2"/>
  <c r="AN350" i="2"/>
  <c r="AN351" i="2"/>
  <c r="AN352" i="2"/>
  <c r="AN353" i="2"/>
  <c r="AN354" i="2"/>
  <c r="AN355" i="2"/>
  <c r="AN356" i="2"/>
  <c r="AN357" i="2"/>
  <c r="AN358" i="2"/>
  <c r="AN359" i="2"/>
  <c r="AN360" i="2"/>
  <c r="AN361" i="2"/>
  <c r="AN362" i="2"/>
  <c r="AN363" i="2"/>
  <c r="AN364" i="2"/>
  <c r="AN365" i="2"/>
  <c r="AN366" i="2"/>
  <c r="AN367" i="2"/>
  <c r="AN368" i="2"/>
  <c r="AN369" i="2"/>
  <c r="AN370" i="2"/>
  <c r="AN371" i="2"/>
  <c r="AN372" i="2"/>
  <c r="AN373" i="2"/>
  <c r="AN374" i="2"/>
  <c r="AN375" i="2"/>
  <c r="AN376" i="2"/>
  <c r="AN377" i="2"/>
  <c r="AN378" i="2"/>
  <c r="AN379" i="2"/>
  <c r="AN380" i="2"/>
  <c r="AN381" i="2"/>
  <c r="AN382" i="2"/>
  <c r="AN383" i="2"/>
  <c r="AN384" i="2"/>
  <c r="AN385" i="2"/>
  <c r="AN386" i="2"/>
  <c r="AN387" i="2"/>
  <c r="AN388" i="2"/>
  <c r="AN389" i="2"/>
  <c r="AN390" i="2"/>
  <c r="AN391" i="2"/>
  <c r="AN392" i="2"/>
  <c r="AN393" i="2"/>
  <c r="AN394" i="2"/>
  <c r="AN395" i="2"/>
  <c r="AN396" i="2"/>
  <c r="AN397" i="2"/>
  <c r="AN398" i="2"/>
  <c r="AN399" i="2"/>
  <c r="AN400" i="2"/>
  <c r="AN401" i="2"/>
  <c r="AN402" i="2"/>
  <c r="AN403" i="2"/>
  <c r="AN404" i="2"/>
  <c r="AN405" i="2"/>
  <c r="AN406" i="2"/>
  <c r="AN407" i="2"/>
  <c r="AN408" i="2"/>
  <c r="AN409" i="2"/>
  <c r="AN410" i="2"/>
  <c r="AN411" i="2"/>
  <c r="AN412" i="2"/>
  <c r="AN413" i="2"/>
  <c r="AN414" i="2"/>
  <c r="AN415" i="2"/>
  <c r="AN416" i="2"/>
  <c r="AN417" i="2"/>
  <c r="AN418" i="2"/>
  <c r="AN419" i="2"/>
  <c r="AN420" i="2"/>
  <c r="AN421" i="2"/>
  <c r="AN422" i="2"/>
  <c r="AN423" i="2"/>
  <c r="AN424" i="2"/>
  <c r="AN425" i="2"/>
  <c r="AN426" i="2"/>
  <c r="AN427" i="2"/>
  <c r="AN428" i="2"/>
  <c r="AN429" i="2"/>
  <c r="AN430" i="2"/>
  <c r="AN431" i="2"/>
  <c r="AN432" i="2"/>
  <c r="AN433" i="2"/>
  <c r="AN434" i="2"/>
  <c r="AN435" i="2"/>
  <c r="AN436" i="2"/>
  <c r="AN437" i="2"/>
  <c r="AN438" i="2"/>
  <c r="AN439" i="2"/>
  <c r="AN440" i="2"/>
  <c r="AN441" i="2"/>
  <c r="AN442" i="2"/>
  <c r="AN443" i="2"/>
  <c r="AN444" i="2"/>
  <c r="AN445" i="2"/>
  <c r="AN446" i="2"/>
  <c r="AN447" i="2"/>
  <c r="AN448" i="2"/>
  <c r="AN449" i="2"/>
  <c r="AN450" i="2"/>
  <c r="AN451" i="2"/>
  <c r="AN452" i="2"/>
  <c r="AN453" i="2"/>
  <c r="AN454" i="2"/>
  <c r="AN455" i="2"/>
  <c r="AN456" i="2"/>
  <c r="AN457" i="2"/>
  <c r="AN458" i="2"/>
  <c r="AN459" i="2"/>
  <c r="AN460" i="2"/>
  <c r="AN461" i="2"/>
  <c r="AN462" i="2"/>
  <c r="AN463" i="2"/>
  <c r="AN464" i="2"/>
  <c r="AN465" i="2"/>
  <c r="AN466" i="2"/>
  <c r="AN467" i="2"/>
  <c r="AN468" i="2"/>
  <c r="AN469" i="2"/>
  <c r="AN470" i="2"/>
  <c r="AN471" i="2"/>
  <c r="AN472" i="2"/>
  <c r="AN473" i="2"/>
  <c r="AN474" i="2"/>
  <c r="AN475" i="2"/>
  <c r="AN476" i="2"/>
  <c r="AN477" i="2"/>
  <c r="AN478" i="2"/>
  <c r="AN479" i="2"/>
  <c r="AN480" i="2"/>
  <c r="AN481" i="2"/>
  <c r="AN482" i="2"/>
  <c r="AN483" i="2"/>
  <c r="AN484" i="2"/>
  <c r="AN485" i="2"/>
  <c r="AN486" i="2"/>
  <c r="AN487" i="2"/>
  <c r="AN488" i="2"/>
  <c r="AN489" i="2"/>
  <c r="AN490" i="2"/>
  <c r="AN491" i="2"/>
  <c r="AN492" i="2"/>
  <c r="AN493" i="2"/>
  <c r="AN494" i="2"/>
  <c r="AN495" i="2"/>
  <c r="AN496" i="2"/>
  <c r="AN497" i="2"/>
  <c r="AN498" i="2"/>
  <c r="AN499" i="2"/>
  <c r="AN500" i="2"/>
  <c r="AN501" i="2"/>
  <c r="AN502" i="2"/>
  <c r="AN503" i="2"/>
  <c r="AN504" i="2"/>
  <c r="AN505" i="2"/>
  <c r="AN506" i="2"/>
  <c r="AN507" i="2"/>
  <c r="AN508" i="2"/>
  <c r="AN509" i="2"/>
  <c r="AN510" i="2"/>
  <c r="AN511" i="2"/>
  <c r="AN512" i="2"/>
  <c r="AN513" i="2"/>
  <c r="AN514" i="2"/>
  <c r="AN515" i="2"/>
  <c r="AN516" i="2"/>
  <c r="AN517" i="2"/>
  <c r="AN518" i="2"/>
  <c r="AN519" i="2"/>
  <c r="AN520" i="2"/>
  <c r="AN521" i="2"/>
  <c r="AN522" i="2"/>
  <c r="AN523" i="2"/>
  <c r="AN524" i="2"/>
  <c r="AN525" i="2"/>
  <c r="AN526" i="2"/>
  <c r="AN527" i="2"/>
  <c r="AN528" i="2"/>
  <c r="AN529" i="2"/>
  <c r="AN530" i="2"/>
  <c r="AN531" i="2"/>
  <c r="AN532" i="2"/>
  <c r="AN533" i="2"/>
  <c r="AN534" i="2"/>
  <c r="AN535" i="2"/>
  <c r="AN536" i="2"/>
  <c r="AN537" i="2"/>
  <c r="AN538" i="2"/>
  <c r="AN539" i="2"/>
  <c r="AN541" i="2"/>
  <c r="AN542" i="2"/>
  <c r="AN543" i="2"/>
  <c r="AN544" i="2"/>
  <c r="AN545" i="2"/>
  <c r="AN546" i="2"/>
  <c r="AN547" i="2"/>
  <c r="AN548" i="2"/>
  <c r="AN549" i="2"/>
  <c r="AN550" i="2"/>
  <c r="AN551" i="2"/>
  <c r="AN552" i="2"/>
  <c r="AN553" i="2"/>
  <c r="AN554" i="2"/>
  <c r="AN555" i="2"/>
  <c r="AN556" i="2"/>
  <c r="AN557" i="2"/>
  <c r="AN558" i="2"/>
  <c r="AN559" i="2"/>
  <c r="AN560" i="2"/>
  <c r="AN561" i="2"/>
  <c r="AN562" i="2"/>
  <c r="AN563" i="2"/>
  <c r="AN564" i="2"/>
  <c r="AN565" i="2"/>
  <c r="AN566" i="2"/>
  <c r="AN567" i="2"/>
  <c r="AN568" i="2"/>
  <c r="AN569" i="2"/>
  <c r="AN570" i="2"/>
  <c r="AN571" i="2"/>
  <c r="AN572" i="2"/>
  <c r="AN573" i="2"/>
  <c r="AN574" i="2"/>
  <c r="AN575" i="2"/>
  <c r="AN576" i="2"/>
  <c r="AN577" i="2"/>
  <c r="AN578" i="2"/>
  <c r="AN579" i="2"/>
  <c r="AN580" i="2"/>
  <c r="AN581" i="2"/>
  <c r="AN582" i="2"/>
  <c r="AN583" i="2"/>
  <c r="AN584" i="2"/>
  <c r="AN585" i="2"/>
  <c r="AN586" i="2"/>
  <c r="AN587" i="2"/>
  <c r="AN588" i="2"/>
  <c r="AN589" i="2"/>
  <c r="AN590" i="2"/>
  <c r="AN591" i="2"/>
  <c r="AN592" i="2"/>
  <c r="AN593" i="2"/>
  <c r="AN594" i="2"/>
  <c r="AN595" i="2"/>
  <c r="AN596" i="2"/>
  <c r="AN597" i="2"/>
  <c r="AN598" i="2"/>
  <c r="AN599" i="2"/>
  <c r="AN600" i="2"/>
  <c r="AN601" i="2"/>
  <c r="AN602" i="2"/>
  <c r="AN603" i="2"/>
  <c r="AN604" i="2"/>
  <c r="AN605" i="2"/>
  <c r="AN606" i="2"/>
  <c r="AN607" i="2"/>
  <c r="AN608" i="2"/>
  <c r="AN609" i="2"/>
  <c r="AN610" i="2"/>
  <c r="AN611" i="2"/>
  <c r="AN612" i="2"/>
  <c r="AN613" i="2"/>
  <c r="AN614" i="2"/>
  <c r="AN615" i="2"/>
  <c r="AN616" i="2"/>
  <c r="AN617" i="2"/>
  <c r="AN618" i="2"/>
  <c r="AN619" i="2"/>
  <c r="AN620" i="2"/>
  <c r="AN621" i="2"/>
  <c r="AN622" i="2"/>
  <c r="AN623" i="2"/>
  <c r="AN624" i="2"/>
  <c r="AN625" i="2"/>
  <c r="AN626" i="2"/>
  <c r="AN627" i="2"/>
  <c r="AN628" i="2"/>
  <c r="AN629" i="2"/>
  <c r="AN630" i="2"/>
  <c r="AN631" i="2"/>
  <c r="AN632" i="2"/>
  <c r="AN633" i="2"/>
  <c r="AN634" i="2"/>
  <c r="AN635" i="2"/>
  <c r="AN636" i="2"/>
  <c r="AN637" i="2"/>
  <c r="AN638" i="2"/>
  <c r="AN639" i="2"/>
  <c r="AN640" i="2"/>
  <c r="AN641" i="2"/>
  <c r="AN642" i="2"/>
  <c r="AN643" i="2"/>
  <c r="AN644" i="2"/>
  <c r="AN645" i="2"/>
  <c r="AN646" i="2"/>
  <c r="AN647" i="2"/>
  <c r="AN648" i="2"/>
  <c r="AN649" i="2"/>
  <c r="AN650" i="2"/>
  <c r="AN651" i="2"/>
  <c r="AN652" i="2"/>
  <c r="AN653" i="2"/>
  <c r="AN654" i="2"/>
  <c r="AN655" i="2"/>
  <c r="AN656" i="2"/>
  <c r="AN657" i="2"/>
  <c r="AN658" i="2"/>
  <c r="AN659" i="2"/>
  <c r="AN660" i="2"/>
  <c r="AN661" i="2"/>
  <c r="AN662" i="2"/>
  <c r="AN663" i="2"/>
  <c r="AN664" i="2"/>
  <c r="AN665" i="2"/>
  <c r="AN666" i="2"/>
  <c r="AN667" i="2"/>
  <c r="AN668" i="2"/>
  <c r="AN669" i="2"/>
  <c r="AN670" i="2"/>
  <c r="AN671" i="2"/>
  <c r="AN672" i="2"/>
  <c r="AN673" i="2"/>
  <c r="AN674" i="2"/>
  <c r="AN675" i="2"/>
  <c r="AN676" i="2"/>
  <c r="AN677" i="2"/>
  <c r="AN678" i="2"/>
  <c r="AN679" i="2"/>
  <c r="AN680" i="2"/>
  <c r="AN681" i="2"/>
  <c r="AN682" i="2"/>
  <c r="AN683" i="2"/>
  <c r="AN684" i="2"/>
  <c r="AN685" i="2"/>
  <c r="AN686" i="2"/>
  <c r="AN687" i="2"/>
  <c r="AN688" i="2"/>
  <c r="AN689" i="2"/>
  <c r="AN690" i="2"/>
  <c r="AN691" i="2"/>
  <c r="AN692" i="2"/>
  <c r="AN693" i="2"/>
  <c r="AN694" i="2"/>
  <c r="AN695" i="2"/>
  <c r="AN696" i="2"/>
  <c r="AN697" i="2"/>
  <c r="AN698" i="2"/>
  <c r="AN699" i="2"/>
  <c r="AN700" i="2"/>
  <c r="AN701" i="2"/>
  <c r="AN702" i="2"/>
  <c r="AN703" i="2"/>
  <c r="AN704" i="2"/>
  <c r="AN705" i="2"/>
  <c r="AN706" i="2"/>
  <c r="AN707" i="2"/>
  <c r="AN708" i="2"/>
  <c r="AN709" i="2"/>
  <c r="AN710" i="2"/>
  <c r="AN711" i="2"/>
  <c r="AN712" i="2"/>
  <c r="AN713" i="2"/>
  <c r="AN714" i="2"/>
  <c r="AN715" i="2"/>
  <c r="AN716" i="2"/>
  <c r="AN717" i="2"/>
  <c r="AN718" i="2"/>
  <c r="AN719" i="2"/>
  <c r="AN720" i="2"/>
  <c r="AN721" i="2"/>
  <c r="AN722" i="2"/>
  <c r="AN723" i="2"/>
  <c r="AN724" i="2"/>
  <c r="AN725" i="2"/>
  <c r="AN726" i="2"/>
  <c r="AN727" i="2"/>
  <c r="AN729" i="2"/>
  <c r="AN730" i="2"/>
  <c r="AN731" i="2"/>
  <c r="AN732" i="2"/>
  <c r="AN733" i="2"/>
  <c r="AN734" i="2"/>
  <c r="AN735" i="2"/>
  <c r="AN736" i="2"/>
  <c r="AN737" i="2"/>
  <c r="AN738" i="2"/>
  <c r="AN739" i="2"/>
  <c r="AN740" i="2"/>
  <c r="AN741" i="2"/>
  <c r="AN742" i="2"/>
  <c r="AN743" i="2"/>
  <c r="AN744" i="2"/>
  <c r="AN745" i="2"/>
  <c r="AN746" i="2"/>
  <c r="AN747" i="2"/>
  <c r="AN748" i="2"/>
  <c r="AN749" i="2"/>
  <c r="AN750" i="2"/>
  <c r="AN751" i="2"/>
  <c r="AN752" i="2"/>
  <c r="AN753" i="2"/>
  <c r="AN754" i="2"/>
  <c r="AN755" i="2"/>
  <c r="AN756" i="2"/>
  <c r="AN757" i="2"/>
  <c r="AN758" i="2"/>
  <c r="AN759" i="2"/>
  <c r="AN760" i="2"/>
  <c r="AN761" i="2"/>
  <c r="AN762" i="2"/>
  <c r="AN763" i="2"/>
  <c r="AN764" i="2"/>
  <c r="AN765" i="2"/>
  <c r="AN766" i="2"/>
  <c r="AN767" i="2"/>
  <c r="AN768" i="2"/>
  <c r="AN769" i="2"/>
  <c r="AN770" i="2"/>
  <c r="AN771" i="2"/>
  <c r="AN772" i="2"/>
  <c r="AN773" i="2"/>
  <c r="AN774" i="2"/>
  <c r="AN775" i="2"/>
  <c r="AN776" i="2"/>
  <c r="AN777" i="2"/>
  <c r="AN778" i="2"/>
  <c r="AN779" i="2"/>
  <c r="AN780" i="2"/>
  <c r="AN781" i="2"/>
  <c r="AN782" i="2"/>
  <c r="AN783" i="2"/>
  <c r="AN784" i="2"/>
  <c r="AN785" i="2"/>
  <c r="AN786" i="2"/>
  <c r="AN787" i="2"/>
  <c r="AN788" i="2"/>
  <c r="AN789" i="2"/>
  <c r="AN790" i="2"/>
  <c r="AN791" i="2"/>
  <c r="AN792" i="2"/>
  <c r="AN793" i="2"/>
  <c r="AN794" i="2"/>
  <c r="AN795" i="2"/>
  <c r="AN796" i="2"/>
  <c r="EN797" i="2"/>
  <c r="EM797" i="2"/>
  <c r="DW797" i="2"/>
  <c r="DV797" i="2"/>
  <c r="DF797" i="2"/>
  <c r="DE797" i="2"/>
  <c r="CO797" i="2"/>
  <c r="CN797" i="2"/>
  <c r="BX797" i="2"/>
  <c r="BW797" i="2"/>
  <c r="BG797" i="2"/>
  <c r="BF797" i="2"/>
  <c r="CP797" i="2" l="1"/>
  <c r="CQ797" i="2" s="1"/>
  <c r="DG797" i="2"/>
  <c r="DH797" i="2" s="1"/>
  <c r="BH797" i="2"/>
  <c r="BI797" i="2" s="1"/>
  <c r="DX797" i="2"/>
  <c r="DY797" i="2" s="1"/>
  <c r="BY797" i="2"/>
  <c r="BZ797" i="2" s="1"/>
  <c r="EO797" i="2"/>
  <c r="EP797" i="2" s="1"/>
  <c r="AP797" i="2"/>
  <c r="AO797" i="2"/>
  <c r="AQ797" i="2" l="1"/>
  <c r="AR797" i="2" s="1"/>
  <c r="Y797" i="2"/>
  <c r="X797" i="2"/>
  <c r="FD10" i="2"/>
  <c r="FD11" i="2"/>
  <c r="FD751" i="2"/>
  <c r="FD379" i="2"/>
  <c r="FD307" i="2"/>
  <c r="FD673" i="2"/>
  <c r="FD602" i="2"/>
  <c r="FD249" i="2"/>
  <c r="FD339" i="2"/>
  <c r="FD417" i="2"/>
  <c r="FD344" i="2"/>
  <c r="FD502" i="2"/>
  <c r="FD35" i="2"/>
  <c r="FD710" i="2"/>
  <c r="FD247" i="2"/>
  <c r="FD666" i="2"/>
  <c r="FD664" i="2"/>
  <c r="FD785" i="2"/>
  <c r="FD216" i="2"/>
  <c r="FD521" i="2"/>
  <c r="FD471" i="2"/>
  <c r="FD443" i="2"/>
  <c r="FD306" i="2"/>
  <c r="FD340" i="2"/>
  <c r="FD321" i="2"/>
  <c r="FD378" i="2"/>
  <c r="FD297" i="2"/>
  <c r="FD465" i="2"/>
  <c r="FD604" i="2"/>
  <c r="FD717" i="2"/>
  <c r="FD409" i="2"/>
  <c r="FD493" i="2"/>
  <c r="FD557" i="2"/>
  <c r="FD416" i="2"/>
  <c r="FD435" i="2"/>
  <c r="FD330" i="2"/>
  <c r="FD220" i="2"/>
  <c r="FD281" i="2"/>
  <c r="FD322" i="2"/>
  <c r="FD473" i="2"/>
  <c r="FD408" i="2"/>
  <c r="FD100" i="2"/>
  <c r="FD453" i="2"/>
  <c r="FD796" i="2"/>
  <c r="FD226" i="2"/>
  <c r="FD385" i="2"/>
  <c r="FD457" i="2"/>
  <c r="FD253" i="2"/>
  <c r="FD208" i="2"/>
  <c r="FD657" i="2"/>
  <c r="FD719" i="2"/>
  <c r="FD37" i="2"/>
  <c r="FD356" i="2"/>
  <c r="FD791" i="2"/>
  <c r="FD150" i="2"/>
  <c r="FD543" i="2"/>
  <c r="FD90" i="2"/>
  <c r="FD238" i="2"/>
  <c r="FD744" i="2"/>
  <c r="FD652" i="2"/>
  <c r="FD466" i="2"/>
  <c r="FD510" i="2"/>
  <c r="FD232" i="2"/>
  <c r="FD674" i="2"/>
  <c r="FD642" i="2"/>
  <c r="FD605" i="2"/>
  <c r="FD352" i="2"/>
  <c r="FD394" i="2"/>
  <c r="FD316" i="2"/>
  <c r="FD667" i="2"/>
  <c r="FD758" i="2"/>
  <c r="FD110" i="2"/>
  <c r="FD293" i="2"/>
  <c r="FD273" i="2"/>
  <c r="FD254" i="2"/>
  <c r="FD529" i="2"/>
  <c r="FD405" i="2"/>
  <c r="FD279" i="2"/>
  <c r="FD80" i="2"/>
  <c r="FD130" i="2"/>
  <c r="FD400" i="2"/>
  <c r="FD112" i="2"/>
  <c r="FD411" i="2"/>
  <c r="FD381" i="2"/>
  <c r="FD505" i="2"/>
  <c r="FD142" i="2"/>
  <c r="FD432" i="2"/>
  <c r="FD125" i="2"/>
  <c r="FD341" i="2"/>
  <c r="FD246" i="2"/>
  <c r="FD166" i="2"/>
  <c r="FD599" i="2"/>
  <c r="FD555" i="2"/>
  <c r="FD615" i="2"/>
  <c r="FD189" i="2"/>
  <c r="FD31" i="2"/>
  <c r="FD244" i="2"/>
  <c r="FD749" i="2"/>
  <c r="FD661" i="2"/>
  <c r="FD542" i="2"/>
  <c r="FD101" i="2"/>
  <c r="FD174" i="2"/>
  <c r="FD201" i="2"/>
  <c r="FD764" i="2"/>
  <c r="FD97" i="2"/>
  <c r="FD649" i="2"/>
  <c r="FD716" i="2"/>
  <c r="FD312" i="2"/>
  <c r="FD547" i="2"/>
  <c r="FD463" i="2"/>
  <c r="FD701" i="2"/>
  <c r="FD78" i="2"/>
  <c r="FD525" i="2"/>
  <c r="FD149" i="2"/>
  <c r="FD194" i="2"/>
  <c r="FD708" i="2"/>
  <c r="FD713" i="2"/>
  <c r="FD362" i="2"/>
  <c r="FD648" i="2"/>
  <c r="FD259" i="2"/>
  <c r="FD610" i="2"/>
  <c r="FD17" i="2"/>
  <c r="FD291" i="2"/>
  <c r="FD231" i="2"/>
  <c r="FD522" i="2"/>
  <c r="FD508" i="2"/>
  <c r="FD774" i="2"/>
  <c r="FD151" i="2"/>
  <c r="FD240" i="2"/>
  <c r="FD618" i="2"/>
  <c r="FD153" i="2"/>
  <c r="FD326" i="2"/>
  <c r="FD367" i="2"/>
  <c r="FD245" i="2"/>
  <c r="FD387" i="2"/>
  <c r="FD690" i="2"/>
  <c r="FD551" i="2"/>
  <c r="FD39" i="2"/>
  <c r="FD601" i="2"/>
  <c r="FD686" i="2"/>
  <c r="FD430" i="2"/>
  <c r="FD544" i="2"/>
  <c r="FD622" i="2"/>
  <c r="FD438" i="2"/>
  <c r="FD509" i="2"/>
  <c r="FD350" i="2"/>
  <c r="FD495" i="2"/>
  <c r="FD469" i="2"/>
  <c r="FD747" i="2"/>
  <c r="FD449" i="2"/>
  <c r="FD650" i="2"/>
  <c r="FD641" i="2"/>
  <c r="FD755" i="2"/>
  <c r="FD414" i="2"/>
  <c r="FD52" i="2"/>
  <c r="FD429" i="2"/>
  <c r="FD223" i="2"/>
  <c r="FD159" i="2"/>
  <c r="FD423" i="2"/>
  <c r="FD634" i="2"/>
  <c r="FD197" i="2"/>
  <c r="FD351" i="2"/>
  <c r="FD619" i="2"/>
  <c r="FD138" i="2"/>
  <c r="FD124" i="2"/>
  <c r="FD21" i="2"/>
  <c r="FD371" i="2"/>
  <c r="FD42" i="2"/>
  <c r="FD23" i="2"/>
  <c r="FD213" i="2"/>
  <c r="FD29" i="2"/>
  <c r="FD162" i="2"/>
  <c r="FD528" i="2"/>
  <c r="FD170" i="2"/>
  <c r="FD135" i="2"/>
  <c r="FD485" i="2"/>
  <c r="FD533" i="2"/>
  <c r="FD778" i="2"/>
  <c r="FD668" i="2"/>
  <c r="FD503" i="2"/>
  <c r="FD55" i="2"/>
  <c r="FD298" i="2"/>
  <c r="FD426" i="2"/>
  <c r="FD624" i="2"/>
  <c r="FD692" i="2"/>
  <c r="FD184" i="2"/>
  <c r="FD327" i="2"/>
  <c r="FD368" i="2"/>
  <c r="FD257" i="2"/>
  <c r="FD756" i="2"/>
  <c r="FD54" i="2"/>
  <c r="FD191" i="2"/>
  <c r="FD65" i="2"/>
  <c r="FD421" i="2"/>
  <c r="FD272" i="2"/>
  <c r="FD651" i="2"/>
  <c r="FD729" i="2"/>
  <c r="FD243" i="2"/>
  <c r="FD519" i="2"/>
  <c r="FD329" i="2"/>
  <c r="FD325" i="2"/>
  <c r="FD728" i="2"/>
  <c r="FD595" i="2"/>
  <c r="FD562" i="2"/>
  <c r="FD335" i="2"/>
  <c r="FD288" i="2"/>
  <c r="FD631" i="2"/>
  <c r="FD294" i="2"/>
  <c r="FD569" i="2"/>
  <c r="FD566" i="2"/>
  <c r="FD179" i="2"/>
  <c r="FD461" i="2"/>
  <c r="FD617" i="2"/>
  <c r="FD313" i="2"/>
  <c r="FD468" i="2"/>
  <c r="FD759" i="2"/>
  <c r="FD338" i="2"/>
  <c r="FD574" i="2"/>
  <c r="FD526" i="2"/>
  <c r="FD365" i="2"/>
  <c r="FD72" i="2"/>
  <c r="FD176" i="2"/>
  <c r="FD180" i="2"/>
  <c r="FD56" i="2"/>
  <c r="FD580" i="2"/>
  <c r="FD16" i="2"/>
  <c r="FD725" i="2"/>
  <c r="FD675" i="2"/>
  <c r="FD687" i="2"/>
  <c r="FD486" i="2"/>
  <c r="FD401" i="2"/>
  <c r="FD333" i="2"/>
  <c r="FD445" i="2"/>
  <c r="FD164" i="2"/>
  <c r="FD116" i="2"/>
  <c r="FD289" i="2"/>
  <c r="FD19" i="2"/>
  <c r="FD318" i="2"/>
  <c r="FD702" i="2"/>
  <c r="FD663" i="2"/>
  <c r="FD83" i="2"/>
  <c r="FD769" i="2"/>
  <c r="FD609" i="2"/>
  <c r="FD573" i="2"/>
  <c r="FD570" i="2"/>
  <c r="FD12" i="2"/>
  <c r="FD472" i="2"/>
  <c r="FD133" i="2"/>
  <c r="FD310" i="2"/>
  <c r="FD104" i="2"/>
  <c r="FD132" i="2"/>
  <c r="FD549" i="2"/>
  <c r="FD541" i="2"/>
  <c r="FD623" i="2"/>
  <c r="FD284" i="2"/>
  <c r="FD425" i="2"/>
  <c r="FD576" i="2"/>
  <c r="FD550" i="2"/>
  <c r="FD61" i="2"/>
  <c r="FD598" i="2"/>
  <c r="FD740" i="2"/>
  <c r="FD204" i="2"/>
  <c r="FD71" i="2"/>
  <c r="FD311" i="2"/>
  <c r="FD119" i="2"/>
  <c r="FD343" i="2"/>
  <c r="FD324" i="2"/>
  <c r="FD211" i="2"/>
  <c r="FD546" i="2"/>
  <c r="FD99" i="2"/>
  <c r="FD545" i="2"/>
  <c r="FD700" i="2"/>
  <c r="FD695" i="2"/>
  <c r="FD221" i="2"/>
  <c r="FD152" i="2"/>
  <c r="FD26" i="2"/>
  <c r="FD336" i="2"/>
  <c r="FD556" i="2"/>
  <c r="FD319" i="2"/>
  <c r="FD25" i="2"/>
  <c r="FD745" i="2"/>
  <c r="FD303" i="2"/>
  <c r="FD645" i="2"/>
  <c r="FD123" i="2"/>
  <c r="FD81" i="2"/>
  <c r="FD361" i="2"/>
  <c r="FD553" i="2"/>
  <c r="FD579" i="2"/>
  <c r="FD470" i="2"/>
  <c r="FD126" i="2"/>
  <c r="FD84" i="2"/>
  <c r="FD384" i="2"/>
  <c r="FD514" i="2"/>
  <c r="FD360" i="2"/>
  <c r="FD739" i="2"/>
  <c r="FD96" i="2"/>
  <c r="FD168" i="2"/>
  <c r="FD18" i="2"/>
  <c r="FD120" i="2"/>
  <c r="FD752" i="2"/>
  <c r="FD106" i="2"/>
  <c r="FD69" i="2"/>
  <c r="FD186" i="2"/>
  <c r="FD144" i="2"/>
  <c r="FD219" i="2"/>
  <c r="FD475" i="2"/>
  <c r="FD53" i="2"/>
  <c r="FD628" i="2"/>
  <c r="FD736" i="2"/>
  <c r="FD347" i="2"/>
  <c r="FD518" i="2"/>
  <c r="FD699" i="2"/>
  <c r="FD757" i="2"/>
  <c r="FD696" i="2"/>
  <c r="FD48" i="2"/>
  <c r="FD420" i="2"/>
  <c r="FD644" i="2"/>
  <c r="FD260" i="2"/>
  <c r="FD504" i="2"/>
  <c r="FD639" i="2"/>
  <c r="FD134" i="2"/>
  <c r="FD711" i="2"/>
  <c r="FD337" i="2"/>
  <c r="FD105" i="2"/>
  <c r="FD263" i="2"/>
  <c r="FD169" i="2"/>
  <c r="FD554" i="2"/>
  <c r="FD428" i="2"/>
  <c r="FD462" i="2"/>
  <c r="FD464" i="2"/>
  <c r="FD292" i="2"/>
  <c r="FD256" i="2"/>
  <c r="FD199" i="2"/>
  <c r="FD614" i="2"/>
  <c r="FD403" i="2"/>
  <c r="FD277" i="2"/>
  <c r="FD95" i="2"/>
  <c r="FD407" i="2"/>
  <c r="FD507" i="2"/>
  <c r="FD46" i="2"/>
  <c r="FD620" i="2"/>
  <c r="FD484" i="2"/>
  <c r="FD474" i="2"/>
  <c r="FD520" i="2"/>
  <c r="FD308" i="2"/>
  <c r="FD58" i="2"/>
  <c r="FD592" i="2"/>
  <c r="FD342" i="2"/>
  <c r="FD476" i="2"/>
  <c r="FD346" i="2"/>
  <c r="FD282" i="2"/>
  <c r="FD86" i="2"/>
  <c r="FD118" i="2"/>
  <c r="FD358" i="2"/>
  <c r="FD92" i="2"/>
  <c r="FD114" i="2"/>
  <c r="FD41" i="2"/>
  <c r="FD577" i="2"/>
  <c r="FD309" i="2"/>
  <c r="FD398" i="2"/>
  <c r="FD410" i="2"/>
  <c r="FD167" i="2"/>
  <c r="FD300" i="2"/>
  <c r="FD391" i="2"/>
  <c r="FD490" i="2"/>
  <c r="FD345" i="2"/>
  <c r="FD214" i="2"/>
  <c r="FD188" i="2"/>
  <c r="FD591" i="2"/>
  <c r="FD270" i="2"/>
  <c r="FD75" i="2"/>
  <c r="FD237" i="2"/>
  <c r="FD383" i="2"/>
  <c r="FD558" i="2"/>
  <c r="FD684" i="2"/>
  <c r="FD733" i="2"/>
  <c r="FD369" i="2"/>
  <c r="FD183" i="2"/>
  <c r="FD22" i="2"/>
  <c r="FD60" i="2"/>
  <c r="FD94" i="2"/>
  <c r="FD155" i="2"/>
  <c r="FD102" i="2"/>
  <c r="FD590" i="2"/>
  <c r="FD613" i="2"/>
  <c r="FD444" i="2"/>
  <c r="FD195" i="2"/>
  <c r="FD792" i="2"/>
  <c r="FD280" i="2"/>
  <c r="FD328" i="2"/>
  <c r="FD62" i="2"/>
  <c r="FD79" i="2"/>
  <c r="FD512" i="2"/>
  <c r="FD706" i="2"/>
  <c r="FD738" i="2"/>
  <c r="FD653" i="2"/>
  <c r="FD157" i="2"/>
  <c r="FD320" i="2"/>
  <c r="FD147" i="2"/>
  <c r="FD448" i="2"/>
  <c r="FD534" i="2"/>
  <c r="FD66" i="2"/>
  <c r="FD626" i="2"/>
  <c r="FD436" i="2"/>
  <c r="FD181" i="2"/>
  <c r="FD207" i="2"/>
  <c r="FD136" i="2"/>
  <c r="FD793" i="2"/>
  <c r="FD255" i="2"/>
  <c r="FD77" i="2"/>
  <c r="FD70" i="2"/>
  <c r="FD85" i="2"/>
  <c r="FD501" i="2"/>
  <c r="FD413" i="2"/>
  <c r="FD239" i="2"/>
  <c r="FD154" i="2"/>
  <c r="FD415" i="2"/>
  <c r="FD146" i="2"/>
  <c r="FD565" i="2"/>
  <c r="FD783" i="2"/>
  <c r="FD200" i="2"/>
  <c r="FD500" i="2"/>
  <c r="FD374" i="2"/>
  <c r="FD224" i="2"/>
  <c r="FD290" i="2"/>
  <c r="FD225" i="2"/>
  <c r="FD646" i="2"/>
  <c r="FD348" i="2"/>
  <c r="FD128" i="2"/>
  <c r="FD496" i="2"/>
  <c r="FD364" i="2"/>
  <c r="FD265" i="2"/>
  <c r="FD304" i="2"/>
  <c r="FD248" i="2"/>
  <c r="FD761" i="2"/>
  <c r="FD121" i="2"/>
  <c r="FD497" i="2"/>
  <c r="FD372" i="2"/>
  <c r="FD139" i="2"/>
  <c r="FD63" i="2"/>
  <c r="FD74" i="2"/>
  <c r="FD242" i="2"/>
  <c r="FD40" i="2"/>
  <c r="FD380" i="2"/>
  <c r="FD131" i="2"/>
  <c r="FD47" i="2"/>
  <c r="FD73" i="2"/>
  <c r="FD517" i="2"/>
  <c r="FD582" i="2"/>
  <c r="FD489" i="2"/>
  <c r="FD608" i="2"/>
  <c r="FD775" i="2"/>
  <c r="FD15" i="2"/>
  <c r="FD789" i="2"/>
  <c r="FD487" i="2"/>
  <c r="FD158" i="2"/>
  <c r="FD454" i="2"/>
  <c r="FD446" i="2"/>
  <c r="FD621" i="2"/>
  <c r="FD561" i="2"/>
  <c r="FD689" i="2"/>
  <c r="FD536" i="2"/>
  <c r="FD93" i="2"/>
  <c r="FD568" i="2"/>
  <c r="FD349" i="2"/>
  <c r="FD540" i="2"/>
  <c r="FD302" i="2"/>
  <c r="FD143" i="2"/>
  <c r="FD441" i="2"/>
  <c r="FD373" i="2"/>
  <c r="FD192" i="2"/>
  <c r="FD14" i="2"/>
  <c r="FD730" i="2"/>
  <c r="FD442" i="2"/>
  <c r="FD357" i="2"/>
  <c r="FD440" i="2"/>
  <c r="FD586" i="2"/>
  <c r="FD511" i="2"/>
  <c r="FD625" i="2"/>
  <c r="FD539" i="2"/>
  <c r="FD206" i="2"/>
  <c r="FD51" i="2"/>
  <c r="FD305" i="2"/>
  <c r="FD185" i="2"/>
  <c r="FD250" i="2"/>
  <c r="FD419" i="2"/>
  <c r="FD683" i="2"/>
  <c r="FD737" i="2"/>
  <c r="FD607" i="2"/>
  <c r="FD390" i="2"/>
  <c r="FD274" i="2"/>
  <c r="FD721" i="2"/>
  <c r="FD585" i="2"/>
  <c r="FD727" i="2"/>
  <c r="FD148" i="2"/>
  <c r="FD141" i="2"/>
  <c r="FD286" i="2"/>
  <c r="FD285" i="2"/>
  <c r="FD27" i="2"/>
  <c r="FD43" i="2"/>
  <c r="FD718" i="2"/>
  <c r="FD227" i="2"/>
  <c r="FD424" i="2"/>
  <c r="FD688" i="2"/>
  <c r="FD301" i="2"/>
  <c r="FD38" i="2"/>
  <c r="FD215" i="2"/>
  <c r="FD439" i="2"/>
  <c r="FD233" i="2"/>
  <c r="FD122" i="2"/>
  <c r="FD334" i="2"/>
  <c r="FD88" i="2"/>
  <c r="FD32" i="2"/>
  <c r="FD685" i="2"/>
  <c r="FD672" i="2"/>
  <c r="FD560" i="2"/>
  <c r="FD715" i="2"/>
  <c r="FD637" i="2"/>
  <c r="FD45" i="2"/>
  <c r="FD513" i="2"/>
  <c r="FD266" i="2"/>
  <c r="FD113" i="2"/>
  <c r="FD478" i="2"/>
  <c r="FD228" i="2"/>
  <c r="FD30" i="2"/>
  <c r="FD115" i="2"/>
  <c r="FD786" i="2"/>
  <c r="FD611" i="2"/>
  <c r="FD638" i="2"/>
  <c r="FD731" i="2"/>
  <c r="FD332" i="2"/>
  <c r="FD109" i="2"/>
  <c r="FD433" i="2"/>
  <c r="FD679" i="2"/>
  <c r="FD612" i="2"/>
  <c r="FD353" i="2"/>
  <c r="FD269" i="2"/>
  <c r="FD98" i="2"/>
  <c r="FD506" i="2"/>
  <c r="FD678" i="2"/>
  <c r="FD616" i="2"/>
  <c r="FD44" i="2"/>
  <c r="FD632" i="2"/>
  <c r="FD654" i="2"/>
  <c r="FD182" i="2"/>
  <c r="FD434" i="2"/>
  <c r="FD418" i="2"/>
  <c r="FD691" i="2"/>
  <c r="FD748" i="2"/>
  <c r="FD694" i="2"/>
  <c r="FD20" i="2"/>
  <c r="FD431" i="2"/>
  <c r="FD458" i="2"/>
  <c r="FD563" i="2"/>
  <c r="FD746" i="2"/>
  <c r="FD480" i="2"/>
  <c r="FD205" i="2"/>
  <c r="FD712" i="2"/>
  <c r="FD535" i="2"/>
  <c r="FD594" i="2"/>
  <c r="FD314" i="2"/>
  <c r="FD165" i="2"/>
  <c r="FD230" i="2"/>
  <c r="FD49" i="2"/>
  <c r="FD776" i="2"/>
  <c r="FD589" i="2"/>
  <c r="FD129" i="2"/>
  <c r="FD492" i="2"/>
  <c r="FD397" i="2"/>
  <c r="FD722" i="2"/>
  <c r="FD767" i="2"/>
  <c r="FD593" i="2"/>
  <c r="FD703" i="2"/>
  <c r="FD59" i="2"/>
  <c r="FD218" i="2"/>
  <c r="FD647" i="2"/>
  <c r="FD427" i="2"/>
  <c r="FD515" i="2"/>
  <c r="FD382" i="2"/>
  <c r="FD660" i="2"/>
  <c r="FD137" i="2"/>
  <c r="FD363" i="2"/>
  <c r="FD412" i="2"/>
  <c r="FD629" i="2"/>
  <c r="FD388" i="2"/>
  <c r="FD794" i="2"/>
  <c r="FD241" i="2"/>
  <c r="FD404" i="2"/>
  <c r="FD163" i="2"/>
  <c r="FD583" i="2"/>
  <c r="FD552" i="2"/>
  <c r="FD13" i="2"/>
  <c r="FD33" i="2"/>
  <c r="FD190" i="2"/>
  <c r="FD780" i="2"/>
  <c r="FD178" i="2"/>
  <c r="FD635" i="2"/>
  <c r="FD682" i="2"/>
  <c r="FD202" i="2"/>
  <c r="FD559" i="2"/>
  <c r="FD389" i="2"/>
  <c r="FD107" i="2"/>
  <c r="FD760" i="2"/>
  <c r="FD567" i="2"/>
  <c r="FD467" i="2"/>
  <c r="FD187" i="2"/>
  <c r="FD680" i="2"/>
  <c r="FD258" i="2"/>
  <c r="FD57" i="2"/>
  <c r="FD278" i="2"/>
  <c r="FD787" i="2"/>
  <c r="FD743" i="2"/>
  <c r="FD693" i="2"/>
  <c r="FD779" i="2"/>
  <c r="FD603" i="2"/>
  <c r="FD295" i="2"/>
  <c r="FD524" i="2"/>
  <c r="FD34" i="2"/>
  <c r="FD396" i="2"/>
  <c r="FD754" i="2"/>
  <c r="FD276" i="2"/>
  <c r="FD479" i="2"/>
  <c r="FD196" i="2"/>
  <c r="FD452" i="2"/>
  <c r="FD76" i="2"/>
  <c r="FD212" i="2"/>
  <c r="FD720" i="2"/>
  <c r="FD406" i="2"/>
  <c r="FD377" i="2"/>
  <c r="FD359" i="2"/>
  <c r="FD527" i="2"/>
  <c r="FD784" i="2"/>
  <c r="FD103" i="2"/>
  <c r="FD111" i="2"/>
  <c r="FD331" i="2"/>
  <c r="FD399" i="2"/>
  <c r="FD741" i="2"/>
  <c r="FD640" i="2"/>
  <c r="FD763" i="2"/>
  <c r="FD366" i="2"/>
  <c r="FD376" i="2"/>
  <c r="FD173" i="2"/>
  <c r="FD523" i="2"/>
  <c r="FD584" i="2"/>
  <c r="FD581" i="2"/>
  <c r="FD773" i="2"/>
  <c r="FD704" i="2"/>
  <c r="FD494" i="2"/>
  <c r="FD765" i="2"/>
  <c r="FD251" i="2"/>
  <c r="FD222" i="2"/>
  <c r="FD262" i="2"/>
  <c r="FD709" i="2"/>
  <c r="FD402" i="2"/>
  <c r="FD788" i="2"/>
  <c r="FD271" i="2"/>
  <c r="FD606" i="2"/>
  <c r="FD681" i="2"/>
  <c r="FD782" i="2"/>
  <c r="FD209" i="2"/>
  <c r="FD456" i="2"/>
  <c r="FD323" i="2"/>
  <c r="FD516" i="2"/>
  <c r="FD656" i="2"/>
  <c r="FD770" i="2"/>
  <c r="FD735" i="2"/>
  <c r="FD234" i="2"/>
  <c r="FD658" i="2"/>
  <c r="FD264" i="2"/>
  <c r="FD734" i="2"/>
  <c r="FD753" i="2"/>
  <c r="FD451" i="2"/>
  <c r="FD587" i="2"/>
  <c r="FD627" i="2"/>
  <c r="FD483" i="2"/>
  <c r="FD395" i="2"/>
  <c r="FD488" i="2"/>
  <c r="FD82" i="2"/>
  <c r="FD777" i="2"/>
  <c r="FD64" i="2"/>
  <c r="FD108" i="2"/>
  <c r="FD548" i="2"/>
  <c r="FD287" i="2"/>
  <c r="FD217" i="2"/>
  <c r="FD24" i="2"/>
  <c r="FD229" i="2"/>
  <c r="FD140" i="2"/>
  <c r="FD450" i="2"/>
  <c r="FD676" i="2"/>
  <c r="FD145" i="2"/>
  <c r="FD370" i="2"/>
  <c r="FD636" i="2"/>
  <c r="FD659" i="2"/>
  <c r="FD235" i="2"/>
  <c r="FD299" i="2"/>
  <c r="FD355" i="2"/>
  <c r="FD572" i="2"/>
  <c r="FD193" i="2"/>
  <c r="FD742" i="2"/>
  <c r="FD491" i="2"/>
  <c r="FD578" i="2"/>
  <c r="FD459" i="2"/>
  <c r="FD575" i="2"/>
  <c r="FD698" i="2"/>
  <c r="FD564" i="2"/>
  <c r="FD296" i="2"/>
  <c r="FD532" i="2"/>
  <c r="FD630" i="2"/>
  <c r="FD670" i="2"/>
  <c r="FD707" i="2"/>
  <c r="FD499" i="2"/>
  <c r="FD665" i="2"/>
  <c r="FD28" i="2"/>
  <c r="FD354" i="2"/>
  <c r="FD538" i="2"/>
  <c r="FD724" i="2"/>
  <c r="FD633" i="2"/>
  <c r="FD375" i="2"/>
  <c r="FD198" i="2"/>
  <c r="FD437" i="2"/>
  <c r="FD386" i="2"/>
  <c r="FD156" i="2"/>
  <c r="FD671" i="2"/>
  <c r="FD171" i="2"/>
  <c r="FD571" i="2"/>
  <c r="FD422" i="2"/>
  <c r="FD768" i="2"/>
  <c r="FD732" i="2"/>
  <c r="FD252" i="2"/>
  <c r="FD766" i="2"/>
  <c r="FD531" i="2"/>
  <c r="FD477" i="2"/>
  <c r="FD795" i="2"/>
  <c r="FD600" i="2"/>
  <c r="FD705" i="2"/>
  <c r="FD268" i="2"/>
  <c r="FD455" i="2"/>
  <c r="FD723" i="2"/>
  <c r="FD460" i="2"/>
  <c r="FD68" i="2"/>
  <c r="FD127" i="2"/>
  <c r="FD161" i="2"/>
  <c r="FD588" i="2"/>
  <c r="FD236" i="2"/>
  <c r="FD643" i="2"/>
  <c r="FD91" i="2"/>
  <c r="FD315" i="2"/>
  <c r="FD317" i="2"/>
  <c r="FD87" i="2"/>
  <c r="FD160" i="2"/>
  <c r="FD677" i="2"/>
  <c r="FD177" i="2"/>
  <c r="FD175" i="2"/>
  <c r="FD261" i="2"/>
  <c r="FD283" i="2"/>
  <c r="FD89" i="2"/>
  <c r="FD210" i="2"/>
  <c r="FD36" i="2"/>
  <c r="FD772" i="2"/>
  <c r="FD596" i="2"/>
  <c r="FD447" i="2"/>
  <c r="FD781" i="2"/>
  <c r="FD662" i="2"/>
  <c r="FD669" i="2"/>
  <c r="FD537" i="2"/>
  <c r="FD771" i="2"/>
  <c r="FD393" i="2"/>
  <c r="FD172" i="2"/>
  <c r="FD50" i="2"/>
  <c r="FD203" i="2"/>
  <c r="FD392" i="2"/>
  <c r="FD530" i="2"/>
  <c r="FD267" i="2"/>
  <c r="FD750" i="2"/>
  <c r="FD275" i="2"/>
  <c r="FD498" i="2"/>
  <c r="FD117" i="2"/>
  <c r="FD597" i="2"/>
  <c r="FD762" i="2"/>
  <c r="FD67" i="2"/>
  <c r="FD482" i="2"/>
  <c r="FD714" i="2"/>
  <c r="FD481" i="2"/>
  <c r="FD697" i="2"/>
  <c r="FD726" i="2"/>
  <c r="FD790" i="2"/>
  <c r="FD655" i="2"/>
  <c r="Z797" i="2" l="1"/>
  <c r="AA797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G9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<sst xmlns="http://schemas.openxmlformats.org/spreadsheetml/2006/main" count="9296" uniqueCount="2158">
  <si>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</si>
  <si>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</si>
  <si>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</si>
  <si>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</si>
  <si>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</si>
  <si>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</si>
  <si>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</si>
  <si>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</si>
  <si>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</si>
  <si>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</si>
  <si>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</si>
  <si>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</si>
  <si>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</si>
  <si>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</si>
  <si>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</si>
  <si>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</si>
  <si>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</si>
  <si>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</si>
  <si>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</si>
  <si>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</si>
  <si>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</si>
  <si>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</si>
  <si>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</si>
  <si>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</si>
  <si>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</si>
  <si>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</si>
  <si>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</si>
  <si>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</si>
  <si>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</si>
  <si>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</si>
  <si>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</si>
  <si>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</si>
  <si>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</si>
  <si>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</si>
  <si>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</si>
  <si>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</si>
  <si>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</si>
  <si>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</si>
  <si>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</si>
  <si>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</si>
  <si>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</si>
  <si>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</si>
  <si>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</si>
  <si>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</si>
  <si>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</si>
  <si>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</si>
  <si>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</si>
  <si>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</si>
  <si>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</si>
  <si>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</si>
  <si>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</si>
  <si>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</si>
  <si>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</si>
  <si>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</si>
  <si>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</si>
  <si>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</si>
  <si>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</si>
  <si>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</si>
  <si>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</si>
  <si>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</si>
  <si>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</si>
  <si>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</si>
  <si>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</si>
  <si>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</si>
  <si>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</si>
  <si>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</si>
  <si>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</si>
  <si>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</si>
  <si>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</si>
  <si>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</si>
  <si>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</si>
  <si>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</si>
  <si>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</si>
  <si>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</si>
  <si>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</si>
  <si>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</si>
  <si>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</si>
  <si>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</si>
  <si>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</si>
  <si>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</si>
  <si>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</si>
  <si>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</si>
  <si>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</si>
  <si>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</si>
  <si>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</si>
  <si>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</si>
  <si>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</si>
  <si>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</si>
  <si>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</si>
  <si>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</si>
  <si>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</si>
  <si>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</si>
  <si>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</si>
  <si>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</si>
  <si>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</si>
  <si>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</si>
  <si>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</si>
  <si>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</si>
  <si>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</si>
  <si>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</si>
  <si>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</si>
  <si>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</si>
  <si>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</si>
  <si>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</si>
  <si>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</si>
  <si>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</si>
  <si>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</si>
  <si>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</si>
  <si>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</si>
  <si>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</si>
  <si>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</si>
  <si>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</si>
  <si>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</si>
  <si>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</si>
  <si>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</si>
  <si>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</si>
  <si>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</si>
  <si>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</si>
  <si>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</si>
  <si>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</si>
  <si>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</si>
  <si>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</si>
  <si>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</si>
  <si>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</si>
  <si>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</si>
  <si>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</si>
  <si>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</si>
  <si>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</si>
  <si>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</si>
  <si>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</si>
  <si>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</si>
  <si>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</si>
  <si>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</si>
  <si>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</si>
  <si>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</si>
  <si>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</si>
  <si>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</si>
  <si>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</si>
  <si>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</si>
  <si>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</si>
  <si>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</si>
  <si>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</si>
  <si>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</si>
  <si>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</si>
  <si>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</si>
  <si>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</si>
  <si>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</si>
  <si>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</si>
  <si>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</si>
  <si>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</si>
  <si>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</si>
  <si>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</si>
  <si>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</si>
  <si>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</si>
  <si>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</si>
  <si>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</si>
  <si>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</si>
  <si>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</si>
  <si>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</si>
  <si>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</si>
  <si>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</si>
  <si>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</si>
  <si>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</si>
  <si>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</si>
  <si>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</si>
  <si>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</si>
  <si>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</si>
  <si>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</si>
  <si>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</si>
  <si>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</si>
  <si>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</si>
  <si>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</si>
  <si>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</si>
  <si>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</si>
  <si>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</si>
  <si>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</si>
  <si>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</si>
  <si>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</si>
  <si>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</si>
  <si>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</si>
  <si>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</si>
  <si>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</si>
  <si>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</si>
  <si>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</si>
  <si>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</si>
  <si>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</si>
  <si>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</si>
  <si>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</si>
  <si>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</si>
  <si>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</si>
  <si>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</si>
  <si>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</si>
  <si>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</si>
  <si>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</si>
  <si>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</si>
  <si>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</si>
  <si>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</si>
  <si>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</si>
  <si>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</si>
  <si>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</si>
  <si>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</si>
  <si>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</si>
  <si>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</si>
  <si>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</si>
  <si>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</si>
  <si>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</si>
  <si>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</si>
  <si>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</si>
  <si>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</si>
  <si>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</si>
  <si>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</si>
  <si>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</si>
  <si>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</si>
  <si>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</si>
  <si>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</si>
  <si>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</si>
  <si>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</si>
  <si>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</si>
  <si>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</si>
  <si>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</si>
  <si>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</si>
  <si>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</si>
  <si>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</si>
  <si>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</si>
  <si>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</si>
  <si>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</si>
  <si>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</si>
  <si>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</si>
  <si>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</si>
  <si>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</si>
  <si>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</si>
  <si>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</si>
  <si>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</si>
  <si>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</si>
  <si>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</si>
  <si>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</si>
  <si>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</si>
  <si>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</si>
  <si>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</si>
  <si>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</si>
  <si>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</si>
  <si>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</si>
  <si>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</si>
  <si>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</si>
  <si>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</si>
  <si>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</si>
  <si>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</si>
  <si>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</si>
  <si>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</si>
  <si>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</si>
  <si>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</si>
  <si>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</si>
  <si>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</si>
  <si>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</si>
  <si>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</si>
  <si>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</si>
  <si>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</si>
  <si>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</si>
  <si>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</si>
  <si>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</si>
  <si>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</si>
  <si>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</si>
  <si>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</si>
  <si>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</si>
  <si>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</si>
  <si>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</si>
  <si>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</si>
  <si>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</si>
  <si>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</si>
  <si>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</si>
  <si>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</si>
  <si>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</si>
  <si>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</si>
  <si>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</si>
  <si>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</si>
  <si>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</si>
  <si>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</si>
  <si>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</si>
  <si>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</si>
  <si>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</si>
  <si>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</si>
  <si>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</si>
  <si>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</si>
  <si>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</si>
  <si>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</si>
  <si>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</si>
  <si>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</si>
  <si>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</si>
  <si>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</si>
  <si>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</si>
  <si>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</si>
  <si>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</si>
  <si>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</si>
  <si>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</si>
  <si>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</si>
  <si>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</si>
  <si>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</si>
  <si>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</si>
  <si>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</si>
  <si>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</si>
  <si>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</si>
  <si>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</si>
  <si>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</si>
  <si>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</si>
  <si>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</si>
  <si>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</si>
  <si>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</si>
  <si>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</si>
  <si>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</si>
  <si>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</si>
  <si>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</si>
  <si>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</si>
  <si>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</si>
  <si>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</si>
  <si>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</si>
  <si>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</si>
  <si>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</si>
  <si>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</si>
  <si>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</si>
  <si>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</si>
  <si>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</si>
  <si>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</si>
  <si>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</si>
  <si>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</si>
  <si>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</si>
  <si>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</si>
  <si>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</si>
  <si>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</si>
  <si>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</si>
  <si>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</si>
  <si>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</si>
  <si>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</si>
  <si>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</si>
  <si>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</si>
  <si>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</si>
  <si>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</si>
  <si>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</si>
  <si>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</si>
  <si>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</si>
  <si>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</si>
  <si>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</si>
  <si>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</si>
  <si>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</si>
  <si>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</si>
  <si>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</si>
  <si>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</si>
  <si>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</si>
  <si>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</si>
  <si>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</si>
  <si>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</si>
  <si>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</si>
  <si>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</si>
  <si>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</si>
  <si>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</si>
  <si>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</si>
  <si>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</si>
  <si>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</si>
  <si>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</si>
  <si>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</si>
  <si>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</si>
  <si>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</si>
  <si>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</si>
  <si>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</si>
  <si>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</si>
  <si>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</si>
  <si>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</si>
  <si>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</si>
  <si>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</si>
  <si>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</si>
  <si>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</si>
  <si>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</si>
  <si>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</si>
  <si>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</si>
  <si>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</si>
  <si>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</si>
  <si>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</si>
  <si>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</si>
  <si>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</si>
  <si>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</si>
  <si>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</si>
  <si>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</si>
  <si>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</si>
  <si>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</si>
  <si>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</si>
  <si>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</si>
  <si>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</si>
  <si>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</si>
  <si>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</si>
  <si>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</si>
  <si>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</si>
  <si>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</si>
  <si>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</si>
  <si>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</si>
  <si>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</si>
  <si>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</si>
  <si>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</si>
  <si>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</si>
  <si>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</si>
  <si>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</si>
  <si>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</si>
  <si>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</si>
  <si>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</si>
  <si>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</si>
  <si>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</si>
  <si>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</si>
  <si>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</si>
  <si>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</si>
  <si>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</si>
  <si>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</si>
  <si>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</si>
  <si>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</si>
  <si>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</si>
  <si>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</si>
  <si>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</si>
  <si>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</si>
  <si>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</si>
  <si>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</si>
  <si>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</si>
  <si>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</si>
  <si>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</si>
  <si>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</si>
  <si>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</si>
  <si>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</si>
  <si>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</si>
  <si>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</si>
  <si>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</si>
  <si>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</si>
  <si>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</si>
  <si>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</si>
  <si>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</si>
  <si>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</si>
  <si>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</si>
  <si>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</si>
  <si>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</si>
  <si>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</si>
  <si>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</si>
  <si>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</si>
  <si>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</si>
  <si>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</si>
  <si>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</si>
  <si>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</si>
  <si>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</si>
  <si>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</si>
  <si>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</si>
  <si>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</si>
  <si>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</si>
  <si>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</si>
  <si>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</si>
  <si>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</si>
  <si>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</si>
  <si>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</si>
  <si>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</si>
  <si>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</si>
  <si>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</si>
  <si>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</si>
  <si>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</si>
  <si>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</si>
  <si>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</si>
  <si>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</si>
  <si>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</si>
  <si>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</si>
  <si>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</si>
  <si>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</si>
  <si>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</si>
  <si>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</si>
  <si>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</si>
  <si>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</si>
  <si>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</si>
  <si>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</si>
  <si>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</si>
  <si>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</si>
  <si>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</si>
  <si>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</si>
  <si>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</si>
  <si>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</si>
  <si>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</si>
  <si>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</si>
  <si>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</si>
  <si>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</si>
  <si>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</si>
  <si>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</si>
  <si>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</si>
  <si>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</si>
  <si>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</si>
  <si>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</si>
  <si>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</si>
  <si>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</si>
  <si>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</si>
  <si>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</si>
  <si>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</si>
  <si>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</si>
  <si>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</si>
  <si>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</si>
  <si>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</si>
  <si>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</si>
  <si>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</si>
  <si>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</si>
  <si>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</si>
  <si>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</si>
  <si>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</si>
  <si>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</si>
  <si>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</si>
  <si>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</si>
  <si>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</si>
  <si>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</si>
  <si>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</si>
  <si>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</si>
  <si>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</si>
  <si>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</si>
  <si>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</si>
  <si>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</si>
  <si>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</si>
  <si>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</si>
  <si>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</si>
  <si>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</si>
  <si>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</si>
  <si>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</si>
  <si>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</si>
  <si>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</si>
  <si>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</si>
  <si>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</si>
  <si>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</si>
  <si>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</si>
  <si>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</si>
  <si>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</si>
  <si>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</si>
  <si>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</si>
  <si>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</si>
  <si>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</si>
  <si>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</si>
  <si>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</si>
  <si>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</si>
  <si>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</si>
  <si>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</si>
  <si>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</si>
  <si>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</si>
  <si>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</si>
  <si>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</si>
  <si>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</si>
  <si>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</si>
  <si>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</si>
  <si>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</si>
  <si>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</si>
  <si>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</si>
  <si>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</si>
  <si>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</si>
  <si>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</si>
  <si>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</si>
  <si>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</si>
  <si>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</si>
  <si>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</si>
  <si>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</si>
  <si>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</si>
  <si>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</si>
  <si>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</si>
  <si>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</si>
  <si>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</si>
  <si>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</si>
  <si>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</si>
  <si>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</si>
  <si>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</si>
  <si>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</si>
  <si>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</si>
  <si>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</si>
  <si>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</si>
  <si>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</si>
  <si>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</si>
  <si>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</si>
  <si>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</si>
  <si>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</si>
  <si>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</si>
  <si>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</si>
  <si>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</si>
  <si>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</si>
  <si>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</si>
  <si>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</si>
  <si>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</si>
  <si>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</si>
  <si>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</si>
  <si>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</si>
  <si>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</si>
  <si>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</si>
  <si>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</si>
  <si>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</si>
  <si>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</si>
  <si>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</si>
  <si>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</si>
  <si>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</si>
  <si>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</si>
  <si>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</si>
  <si>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</si>
  <si>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</si>
  <si>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</si>
  <si>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</si>
  <si>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</si>
  <si>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</si>
  <si>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</si>
  <si>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</si>
  <si>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</si>
  <si>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</si>
  <si>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</si>
  <si>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</si>
  <si>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</si>
  <si>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</si>
  <si>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</si>
  <si>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</si>
  <si>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</si>
  <si>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</si>
  <si>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</si>
  <si>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</si>
  <si>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</si>
  <si>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</si>
  <si>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</si>
  <si>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</si>
  <si>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</si>
  <si>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</si>
  <si>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</si>
  <si>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</si>
  <si>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</si>
  <si>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</si>
  <si>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</si>
  <si>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</si>
  <si>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</si>
  <si>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</si>
  <si>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</si>
  <si>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</si>
  <si>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</si>
  <si>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</si>
  <si>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</si>
  <si>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</si>
  <si>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</si>
  <si>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</si>
  <si>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</si>
  <si>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</si>
  <si>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</si>
  <si>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</si>
  <si>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</si>
  <si>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</si>
  <si>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</si>
  <si>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</si>
  <si>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</si>
  <si>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</si>
  <si>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</si>
  <si>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</si>
  <si>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</si>
  <si>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</si>
  <si>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</si>
  <si>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</si>
  <si>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</si>
  <si>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</si>
  <si>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</si>
  <si>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</si>
  <si>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</si>
  <si>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</si>
  <si>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</si>
  <si>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</si>
  <si>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</si>
  <si>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</si>
  <si>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</si>
  <si>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</si>
  <si>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</si>
  <si>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</si>
  <si>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</si>
  <si>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</si>
  <si>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</si>
  <si>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</si>
  <si>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</si>
  <si>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</si>
  <si>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</si>
  <si>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</si>
  <si>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</si>
  <si>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</si>
  <si>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</si>
  <si>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</si>
  <si>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</si>
  <si>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</si>
  <si>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</si>
  <si>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</si>
  <si>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</si>
  <si>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</si>
  <si>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</si>
  <si>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</si>
  <si>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</si>
  <si>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</si>
  <si>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</si>
  <si>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</si>
  <si>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</si>
  <si>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</si>
  <si>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</si>
  <si>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</si>
  <si>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</si>
  <si>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</si>
  <si>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</si>
  <si>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</si>
  <si>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</si>
  <si>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</si>
  <si>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</si>
  <si>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</si>
  <si>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</si>
  <si>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</si>
  <si>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</si>
  <si>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</si>
  <si>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</si>
  <si>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</si>
  <si>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</si>
  <si>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</si>
  <si>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</si>
  <si>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</si>
  <si>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</si>
  <si>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</si>
  <si>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</si>
  <si>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</si>
  <si>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</si>
  <si>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</si>
  <si>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</si>
  <si>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</si>
  <si>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</si>
  <si>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</si>
  <si>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</si>
  <si>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</si>
  <si>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</si>
  <si>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</si>
  <si>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</si>
  <si>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</si>
  <si>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</si>
  <si>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</si>
  <si>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</si>
  <si>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</si>
  <si>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</si>
  <si>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</si>
  <si>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</si>
  <si>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</si>
  <si>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</si>
  <si>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</si>
  <si>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</si>
  <si>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</si>
  <si>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</si>
  <si>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</si>
  <si>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</si>
  <si>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</si>
  <si>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</si>
  <si>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</si>
  <si>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</si>
  <si>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</si>
  <si>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</si>
  <si>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</si>
  <si>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</si>
  <si>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</si>
  <si>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</si>
  <si>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</si>
  <si>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</si>
  <si>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</si>
  <si>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</si>
  <si>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</si>
  <si>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</si>
  <si>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</si>
  <si>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</si>
  <si>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</si>
  <si>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</si>
  <si>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</si>
  <si>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</si>
  <si>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</si>
  <si>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</si>
  <si>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</si>
  <si>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</si>
  <si>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</si>
  <si>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</si>
  <si>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</si>
  <si>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</si>
  <si>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</si>
  <si>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</si>
  <si>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</si>
  <si>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</si>
  <si>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</si>
  <si>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</si>
  <si>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</si>
  <si>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</si>
  <si>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</si>
  <si>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</si>
  <si>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</si>
  <si>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</si>
  <si>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</si>
  <si>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</si>
  <si>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</si>
  <si>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</si>
  <si>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</si>
  <si>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</si>
  <si>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</si>
  <si>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</si>
  <si>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</si>
  <si>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</si>
  <si>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</si>
  <si>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</si>
  <si>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</si>
  <si>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</si>
  <si>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</si>
  <si>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</si>
  <si>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</si>
  <si>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</si>
  <si>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</si>
  <si>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</si>
  <si>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</si>
  <si>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</si>
  <si>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</si>
  <si>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</si>
  <si>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</si>
  <si>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</si>
  <si>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</si>
  <si>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</si>
  <si>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</si>
  <si>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</si>
  <si>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</si>
  <si>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</si>
  <si>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</si>
  <si>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</si>
  <si>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</si>
  <si>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</si>
  <si>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</si>
  <si>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</si>
  <si>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</si>
  <si>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</si>
  <si>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</si>
  <si>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</si>
  <si>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</si>
  <si>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</si>
  <si>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</si>
  <si>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</si>
  <si>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</si>
  <si>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</si>
  <si>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</si>
  <si>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</si>
  <si>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</si>
  <si>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</si>
  <si>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</si>
  <si>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</si>
  <si>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</si>
  <si>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</si>
  <si>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</si>
  <si>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</si>
  <si>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</si>
  <si>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</si>
  <si>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</si>
  <si>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</si>
  <si>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</si>
  <si>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</si>
  <si>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</si>
  <si>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</si>
  <si>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</si>
  <si>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</si>
  <si>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</si>
  <si>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</si>
  <si>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</si>
  <si>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</si>
  <si>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</si>
  <si>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</si>
  <si>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</si>
  <si>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</si>
  <si>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</si>
  <si>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</si>
  <si>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</si>
  <si>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</si>
  <si>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</si>
  <si>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</si>
  <si>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</si>
  <si>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</si>
  <si>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</si>
  <si>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</si>
  <si>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</si>
  <si>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</si>
  <si>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</si>
  <si>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</si>
  <si>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</si>
  <si>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</si>
  <si>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</si>
  <si>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</si>
  <si>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</si>
  <si>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</si>
  <si>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</si>
  <si>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</si>
  <si>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</si>
  <si>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</si>
  <si>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</si>
  <si>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</si>
  <si>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</si>
  <si>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</si>
  <si>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</si>
  <si>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</si>
  <si>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</si>
  <si>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</si>
  <si>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</si>
  <si>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</si>
  <si>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</si>
  <si>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</si>
  <si>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</si>
  <si>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</si>
  <si>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</si>
  <si>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</si>
  <si>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</si>
  <si>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</si>
  <si>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</si>
  <si>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</si>
  <si>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</si>
  <si>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</si>
  <si>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</si>
  <si>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</si>
  <si>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</si>
  <si>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</si>
  <si>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</si>
  <si>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</si>
  <si>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</si>
  <si>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</si>
  <si>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</si>
  <si>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</si>
  <si>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</si>
  <si>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</si>
  <si>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</si>
  <si>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</si>
  <si>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</si>
  <si>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</si>
  <si>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</si>
  <si>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</si>
  <si>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</si>
  <si>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</si>
  <si>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</si>
  <si>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</si>
  <si>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</si>
  <si>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</si>
  <si>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</si>
  <si>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</si>
  <si>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</si>
  <si>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</si>
  <si>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</si>
  <si>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</si>
  <si>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</si>
  <si>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</si>
  <si>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</si>
  <si>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</si>
  <si>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</si>
  <si>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</si>
  <si>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</si>
  <si>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</si>
  <si>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</si>
  <si>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</si>
  <si>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</si>
  <si>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</si>
  <si>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</si>
  <si>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</si>
  <si>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</si>
  <si>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</si>
  <si>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</si>
  <si>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</si>
  <si>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</si>
  <si>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</si>
  <si>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</si>
  <si>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</si>
  <si>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</si>
  <si>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</si>
  <si>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</si>
  <si>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</si>
  <si>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</si>
  <si>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</si>
  <si>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</si>
  <si>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</si>
  <si>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</si>
  <si>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</si>
  <si>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</si>
  <si>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</si>
  <si>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</si>
  <si>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</si>
  <si>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</si>
  <si>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</si>
  <si>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</si>
  <si>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</si>
  <si>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</si>
  <si>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</si>
  <si>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</si>
  <si>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</si>
  <si>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</si>
  <si>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</si>
  <si>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</si>
  <si>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</si>
  <si>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</si>
  <si>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</si>
  <si>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</si>
  <si>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</si>
  <si>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</si>
  <si>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</si>
  <si>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</si>
  <si>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</si>
  <si>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</si>
  <si>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</si>
  <si>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</si>
  <si>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</si>
  <si>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</si>
  <si>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</si>
  <si>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</si>
  <si>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</si>
  <si>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</si>
  <si>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</si>
  <si>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</si>
  <si>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</si>
  <si>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</si>
  <si>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</si>
  <si>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</si>
  <si>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</si>
  <si>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</si>
  <si>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</si>
  <si>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</si>
  <si>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</si>
  <si>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</si>
  <si>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</si>
  <si>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</si>
  <si>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</si>
  <si>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</si>
  <si>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</si>
  <si>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</si>
  <si>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</si>
  <si>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</si>
  <si>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</si>
  <si>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</si>
  <si>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</si>
  <si>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</si>
  <si>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</si>
  <si>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</si>
  <si>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</si>
  <si>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</si>
  <si>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</si>
  <si>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</si>
  <si>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</si>
  <si>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</si>
  <si>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</si>
  <si>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</si>
  <si>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</si>
  <si>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</si>
  <si>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</si>
  <si>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</si>
  <si>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</si>
  <si>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</si>
  <si>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</si>
  <si>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</si>
  <si>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</si>
  <si>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</si>
  <si>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</si>
  <si>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</si>
  <si>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</si>
  <si>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</si>
  <si>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</si>
  <si>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</si>
  <si>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</si>
  <si>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</si>
  <si>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</si>
  <si>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</si>
  <si>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</si>
  <si>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</si>
  <si>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</si>
  <si>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</si>
  <si>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</si>
  <si>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</si>
  <si>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</si>
  <si>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</si>
  <si>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</si>
  <si>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</si>
  <si>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</si>
  <si>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</si>
  <si>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</si>
  <si>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</si>
  <si>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</si>
  <si>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</si>
  <si>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</si>
  <si>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</si>
  <si>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</si>
  <si>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</si>
  <si>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</si>
  <si>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</si>
  <si>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</si>
  <si>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</si>
  <si>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</si>
  <si>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</si>
  <si>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</si>
  <si>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</si>
  <si>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</si>
  <si>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</si>
  <si>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</si>
  <si>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</si>
  <si>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</si>
  <si>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</si>
  <si>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</si>
  <si>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</si>
  <si>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</si>
  <si>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</si>
  <si>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</si>
  <si>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</si>
  <si>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</si>
  <si>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</si>
  <si>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</si>
  <si>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</si>
  <si>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</si>
  <si>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</si>
  <si>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</si>
  <si>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</si>
  <si>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</si>
  <si>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</si>
  <si>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</si>
  <si>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</si>
  <si>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</si>
  <si>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</si>
  <si>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</si>
  <si>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</si>
  <si>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</si>
  <si>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</si>
  <si>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</si>
  <si>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</si>
  <si>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</si>
  <si>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</si>
  <si>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</si>
  <si>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</si>
  <si>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</si>
  <si>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</si>
  <si>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</si>
  <si>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</si>
  <si>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</si>
  <si>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</si>
  <si>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</si>
  <si>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</si>
  <si>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</si>
  <si>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</si>
  <si>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</si>
  <si>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</si>
  <si>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</si>
  <si>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</si>
  <si>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</si>
  <si>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</si>
  <si>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</si>
  <si>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</si>
  <si>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</si>
  <si>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</si>
  <si>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</si>
  <si>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</si>
  <si>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</si>
  <si>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</si>
  <si>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</si>
  <si>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</si>
  <si>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</si>
  <si>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</si>
  <si>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</si>
  <si>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</si>
  <si>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</si>
  <si>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</si>
  <si>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</si>
  <si>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</si>
  <si>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</si>
  <si>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</si>
  <si>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</si>
  <si>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</si>
  <si>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</si>
  <si>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</si>
  <si>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</si>
  <si>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</si>
  <si>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</si>
  <si>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</si>
  <si>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</si>
  <si>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</si>
  <si>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</si>
  <si>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</si>
  <si>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</si>
  <si>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</si>
  <si>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</si>
  <si>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</si>
  <si>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</si>
  <si>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</si>
  <si>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</si>
  <si>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</si>
  <si>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</si>
  <si>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</si>
  <si>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Objetivo</t>
  </si>
  <si>
    <t>Politica Pública</t>
  </si>
  <si>
    <t>Fecha de inicio</t>
  </si>
  <si>
    <t>Fecha de Cierre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</si>
  <si>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</si>
  <si>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</si>
  <si>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</si>
  <si>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</si>
  <si>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</si>
  <si>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</si>
  <si>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</si>
  <si>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</si>
  <si>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</si>
  <si>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</si>
  <si>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</si>
  <si>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</si>
  <si>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</si>
  <si>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</si>
  <si>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</si>
  <si>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</si>
  <si>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</si>
  <si>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</si>
  <si>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</si>
  <si>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</si>
  <si>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</si>
  <si>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</si>
  <si>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</si>
  <si>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</si>
  <si>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</si>
  <si>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</si>
  <si>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</si>
  <si>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</si>
  <si>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</si>
  <si>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</si>
  <si>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</si>
  <si>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</si>
  <si>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</si>
  <si>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</si>
  <si>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</si>
  <si>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</si>
  <si>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</si>
  <si>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</si>
  <si>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</si>
  <si>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</si>
  <si>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</si>
  <si>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</si>
  <si>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</si>
  <si>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</si>
  <si>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</si>
  <si>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</si>
  <si>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</si>
  <si>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</si>
  <si>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</si>
  <si>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</si>
  <si>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</si>
  <si>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</si>
  <si>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</si>
  <si>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</si>
  <si>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</si>
  <si>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</si>
  <si>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</si>
  <si>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</si>
  <si>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</si>
  <si>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</si>
  <si>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</si>
  <si>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</si>
  <si>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</si>
  <si>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</si>
  <si>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</si>
  <si>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</si>
  <si>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</si>
  <si>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</si>
  <si>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</si>
  <si>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</si>
  <si>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</si>
  <si>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</si>
  <si>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</si>
  <si>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</si>
  <si>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</si>
  <si>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</si>
  <si>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</si>
  <si>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</si>
  <si>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</si>
  <si>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</si>
  <si>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</si>
  <si>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</si>
  <si>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</si>
  <si>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</si>
  <si>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</si>
  <si>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</si>
  <si>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</si>
  <si>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</si>
  <si>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</si>
  <si>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</si>
  <si>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</si>
  <si>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</si>
  <si>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</si>
  <si>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</si>
  <si>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</si>
  <si>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</si>
  <si>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</si>
  <si>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</si>
  <si>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</si>
  <si>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</si>
  <si>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</si>
  <si>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</si>
  <si>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</si>
  <si>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</si>
  <si>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</si>
  <si>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</si>
  <si>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</si>
  <si>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</si>
  <si>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</si>
  <si>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</si>
  <si>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</si>
  <si>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</si>
  <si>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</si>
  <si>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</si>
  <si>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</si>
  <si>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</si>
  <si>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</si>
  <si>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</si>
  <si>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</si>
  <si>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</si>
  <si>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</si>
  <si>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</si>
  <si>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</si>
  <si>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</si>
  <si>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</si>
  <si>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</si>
  <si>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</si>
  <si>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</si>
  <si>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</si>
  <si>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</si>
  <si>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</si>
  <si>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</si>
  <si>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</si>
  <si>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</si>
  <si>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</si>
  <si>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</si>
  <si>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</si>
  <si>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</si>
  <si>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</si>
  <si>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</si>
  <si>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</si>
  <si>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</si>
  <si>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</si>
  <si>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</si>
  <si>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</si>
  <si>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</si>
  <si>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</si>
  <si>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</si>
  <si>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</si>
  <si>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</si>
  <si>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</si>
  <si>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</si>
  <si>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</si>
  <si>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</si>
  <si>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</si>
  <si>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</si>
  <si>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</si>
  <si>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</si>
  <si>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</si>
  <si>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</si>
  <si>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</si>
  <si>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</si>
  <si>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</si>
  <si>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</si>
  <si>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</si>
  <si>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</si>
  <si>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</si>
  <si>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</si>
  <si>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</si>
  <si>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</si>
  <si>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</si>
  <si>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</si>
  <si>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</si>
  <si>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</si>
  <si>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</si>
  <si>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</si>
  <si>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</si>
  <si>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</si>
  <si>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</si>
  <si>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</si>
  <si>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</si>
  <si>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</si>
  <si>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</si>
  <si>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</si>
  <si>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</si>
  <si>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</si>
  <si>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</si>
  <si>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</si>
  <si>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</si>
  <si>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</si>
  <si>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</si>
  <si>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</si>
  <si>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</si>
  <si>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</si>
  <si>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</si>
  <si>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</si>
  <si>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</si>
  <si>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</si>
  <si>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</si>
  <si>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</si>
  <si>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</si>
  <si>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</si>
  <si>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</si>
  <si>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</si>
  <si>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</si>
  <si>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</si>
  <si>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</si>
  <si>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</si>
  <si>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</si>
  <si>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</si>
  <si>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</si>
  <si>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</si>
  <si>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</si>
  <si>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</si>
  <si>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</si>
  <si>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</si>
  <si>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</si>
  <si>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</si>
  <si>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</si>
  <si>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</si>
  <si>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</si>
  <si>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</si>
  <si>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</si>
  <si>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</si>
  <si>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</si>
  <si>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</si>
  <si>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</si>
  <si>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</si>
  <si>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</si>
  <si>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</si>
  <si>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</si>
  <si>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</si>
  <si>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</si>
  <si>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</si>
  <si>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</si>
  <si>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</si>
  <si>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</si>
  <si>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</si>
  <si>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</si>
  <si>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</si>
  <si>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</si>
  <si>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</si>
  <si>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</si>
  <si>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</si>
  <si>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</si>
  <si>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</si>
  <si>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</si>
  <si>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</si>
  <si>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</si>
  <si>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</si>
  <si>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</si>
  <si>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</si>
  <si>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</si>
  <si>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</si>
  <si>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</si>
  <si>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</si>
  <si>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</si>
  <si>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</si>
  <si>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</si>
  <si>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</si>
  <si>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</si>
  <si>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</si>
  <si>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</si>
  <si>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</si>
  <si>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</si>
  <si>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</si>
  <si>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</si>
  <si>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</si>
  <si>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</si>
  <si>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</si>
  <si>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</si>
  <si>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</si>
  <si>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</si>
  <si>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</si>
  <si>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</si>
  <si>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</si>
  <si>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</si>
  <si>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</si>
  <si>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</si>
  <si>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</si>
  <si>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</si>
  <si>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</si>
  <si>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</si>
  <si>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</si>
  <si>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</si>
  <si>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</si>
  <si>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</si>
  <si>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</si>
  <si>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</si>
  <si>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</si>
  <si>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</si>
  <si>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</si>
  <si>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</si>
  <si>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</si>
  <si>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</si>
  <si>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</si>
  <si>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</si>
  <si>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</si>
  <si>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</si>
  <si>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</si>
  <si>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</si>
  <si>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</si>
  <si>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</si>
  <si>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</si>
  <si>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</si>
  <si>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</si>
  <si>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</si>
  <si>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</si>
  <si>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</si>
  <si>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</si>
  <si>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</si>
  <si>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</si>
  <si>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</si>
  <si>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</si>
  <si>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</si>
  <si>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</si>
  <si>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</si>
  <si>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</si>
  <si>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</si>
  <si>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</si>
  <si>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</si>
  <si>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</si>
  <si>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</si>
  <si>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</si>
  <si>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</si>
  <si>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</si>
  <si>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</si>
  <si>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</si>
  <si>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</si>
  <si>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</si>
  <si>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</si>
  <si>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</si>
  <si>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</si>
  <si>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</si>
  <si>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</si>
  <si>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</si>
  <si>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</si>
  <si>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</si>
  <si>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</si>
  <si>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</si>
  <si>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</si>
  <si>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</si>
  <si>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</si>
  <si>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</si>
  <si>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</si>
  <si>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</si>
  <si>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</si>
  <si>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</si>
  <si>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</si>
  <si>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</si>
  <si>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</si>
  <si>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</si>
  <si>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</si>
  <si>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</si>
  <si>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</si>
  <si>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</si>
  <si>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</si>
  <si>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</si>
  <si>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</si>
  <si>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</si>
  <si>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</si>
  <si>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</si>
  <si>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</si>
  <si>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</si>
  <si>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</si>
  <si>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</si>
  <si>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</si>
  <si>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</si>
  <si>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</si>
  <si>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</si>
  <si>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</si>
  <si>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</si>
  <si>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</si>
  <si>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</si>
  <si>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</si>
  <si>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</si>
  <si>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</si>
  <si>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</si>
  <si>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</si>
  <si>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</si>
  <si>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</si>
  <si>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</si>
  <si>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</si>
  <si>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</si>
  <si>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</si>
  <si>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</si>
  <si>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</si>
  <si>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</si>
  <si>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</si>
  <si>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</si>
  <si>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</si>
  <si>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</si>
  <si>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</si>
  <si>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</si>
  <si>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</si>
  <si>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</si>
  <si>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</si>
  <si>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</si>
  <si>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</si>
  <si>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</si>
  <si>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</si>
  <si>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</si>
  <si>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</si>
  <si>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</si>
  <si>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</si>
  <si>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</si>
  <si>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</si>
  <si>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</si>
  <si>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</si>
  <si>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</si>
  <si>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</si>
  <si>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</si>
  <si>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</si>
  <si>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</si>
  <si>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</si>
  <si>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</si>
  <si>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</si>
  <si>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</si>
  <si>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</si>
  <si>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</si>
  <si>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</si>
  <si>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</si>
  <si>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</si>
  <si>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</si>
  <si>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</si>
  <si>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</si>
  <si>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</si>
  <si>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</si>
  <si>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</si>
  <si>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</si>
  <si>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</si>
  <si>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</si>
  <si>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</si>
  <si>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</si>
  <si>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</si>
  <si>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</si>
  <si>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</si>
  <si>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</si>
  <si>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</si>
  <si>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</si>
  <si>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</si>
  <si>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</si>
  <si>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</si>
  <si>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</si>
  <si>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</si>
  <si>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</si>
  <si>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</si>
  <si>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</si>
  <si>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</si>
  <si>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</si>
  <si>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</si>
  <si>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</si>
  <si>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</si>
  <si>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</si>
  <si>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</si>
  <si>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</si>
  <si>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</si>
  <si>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</si>
  <si>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</si>
  <si>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</si>
  <si>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</si>
  <si>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</si>
  <si>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</si>
  <si>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</si>
  <si>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</si>
  <si>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</si>
  <si>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</si>
  <si>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</si>
  <si>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</si>
  <si>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</si>
  <si>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</si>
  <si>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</si>
  <si>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</si>
  <si>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</si>
  <si>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</si>
  <si>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</si>
  <si>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</si>
  <si>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</si>
  <si>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</si>
  <si>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</si>
  <si>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</si>
  <si>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</si>
  <si>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</si>
  <si>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</si>
  <si>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</si>
  <si>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</si>
  <si>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</si>
  <si>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</si>
  <si>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</si>
  <si>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</si>
  <si>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</si>
  <si>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</si>
  <si>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</si>
  <si>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</si>
  <si>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</si>
  <si>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</si>
  <si>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</si>
  <si>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</si>
  <si>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</si>
  <si>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</si>
  <si>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</si>
  <si>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</si>
  <si>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</si>
  <si>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</si>
  <si>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</si>
  <si>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</si>
  <si>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</si>
  <si>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</si>
  <si>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</si>
  <si>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</si>
  <si>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</si>
  <si>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</si>
  <si>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</si>
  <si>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</si>
  <si>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</si>
  <si>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</si>
  <si>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</si>
  <si>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</si>
  <si>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</si>
  <si>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</si>
  <si>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</si>
  <si>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</si>
  <si>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</si>
  <si>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</si>
  <si>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</si>
  <si>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</si>
  <si>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</si>
  <si>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</si>
  <si>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</si>
  <si>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</si>
  <si>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</si>
  <si>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</si>
  <si>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</si>
  <si>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</si>
  <si>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</si>
  <si>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</si>
  <si>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</si>
  <si>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</si>
  <si>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</si>
  <si>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</si>
  <si>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</si>
  <si>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</si>
  <si>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</si>
  <si>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</si>
  <si>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</si>
  <si>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</si>
  <si>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</si>
  <si>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</si>
  <si>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</si>
  <si>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</si>
  <si>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</si>
  <si>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</si>
  <si>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</si>
  <si>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</si>
  <si>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</si>
  <si>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</si>
  <si>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</si>
  <si>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</si>
  <si>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</si>
  <si>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</si>
  <si>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</si>
  <si>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</si>
  <si>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</si>
  <si>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</si>
  <si>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</si>
  <si>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</si>
  <si>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</si>
  <si>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</si>
  <si>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</si>
  <si>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</si>
  <si>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</si>
  <si>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</si>
  <si>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</si>
  <si>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</si>
  <si>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</si>
  <si>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</si>
  <si>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</si>
  <si>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</si>
  <si>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</si>
  <si>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</si>
  <si>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</si>
  <si>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</si>
  <si>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</si>
  <si>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</si>
  <si>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</si>
  <si>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</si>
  <si>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</si>
  <si>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</si>
  <si>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</si>
  <si>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</si>
  <si>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</si>
  <si>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</si>
  <si>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</si>
  <si>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</si>
  <si>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</si>
  <si>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</si>
  <si>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</si>
  <si>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</si>
  <si>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</si>
  <si>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</si>
  <si>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</si>
  <si>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</si>
  <si>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</si>
  <si>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</si>
  <si>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</si>
  <si>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</si>
  <si>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</si>
  <si>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</si>
  <si>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</si>
  <si>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</si>
  <si>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</si>
  <si>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</si>
  <si>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</si>
  <si>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</si>
  <si>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</si>
  <si>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</si>
  <si>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</si>
  <si>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</si>
  <si>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</si>
  <si>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</si>
  <si>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</si>
  <si>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</si>
  <si>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</si>
  <si>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</si>
  <si>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</si>
  <si>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</si>
  <si>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</si>
  <si>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</si>
  <si>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</si>
  <si>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</si>
  <si>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</si>
  <si>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</si>
  <si>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</si>
  <si>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</si>
  <si>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</si>
  <si>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</si>
  <si>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</si>
  <si>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</si>
  <si>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</si>
  <si>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</si>
  <si>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</si>
  <si>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</si>
  <si>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</si>
  <si>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</si>
  <si>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</si>
  <si>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</si>
  <si>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</si>
  <si>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</si>
  <si>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</si>
  <si>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</si>
  <si>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</si>
  <si>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</si>
  <si>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</si>
  <si>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</si>
  <si>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</si>
  <si>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</si>
  <si>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</si>
  <si>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</si>
  <si>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</si>
  <si>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</si>
  <si>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</si>
  <si>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</si>
  <si>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</si>
  <si>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</si>
  <si>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</si>
  <si>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</si>
  <si>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</si>
  <si>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</si>
  <si>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</si>
  <si>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</si>
  <si>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</si>
  <si>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</si>
  <si>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</si>
  <si>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</si>
  <si>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</si>
  <si>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</si>
  <si>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</si>
  <si>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</si>
  <si>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</si>
  <si>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</si>
  <si>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</si>
  <si>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</si>
  <si>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</si>
  <si>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</si>
  <si>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</si>
  <si>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</si>
  <si>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</si>
  <si>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</si>
  <si>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</si>
  <si>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</si>
  <si>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</si>
  <si>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</si>
  <si>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</si>
  <si>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</si>
  <si>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</si>
  <si>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</si>
  <si>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</si>
  <si>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</si>
  <si>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</si>
  <si>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</si>
  <si>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</si>
  <si>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</si>
  <si>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</si>
  <si>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</si>
  <si>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</si>
  <si>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</si>
  <si>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</si>
  <si>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</si>
  <si>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</si>
  <si>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</si>
  <si>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</si>
  <si>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</si>
  <si>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</si>
  <si>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</si>
  <si>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</si>
  <si>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</si>
  <si>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</si>
  <si>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</si>
  <si>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</si>
  <si>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</si>
  <si>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</si>
  <si>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</si>
  <si>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</si>
  <si>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</si>
  <si>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</si>
  <si>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</si>
  <si>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</si>
  <si>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</si>
  <si>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</si>
  <si>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</si>
  <si>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</si>
  <si>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</si>
  <si>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</si>
  <si>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</si>
  <si>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</si>
  <si>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</si>
  <si>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</si>
  <si>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</si>
  <si>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</si>
  <si>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</si>
  <si>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</si>
  <si>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</si>
  <si>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</si>
  <si>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</si>
  <si>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</si>
  <si>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</si>
  <si>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</si>
  <si>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</si>
  <si>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</si>
  <si>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</si>
  <si>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</si>
  <si>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</si>
  <si>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</si>
  <si>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</si>
  <si>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</si>
  <si>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</si>
  <si>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</si>
  <si>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</si>
  <si>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</si>
  <si>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</si>
  <si>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</si>
  <si>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</si>
  <si>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</si>
  <si>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</si>
  <si>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</si>
  <si>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</si>
  <si>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</si>
  <si>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</si>
  <si>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</si>
  <si>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</si>
  <si>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</si>
  <si>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</si>
  <si>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</si>
  <si>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</si>
  <si>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</si>
  <si>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</si>
  <si>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</si>
  <si>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</si>
  <si>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</si>
  <si>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</si>
  <si>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</si>
  <si>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</si>
  <si>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</si>
  <si>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</si>
  <si>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</si>
  <si>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</si>
  <si>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</si>
  <si>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</si>
  <si>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</si>
  <si>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</si>
  <si>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</si>
  <si>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</si>
  <si>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</si>
  <si>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</si>
  <si>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</si>
  <si>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</si>
  <si>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</si>
  <si>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</si>
  <si>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</si>
  <si>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</si>
  <si>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</si>
  <si>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</si>
  <si>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</si>
  <si>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</si>
  <si>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</si>
  <si>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</si>
  <si>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</si>
  <si>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</si>
  <si>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</si>
  <si>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</si>
  <si>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</si>
  <si>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</si>
  <si>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</si>
  <si>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</si>
  <si>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</si>
  <si>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</si>
  <si>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</si>
  <si>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r>
      <t xml:space="preserve">VIGENCIA
</t>
    </r>
    <r>
      <rPr>
        <sz val="10"/>
        <rFont val="Century Gothic"/>
        <family val="2"/>
      </rPr>
      <t>23-Jun-2020</t>
    </r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</si>
  <si>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</si>
  <si>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</si>
  <si>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</si>
  <si>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</si>
  <si>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</si>
  <si>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</si>
  <si>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Categoría A+: 5%</t>
  </si>
  <si>
    <t>Categoría A: 33%</t>
  </si>
  <si>
    <t>Categoría B: 31%</t>
  </si>
  <si>
    <t>Categoría C: 31%</t>
  </si>
  <si>
    <t>NP</t>
  </si>
  <si>
    <t>&lt;26,20</t>
  </si>
  <si>
    <t>36.66</t>
  </si>
  <si>
    <t xml:space="preserve">NP </t>
  </si>
  <si>
    <t>Al menos 5%</t>
  </si>
  <si>
    <t>Al menos 1%</t>
  </si>
  <si>
    <t>0.5</t>
  </si>
  <si>
    <t>0.25</t>
  </si>
  <si>
    <t>Meta de producto 2021</t>
  </si>
  <si>
    <t>Gastos de personal</t>
  </si>
  <si>
    <t>Adquisición de bienes y servicios</t>
  </si>
  <si>
    <t>Transferencias corrientes</t>
  </si>
  <si>
    <t>Transferencias de capital</t>
  </si>
  <si>
    <t xml:space="preserve">Gastos de comercialización y producción </t>
  </si>
  <si>
    <t>Adquisición de activos financiero</t>
  </si>
  <si>
    <t xml:space="preserve">Disminución de pasivos </t>
  </si>
  <si>
    <t>Gastos por tributos, multas, sanciones e intereses de mora</t>
  </si>
  <si>
    <r>
      <t xml:space="preserve">Realizar capacitación para elaboracion de autodiagnosticos y planes de accion de las politicas MIPG
Actualizar los autodiagnosticos y planes de accion de las politicas MIPG 
Gestionar el cumplimiento del convenio interinstitucional para el fortalecimiento de la gestion y desemepeño institucional
Realizar acompañamiento en la ejecucion de planes de accion de las politicas MIPG 
Gestionar las estrategias para el cumplimiento de las politicas MIPG de la OPGI - </t>
    </r>
    <r>
      <rPr>
        <sz val="11"/>
        <color rgb="FFFF0000"/>
        <rFont val="Calibri"/>
        <family val="2"/>
        <scheme val="minor"/>
      </rPr>
      <t>Formulación de la politica de administracion de riesgos</t>
    </r>
    <r>
      <rPr>
        <sz val="11"/>
        <color theme="1"/>
        <rFont val="Calibri"/>
        <family val="2"/>
        <scheme val="minor"/>
      </rPr>
      <t xml:space="preserve">
Administrar la plataforma SUIT
Realizar monitoreo a los planes de accion de las politicas MIPG
Realizar los comites institucionales de gestion y desemepeño del MIPG
Realizar monitoreo a los compromisos adquiridos del comite institucional de gestion y desemepeño
</t>
    </r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</si>
  <si>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</si>
  <si>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</si>
  <si>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</si>
  <si>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</si>
  <si>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</si>
  <si>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</si>
  <si>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</si>
  <si>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</si>
  <si>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</si>
  <si>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</si>
  <si>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</si>
  <si>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</si>
  <si>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</si>
  <si>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</si>
  <si>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</si>
  <si>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</si>
  <si>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</si>
  <si>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</si>
  <si>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</si>
  <si>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</si>
  <si>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</si>
  <si>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</si>
  <si>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</si>
  <si>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</si>
  <si>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</si>
  <si>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</si>
  <si>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</si>
  <si>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</si>
  <si>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</si>
  <si>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</si>
  <si>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</si>
  <si>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</si>
  <si>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</si>
  <si>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</si>
  <si>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</si>
  <si>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</si>
  <si>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</si>
  <si>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</si>
  <si>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</si>
  <si>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</si>
  <si>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</si>
  <si>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</si>
  <si>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</si>
  <si>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</si>
  <si>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</si>
  <si>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</si>
  <si>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</si>
  <si>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</si>
  <si>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</si>
  <si>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</si>
  <si>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</si>
  <si>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</si>
  <si>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</si>
  <si>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</si>
  <si>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</si>
  <si>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</si>
  <si>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</si>
  <si>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</si>
  <si>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</si>
  <si>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</si>
  <si>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</si>
  <si>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</si>
  <si>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</si>
  <si>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</si>
  <si>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</si>
  <si>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</si>
  <si>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</si>
  <si>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</si>
  <si>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</si>
  <si>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</si>
  <si>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</si>
  <si>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</si>
  <si>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</si>
  <si>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</si>
  <si>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</si>
  <si>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</si>
  <si>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</si>
  <si>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</si>
  <si>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</si>
  <si>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</si>
  <si>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1500 Intersubsectorial Desarrollo Social</t>
  </si>
  <si>
    <t>0700 Intersubsectorial Educación</t>
  </si>
  <si>
    <t>0300 Intersubsectorial Salud</t>
  </si>
  <si>
    <t>0900 Intersubsectorial Ambiente</t>
  </si>
  <si>
    <t>0400 Intersubsectorial Comunicaciones</t>
  </si>
  <si>
    <t>1000 Intersubsectorial Gobierno</t>
  </si>
  <si>
    <t>1400 Intersubsectorial Vivienda y Desarrollo Territorial</t>
  </si>
  <si>
    <t>1400 Intersubsectorial Vivienda y Desarrollo
territorial</t>
  </si>
  <si>
    <t xml:space="preserve">1603 Arte y Cultura </t>
  </si>
  <si>
    <t>1604 Recreación y deporte</t>
  </si>
  <si>
    <t>0200 Intersubsectorial Industria y Comercio</t>
  </si>
  <si>
    <t>1300 Intersubsectorial Trabajo y Bienestar Social</t>
  </si>
  <si>
    <t>1100 Intersubsectorial Agricultura y desarrollo rural</t>
  </si>
  <si>
    <t>1100 Intersubsectorial Agricultura y desarrollo rural 19 Salud y Protección Social 0300</t>
  </si>
  <si>
    <t>0600 Intersubsectorial Transporte</t>
  </si>
  <si>
    <t>1900 Intersubsectorial Minas y Energía</t>
  </si>
  <si>
    <t>0800 Intersubsectorial Justicia</t>
  </si>
  <si>
    <t>1603 Arte y cultura</t>
  </si>
  <si>
    <t>1400 Intersubsectorial Vivienda y Desarrollo territorial</t>
  </si>
  <si>
    <t>1003 Planificación y estadística</t>
  </si>
  <si>
    <t>1100 Intersubsectorial Agricultura y desarrollo
rural</t>
  </si>
  <si>
    <t>MANUAL DE CLASIFICACIÓN PROGRAMÁTICO DEL GASTO PÚBLICO</t>
  </si>
  <si>
    <t>Meta de resultado 2021</t>
  </si>
  <si>
    <t>Nombre del proyecto</t>
  </si>
  <si>
    <t xml:space="preserve">Sector </t>
  </si>
  <si>
    <t xml:space="preserve">Codigo del programa presupuestal </t>
  </si>
  <si>
    <t xml:space="preserve">Subprograma presupuestal </t>
  </si>
  <si>
    <t xml:space="preserve">Indicador de producto </t>
  </si>
  <si>
    <t>Actividades del producto</t>
  </si>
  <si>
    <t>Total gastos de personal</t>
  </si>
  <si>
    <t xml:space="preserve">Total gastos de comercialización y producción </t>
  </si>
  <si>
    <t>Total adquisición de activos financiero</t>
  </si>
  <si>
    <t xml:space="preserve">Total disminución de pasivos </t>
  </si>
  <si>
    <t>Total gastos por tributos, multas, sanciones e intereses de mora</t>
  </si>
  <si>
    <t>Total adquisición de bienes y servicios</t>
  </si>
  <si>
    <t>Total transferencias corrientes</t>
  </si>
  <si>
    <t>Total transferencias de capital</t>
  </si>
  <si>
    <t>TOTAL</t>
  </si>
  <si>
    <t>CODIGO
PE-F-012</t>
  </si>
  <si>
    <r>
      <t xml:space="preserve">VERSIÓN
</t>
    </r>
    <r>
      <rPr>
        <sz val="10"/>
        <rFont val="Century Gothic"/>
        <family val="2"/>
      </rPr>
      <t>06</t>
    </r>
  </si>
  <si>
    <t>CONSECUTIVO</t>
  </si>
  <si>
    <t>Mejoramiento y recuperación del espacio público vigencia 2021 en el Municipio de Pasto</t>
  </si>
  <si>
    <t>01/01/2021</t>
  </si>
  <si>
    <t>31/12/2021</t>
  </si>
  <si>
    <t>Director Administrativo de Espacio Público</t>
  </si>
  <si>
    <t>Recuperar la confianza ciudadana en el espacio público, el cual es para el uso y disfrute de todos, brindando un orden (normatividad), una protección (gestión), un mantenimiento (control) y una prevención a la invasión del espacio público por parte de los diferentes actores (economía formal, informal y ciudadanía) en busca de cerrar las brechas sociales de la ciudad de Pasto</t>
  </si>
  <si>
    <t xml:space="preserve">Proyectar el documento que permita establecer las reglas y normas de conducta ajustado a los parametros constitucionales, legales y jurisprudenciales para la creación de un estatuto de espacio público como elemento de convivencia en los lugares donde se presenta ocupación indebida de espacio público. </t>
  </si>
  <si>
    <t>1.Organizar la información incluyendo datos estadisticos para coordinar las acciones necesarias en la creación de la politica pública de espacio público.    2. Recolectar información de nivel primario y secundario para generar un diagnostico, como un documento de mirada estratégica desde la perspectiva de ordenamiento territorial y ambiental con todos los actores que están implícitos en el espacio público y sus diversos sistemas económicos. 3. Realizar la agenda pública para la formulación de la política pública de espacio público.</t>
  </si>
  <si>
    <t xml:space="preserve">1. Generar estrategias para convocar a todos los actores que influyen en el espacio público en determinada zona del municipio a trabajar en equipo, generando acciones de capacitación, pedagogía y cultura ciudadana en temas de seguridad, recreativos, educativos, sociales y medio ambientales. 2. Realizar actividades de armonización, adecuación, ornato , desinfección y embellecimiento de parques, plazas, plazoletas, pasajes, canchas, polideportivos y otros espacios públicos en los diferentes barrios y corregimientos del municipio de Pasto. </t>
  </si>
  <si>
    <t>Dirección administrativa de espacio público</t>
  </si>
  <si>
    <t>1. Implementar el decreto 298 de agosto de 2020 para la ruta de dialogo y concertación con los trabajadores independientes como una herramienta válida para mejorar la calidad de vida de este sector poblacional y recuperar el espacio público. 2. Identificar grupos poblacionales de trabajadores informales para iniciar la ruta de dialogo. 3. Ejecutar las acciones para la recuperación y la prevención de la ocupación indebida de espacio público por trabajadores informales a través de los diferentes planes productivos con el objetivo de  habilitar el control y las sanciones ante incumplimientos según el deber legal y jurisprudencial. 4. Organizar, controlar y realizar seguimiento de trabajadores informales en espacio público, en épocas de temporada. 5. Generar opinión pública crítica y reflexiva sobre el desarrollo de todas las acciones de espacio público para fortalecer la participación ciudadana. 6. Finalizar el decreto 064 del 2019 plan de reubicación y reconversión laboral sector carretas de tracción humana. 7. Vincular a vendedores informales a planes productivos: zonas/rutas seguras y ferias de reactivación económica. 8. Renovación de módulos mobiliario acuerdo 032 de 1991. 9. Capacitación a vendedores informales que accedan y participen de los planes productivos.</t>
  </si>
  <si>
    <t>1. Realizar recorridos en el área asignada con el fin de verificar, preservar el uso adecuado y evitar que se presenten invasiones del espacio público conforme al cronograma programado con el supervisor del contrato. 2. Realizar conjuntamente con policía nacional y otras dependencias de la alcaldía municipal operativos de control, protección y recuperación de espacio público. 3. Realizar la atención a la ciudadanía ante pedidos, quejas, reclamos, derechos y denuncias ante problematicas de espacio público. 4. Asistir a diferentes reuniones y comités que requieran las entidades públicas y privadas en la temática de Espacio Público. 5. Realizar el Plan de medios para la comunicación interna y externa, divulgación, relaciones públicas y protocolo con el objetivo de mejorar la imagen institucional.</t>
  </si>
  <si>
    <t>0,5</t>
  </si>
  <si>
    <t>1. Recolectar información organizacional sobre las funciones y competencias de la Dirección Administrativa de Espacio Público en la Alcaldía Municipal, sus debilidades, fortalezas y conflictos. 2. Realizar un diagnostico presentando la importancia del Espacio Público para el desarrollo de los ciudadanos y por tanto de la ciudad, por cuanto a través de éste es posible potenciar la calidad de vida de sus habitantes y, por ende, la competitividad y productividad en su territorio. 3. Realizar estudio para zonas/rutas seguras según el decreto 298 de 2020 y el aprovechamiento economico del espacio publico de estas.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</si>
</sst>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</numFmts>
  <fonts count="13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8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66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5" fontId="0" fillId="5" borderId="0" xfId="0" applyNumberFormat="1" applyFill="1"/>
    <xf numFmtId="41" fontId="0" fillId="5" borderId="0" xfId="2" applyFont="1" applyFill="1"/>
    <xf numFmtId="41" fontId="0" fillId="5" borderId="0" xfId="0" applyNumberFormat="1" applyFill="1"/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/>
    </xf>
    <xf numFmtId="165" fontId="0" fillId="0" borderId="1" xfId="1" applyNumberFormat="1" applyFont="1" applyBorder="1" applyAlignment="1" applyProtection="1">
      <alignment horizontal="center" vertical="center" wrapText="1"/>
    </xf>
    <xf numFmtId="165" fontId="0" fillId="0" borderId="1" xfId="0" applyNumberForma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165" fontId="12" fillId="0" borderId="1" xfId="1" applyNumberFormat="1" applyFont="1" applyBorder="1" applyAlignment="1" applyProtection="1">
      <alignment horizontal="center" vertical="center" wrapText="1"/>
      <protection locked="0"/>
    </xf>
    <xf numFmtId="165" fontId="12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1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</cellXfs>
  <cellStyles count="3">
    <cellStyle name="Millares [0]" xfId="2" builtinId="6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00FF00"/>
      <color rgb="FFFF6600"/>
      <color rgb="FFCCFFFF"/>
      <color rgb="FF3399FF"/>
      <color rgb="FF9966FF"/>
      <color rgb="FF0099FF"/>
      <color rgb="FFD3D0FC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2</xdr:row>
      <xdr:rowOff>463609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069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6" sheet="Hoja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18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4" t="s">
        <v>1997</v>
      </c>
    </row>
    <row r="4" spans="1:3" x14ac:dyDescent="0.25">
      <c r="A4" s="15" t="s">
        <v>592</v>
      </c>
      <c r="B4" t="s">
        <v>592</v>
      </c>
    </row>
    <row r="5" spans="1:3" x14ac:dyDescent="0.25">
      <c r="A5" s="16" t="s">
        <v>406</v>
      </c>
      <c r="B5" s="41" t="s">
        <v>406</v>
      </c>
      <c r="C5" t="s">
        <v>440</v>
      </c>
    </row>
    <row r="6" spans="1:3" x14ac:dyDescent="0.25">
      <c r="A6" s="17" t="s">
        <v>440</v>
      </c>
      <c r="B6" s="41"/>
      <c r="C6" t="s">
        <v>414</v>
      </c>
    </row>
    <row r="7" spans="1:3" x14ac:dyDescent="0.25">
      <c r="A7" s="17" t="s">
        <v>414</v>
      </c>
      <c r="B7" s="41"/>
      <c r="C7" t="s">
        <v>447</v>
      </c>
    </row>
    <row r="8" spans="1:3" x14ac:dyDescent="0.25">
      <c r="A8" s="17" t="s">
        <v>447</v>
      </c>
      <c r="B8" s="41"/>
      <c r="C8" t="s">
        <v>408</v>
      </c>
    </row>
    <row r="9" spans="1:3" x14ac:dyDescent="0.25">
      <c r="A9" s="17" t="s">
        <v>408</v>
      </c>
      <c r="B9" s="41"/>
      <c r="C9" t="s">
        <v>452</v>
      </c>
    </row>
    <row r="10" spans="1:3" x14ac:dyDescent="0.25">
      <c r="A10" s="17" t="s">
        <v>452</v>
      </c>
    </row>
    <row r="11" spans="1:3" x14ac:dyDescent="0.25">
      <c r="A11" s="16" t="s">
        <v>514</v>
      </c>
      <c r="B11" s="40" t="s">
        <v>514</v>
      </c>
      <c r="C11" t="s">
        <v>540</v>
      </c>
    </row>
    <row r="12" spans="1:3" x14ac:dyDescent="0.25">
      <c r="A12" s="17" t="s">
        <v>540</v>
      </c>
      <c r="B12" s="40"/>
      <c r="C12" t="s">
        <v>551</v>
      </c>
    </row>
    <row r="13" spans="1:3" x14ac:dyDescent="0.25">
      <c r="A13" s="17" t="s">
        <v>551</v>
      </c>
      <c r="B13" s="40"/>
      <c r="C13" t="s">
        <v>546</v>
      </c>
    </row>
    <row r="14" spans="1:3" x14ac:dyDescent="0.25">
      <c r="A14" s="17" t="s">
        <v>546</v>
      </c>
      <c r="B14" s="40"/>
      <c r="C14" t="s">
        <v>516</v>
      </c>
    </row>
    <row r="15" spans="1:3" x14ac:dyDescent="0.25">
      <c r="A15" s="17" t="s">
        <v>516</v>
      </c>
      <c r="B15" s="40"/>
      <c r="C15" t="s">
        <v>535</v>
      </c>
    </row>
    <row r="16" spans="1:3" x14ac:dyDescent="0.25">
      <c r="A16" s="17" t="s">
        <v>535</v>
      </c>
      <c r="B16" s="40"/>
      <c r="C16" t="s">
        <v>522</v>
      </c>
    </row>
    <row r="17" spans="1:3" x14ac:dyDescent="0.25">
      <c r="A17" s="17" t="s">
        <v>522</v>
      </c>
      <c r="B17" s="40"/>
      <c r="C17" t="s">
        <v>528</v>
      </c>
    </row>
    <row r="18" spans="1:3" x14ac:dyDescent="0.25">
      <c r="A18" s="17" t="s">
        <v>528</v>
      </c>
    </row>
    <row r="19" spans="1:3" x14ac:dyDescent="0.25">
      <c r="A19" s="16" t="s">
        <v>110</v>
      </c>
      <c r="B19" s="41" t="s">
        <v>110</v>
      </c>
      <c r="C19" t="s">
        <v>119</v>
      </c>
    </row>
    <row r="20" spans="1:3" x14ac:dyDescent="0.25">
      <c r="A20" s="17" t="s">
        <v>119</v>
      </c>
      <c r="B20" s="41"/>
      <c r="C20" t="s">
        <v>112</v>
      </c>
    </row>
    <row r="21" spans="1:3" x14ac:dyDescent="0.25">
      <c r="A21" s="17" t="s">
        <v>112</v>
      </c>
      <c r="B21" s="41"/>
      <c r="C21" t="s">
        <v>131</v>
      </c>
    </row>
    <row r="22" spans="1:3" x14ac:dyDescent="0.25">
      <c r="A22" s="17" t="s">
        <v>131</v>
      </c>
      <c r="B22" s="41"/>
      <c r="C22" t="s">
        <v>140</v>
      </c>
    </row>
    <row r="23" spans="1:3" x14ac:dyDescent="0.25">
      <c r="A23" s="17" t="s">
        <v>140</v>
      </c>
    </row>
    <row r="24" spans="1:3" x14ac:dyDescent="0.25">
      <c r="A24" s="16" t="s">
        <v>233</v>
      </c>
      <c r="B24" s="42" t="s">
        <v>233</v>
      </c>
      <c r="C24" t="s">
        <v>119</v>
      </c>
    </row>
    <row r="25" spans="1:3" x14ac:dyDescent="0.25">
      <c r="A25" s="17" t="s">
        <v>119</v>
      </c>
      <c r="B25" s="42"/>
      <c r="C25" t="s">
        <v>112</v>
      </c>
    </row>
    <row r="26" spans="1:3" x14ac:dyDescent="0.25">
      <c r="A26" s="17" t="s">
        <v>112</v>
      </c>
      <c r="B26" s="42"/>
      <c r="C26" t="s">
        <v>241</v>
      </c>
    </row>
    <row r="27" spans="1:3" x14ac:dyDescent="0.25">
      <c r="A27" s="17" t="s">
        <v>241</v>
      </c>
      <c r="B27" s="42"/>
      <c r="C27" t="s">
        <v>140</v>
      </c>
    </row>
    <row r="28" spans="1:3" x14ac:dyDescent="0.25">
      <c r="A28" s="17" t="s">
        <v>140</v>
      </c>
    </row>
    <row r="29" spans="1:3" x14ac:dyDescent="0.25">
      <c r="A29" s="16" t="s">
        <v>387</v>
      </c>
      <c r="B29" t="s">
        <v>387</v>
      </c>
      <c r="C29" t="s">
        <v>389</v>
      </c>
    </row>
    <row r="30" spans="1:3" x14ac:dyDescent="0.25">
      <c r="A30" s="17" t="s">
        <v>389</v>
      </c>
    </row>
    <row r="31" spans="1:3" x14ac:dyDescent="0.25">
      <c r="A31" s="16" t="s">
        <v>6</v>
      </c>
      <c r="B31" t="s">
        <v>6</v>
      </c>
      <c r="C31" t="s">
        <v>5</v>
      </c>
    </row>
    <row r="32" spans="1:3" x14ac:dyDescent="0.25">
      <c r="A32" s="17" t="s">
        <v>5</v>
      </c>
    </row>
    <row r="33" spans="1:3" x14ac:dyDescent="0.25">
      <c r="A33" s="16" t="s">
        <v>559</v>
      </c>
      <c r="B33" s="41" t="s">
        <v>559</v>
      </c>
      <c r="C33" t="s">
        <v>561</v>
      </c>
    </row>
    <row r="34" spans="1:3" x14ac:dyDescent="0.25">
      <c r="A34" s="17" t="s">
        <v>561</v>
      </c>
      <c r="B34" s="41"/>
      <c r="C34" t="s">
        <v>582</v>
      </c>
    </row>
    <row r="35" spans="1:3" x14ac:dyDescent="0.25">
      <c r="A35" s="17" t="s">
        <v>582</v>
      </c>
      <c r="B35" s="41"/>
      <c r="C35" t="s">
        <v>579</v>
      </c>
    </row>
    <row r="36" spans="1:3" x14ac:dyDescent="0.25">
      <c r="A36" s="17" t="s">
        <v>579</v>
      </c>
    </row>
    <row r="37" spans="1:3" x14ac:dyDescent="0.25">
      <c r="A37" s="16" t="s">
        <v>472</v>
      </c>
      <c r="B37" s="40" t="s">
        <v>472</v>
      </c>
      <c r="C37" t="s">
        <v>474</v>
      </c>
    </row>
    <row r="38" spans="1:3" x14ac:dyDescent="0.25">
      <c r="A38" s="17" t="s">
        <v>474</v>
      </c>
      <c r="B38" s="40"/>
      <c r="C38" t="s">
        <v>482</v>
      </c>
    </row>
    <row r="39" spans="1:3" x14ac:dyDescent="0.25">
      <c r="A39" s="17" t="s">
        <v>482</v>
      </c>
      <c r="B39" s="40"/>
      <c r="C39" t="s">
        <v>497</v>
      </c>
    </row>
    <row r="40" spans="1:3" x14ac:dyDescent="0.25">
      <c r="A40" s="17" t="s">
        <v>497</v>
      </c>
      <c r="B40" s="40"/>
      <c r="C40" t="s">
        <v>491</v>
      </c>
    </row>
    <row r="41" spans="1:3" x14ac:dyDescent="0.25">
      <c r="A41" s="17" t="s">
        <v>491</v>
      </c>
      <c r="B41" s="40"/>
      <c r="C41" t="s">
        <v>1150</v>
      </c>
    </row>
    <row r="42" spans="1:3" x14ac:dyDescent="0.25">
      <c r="A42" s="17" t="s">
        <v>1150</v>
      </c>
      <c r="B42" s="40"/>
      <c r="C42" t="s">
        <v>485</v>
      </c>
    </row>
    <row r="43" spans="1:3" x14ac:dyDescent="0.25">
      <c r="A43" s="17" t="s">
        <v>485</v>
      </c>
      <c r="B43" s="40"/>
      <c r="C43" t="s">
        <v>500</v>
      </c>
    </row>
    <row r="44" spans="1:3" x14ac:dyDescent="0.25">
      <c r="A44" s="17" t="s">
        <v>500</v>
      </c>
      <c r="B44" s="40"/>
      <c r="C44" t="s">
        <v>494</v>
      </c>
    </row>
    <row r="45" spans="1:3" x14ac:dyDescent="0.25">
      <c r="A45" s="17" t="s">
        <v>494</v>
      </c>
      <c r="B45" s="40"/>
      <c r="C45" t="s">
        <v>506</v>
      </c>
    </row>
    <row r="46" spans="1:3" x14ac:dyDescent="0.25">
      <c r="A46" s="17" t="s">
        <v>506</v>
      </c>
    </row>
    <row r="47" spans="1:3" x14ac:dyDescent="0.25">
      <c r="A47" s="16" t="s">
        <v>343</v>
      </c>
      <c r="B47" t="s">
        <v>343</v>
      </c>
      <c r="C47" t="s">
        <v>335</v>
      </c>
    </row>
    <row r="48" spans="1:3" x14ac:dyDescent="0.25">
      <c r="A48" s="17" t="s">
        <v>335</v>
      </c>
    </row>
    <row r="49" spans="1:3" x14ac:dyDescent="0.25">
      <c r="A49" s="16" t="s">
        <v>318</v>
      </c>
      <c r="B49" t="s">
        <v>318</v>
      </c>
      <c r="C49" t="s">
        <v>320</v>
      </c>
    </row>
    <row r="50" spans="1:3" x14ac:dyDescent="0.25">
      <c r="A50" s="17" t="s">
        <v>320</v>
      </c>
    </row>
    <row r="51" spans="1:3" x14ac:dyDescent="0.25">
      <c r="A51" s="16" t="s">
        <v>345</v>
      </c>
      <c r="B51" t="s">
        <v>345</v>
      </c>
      <c r="C51" t="s">
        <v>347</v>
      </c>
    </row>
    <row r="52" spans="1:3" x14ac:dyDescent="0.25">
      <c r="A52" s="17" t="s">
        <v>347</v>
      </c>
    </row>
    <row r="53" spans="1:3" x14ac:dyDescent="0.25">
      <c r="A53" s="16" t="s">
        <v>270</v>
      </c>
      <c r="B53" t="s">
        <v>270</v>
      </c>
      <c r="C53" t="s">
        <v>267</v>
      </c>
    </row>
    <row r="54" spans="1:3" x14ac:dyDescent="0.25">
      <c r="A54" s="17" t="s">
        <v>267</v>
      </c>
    </row>
    <row r="55" spans="1:3" x14ac:dyDescent="0.25">
      <c r="A55" s="16" t="s">
        <v>278</v>
      </c>
      <c r="B55" t="s">
        <v>278</v>
      </c>
      <c r="C55" t="s">
        <v>280</v>
      </c>
    </row>
    <row r="56" spans="1:3" x14ac:dyDescent="0.25">
      <c r="A56" s="17" t="s">
        <v>280</v>
      </c>
    </row>
    <row r="57" spans="1:3" x14ac:dyDescent="0.25">
      <c r="A57" s="16" t="s">
        <v>289</v>
      </c>
      <c r="B57" t="s">
        <v>289</v>
      </c>
      <c r="C57" t="s">
        <v>291</v>
      </c>
    </row>
    <row r="58" spans="1:3" x14ac:dyDescent="0.25">
      <c r="A58" s="17" t="s">
        <v>291</v>
      </c>
      <c r="C58" t="s">
        <v>316</v>
      </c>
    </row>
    <row r="59" spans="1:3" x14ac:dyDescent="0.25">
      <c r="A59" s="17" t="s">
        <v>316</v>
      </c>
    </row>
    <row r="60" spans="1:3" x14ac:dyDescent="0.25">
      <c r="A60" s="16" t="s">
        <v>247</v>
      </c>
      <c r="B60" t="s">
        <v>247</v>
      </c>
      <c r="C60" t="s">
        <v>249</v>
      </c>
    </row>
    <row r="61" spans="1:3" x14ac:dyDescent="0.25">
      <c r="A61" s="17" t="s">
        <v>249</v>
      </c>
    </row>
    <row r="62" spans="1:3" x14ac:dyDescent="0.25">
      <c r="A62" s="16" t="s">
        <v>15</v>
      </c>
      <c r="B62" s="42" t="s">
        <v>15</v>
      </c>
      <c r="C62" t="s">
        <v>22</v>
      </c>
    </row>
    <row r="63" spans="1:3" x14ac:dyDescent="0.25">
      <c r="A63" s="17" t="s">
        <v>22</v>
      </c>
      <c r="B63" s="42"/>
      <c r="C63" t="s">
        <v>72</v>
      </c>
    </row>
    <row r="64" spans="1:3" x14ac:dyDescent="0.25">
      <c r="A64" s="17" t="s">
        <v>72</v>
      </c>
      <c r="B64" s="42"/>
      <c r="C64" t="s">
        <v>44</v>
      </c>
    </row>
    <row r="65" spans="1:3" x14ac:dyDescent="0.25">
      <c r="A65" s="17" t="s">
        <v>44</v>
      </c>
      <c r="B65" s="42"/>
      <c r="C65" t="s">
        <v>12</v>
      </c>
    </row>
    <row r="66" spans="1:3" x14ac:dyDescent="0.25">
      <c r="A66" s="17" t="s">
        <v>12</v>
      </c>
      <c r="B66" s="42"/>
      <c r="C66" t="s">
        <v>91</v>
      </c>
    </row>
    <row r="67" spans="1:3" x14ac:dyDescent="0.25">
      <c r="A67" s="17" t="s">
        <v>91</v>
      </c>
      <c r="B67" s="42"/>
      <c r="C67" t="s">
        <v>81</v>
      </c>
    </row>
    <row r="68" spans="1:3" x14ac:dyDescent="0.25">
      <c r="A68" s="17" t="s">
        <v>81</v>
      </c>
    </row>
    <row r="69" spans="1:3" x14ac:dyDescent="0.25">
      <c r="A69" s="16" t="s">
        <v>356</v>
      </c>
      <c r="B69" t="s">
        <v>356</v>
      </c>
      <c r="C69" t="s">
        <v>357</v>
      </c>
    </row>
    <row r="70" spans="1:3" x14ac:dyDescent="0.25">
      <c r="A70" s="17" t="s">
        <v>357</v>
      </c>
    </row>
    <row r="71" spans="1:3" x14ac:dyDescent="0.25">
      <c r="A71" s="15" t="s">
        <v>761</v>
      </c>
      <c r="B71" s="43" t="s">
        <v>761</v>
      </c>
      <c r="C71" s="43"/>
    </row>
    <row r="72" spans="1:3" x14ac:dyDescent="0.25">
      <c r="A72" s="16" t="s">
        <v>814</v>
      </c>
      <c r="B72" s="18" t="s">
        <v>814</v>
      </c>
      <c r="C72" s="17" t="s">
        <v>816</v>
      </c>
    </row>
    <row r="73" spans="1:3" x14ac:dyDescent="0.25">
      <c r="A73" s="17" t="s">
        <v>816</v>
      </c>
    </row>
    <row r="74" spans="1:3" x14ac:dyDescent="0.25">
      <c r="A74" s="16" t="s">
        <v>762</v>
      </c>
      <c r="B74" s="18" t="s">
        <v>762</v>
      </c>
      <c r="C74" s="17" t="s">
        <v>763</v>
      </c>
    </row>
    <row r="75" spans="1:3" x14ac:dyDescent="0.25">
      <c r="A75" s="17" t="s">
        <v>763</v>
      </c>
    </row>
    <row r="76" spans="1:3" x14ac:dyDescent="0.25">
      <c r="A76" s="16" t="s">
        <v>768</v>
      </c>
      <c r="B76" s="40" t="s">
        <v>768</v>
      </c>
      <c r="C76" t="s">
        <v>1159</v>
      </c>
    </row>
    <row r="77" spans="1:3" x14ac:dyDescent="0.25">
      <c r="A77" s="17" t="s">
        <v>1159</v>
      </c>
      <c r="B77" s="40"/>
      <c r="C77" t="s">
        <v>1161</v>
      </c>
    </row>
    <row r="78" spans="1:3" x14ac:dyDescent="0.25">
      <c r="A78" s="17" t="s">
        <v>1161</v>
      </c>
      <c r="B78" s="40"/>
      <c r="C78" t="s">
        <v>1160</v>
      </c>
    </row>
    <row r="79" spans="1:3" x14ac:dyDescent="0.25">
      <c r="A79" s="17" t="s">
        <v>1160</v>
      </c>
      <c r="B79" s="40"/>
      <c r="C79" t="s">
        <v>777</v>
      </c>
    </row>
    <row r="80" spans="1:3" x14ac:dyDescent="0.25">
      <c r="A80" s="17" t="s">
        <v>777</v>
      </c>
      <c r="B80" s="40"/>
      <c r="C80" t="s">
        <v>782</v>
      </c>
    </row>
    <row r="81" spans="1:3" x14ac:dyDescent="0.25">
      <c r="A81" s="17" t="s">
        <v>782</v>
      </c>
      <c r="B81" s="40"/>
      <c r="C81" t="s">
        <v>770</v>
      </c>
    </row>
    <row r="82" spans="1:3" x14ac:dyDescent="0.25">
      <c r="A82" s="17" t="s">
        <v>770</v>
      </c>
      <c r="B82" s="40"/>
      <c r="C82" t="s">
        <v>790</v>
      </c>
    </row>
    <row r="83" spans="1:3" x14ac:dyDescent="0.25">
      <c r="A83" s="17" t="s">
        <v>790</v>
      </c>
    </row>
    <row r="84" spans="1:3" x14ac:dyDescent="0.25">
      <c r="A84" s="15" t="s">
        <v>593</v>
      </c>
      <c r="B84" s="43" t="s">
        <v>593</v>
      </c>
      <c r="C84" s="43"/>
    </row>
    <row r="85" spans="1:3" x14ac:dyDescent="0.25">
      <c r="A85" s="16" t="s">
        <v>752</v>
      </c>
      <c r="B85" s="18" t="s">
        <v>752</v>
      </c>
      <c r="C85" s="17" t="s">
        <v>760</v>
      </c>
    </row>
    <row r="86" spans="1:3" x14ac:dyDescent="0.25">
      <c r="A86" s="17" t="s">
        <v>760</v>
      </c>
    </row>
    <row r="87" spans="1:3" x14ac:dyDescent="0.25">
      <c r="A87" s="16" t="s">
        <v>662</v>
      </c>
      <c r="B87" s="41" t="s">
        <v>662</v>
      </c>
      <c r="C87" t="s">
        <v>654</v>
      </c>
    </row>
    <row r="88" spans="1:3" x14ac:dyDescent="0.25">
      <c r="A88" s="17" t="s">
        <v>654</v>
      </c>
      <c r="B88" s="41"/>
      <c r="C88" t="s">
        <v>667</v>
      </c>
    </row>
    <row r="89" spans="1:3" x14ac:dyDescent="0.25">
      <c r="A89" s="17" t="s">
        <v>667</v>
      </c>
    </row>
    <row r="90" spans="1:3" x14ac:dyDescent="0.25">
      <c r="A90" s="16" t="s">
        <v>594</v>
      </c>
      <c r="B90" s="40" t="s">
        <v>594</v>
      </c>
      <c r="C90" t="s">
        <v>607</v>
      </c>
    </row>
    <row r="91" spans="1:3" x14ac:dyDescent="0.25">
      <c r="A91" s="17" t="s">
        <v>607</v>
      </c>
      <c r="B91" s="40"/>
      <c r="C91" t="s">
        <v>613</v>
      </c>
    </row>
    <row r="92" spans="1:3" x14ac:dyDescent="0.25">
      <c r="A92" s="17" t="s">
        <v>613</v>
      </c>
      <c r="B92" s="40"/>
      <c r="C92" t="s">
        <v>603</v>
      </c>
    </row>
    <row r="93" spans="1:3" x14ac:dyDescent="0.25">
      <c r="A93" s="17" t="s">
        <v>603</v>
      </c>
      <c r="B93" s="40"/>
      <c r="C93" t="s">
        <v>616</v>
      </c>
    </row>
    <row r="94" spans="1:3" x14ac:dyDescent="0.25">
      <c r="A94" s="17" t="s">
        <v>616</v>
      </c>
      <c r="B94" s="40"/>
      <c r="C94" t="s">
        <v>596</v>
      </c>
    </row>
    <row r="95" spans="1:3" x14ac:dyDescent="0.25">
      <c r="A95" s="17" t="s">
        <v>596</v>
      </c>
    </row>
    <row r="96" spans="1:3" x14ac:dyDescent="0.25">
      <c r="A96" s="16" t="s">
        <v>1152</v>
      </c>
      <c r="B96" s="41" t="s">
        <v>1152</v>
      </c>
      <c r="C96" t="s">
        <v>591</v>
      </c>
    </row>
    <row r="97" spans="1:3" x14ac:dyDescent="0.25">
      <c r="A97" s="17" t="s">
        <v>591</v>
      </c>
      <c r="B97" s="41"/>
      <c r="C97" t="s">
        <v>1151</v>
      </c>
    </row>
    <row r="98" spans="1:3" x14ac:dyDescent="0.25">
      <c r="A98" s="17" t="s">
        <v>1151</v>
      </c>
    </row>
    <row r="99" spans="1:3" x14ac:dyDescent="0.25">
      <c r="A99" s="16" t="s">
        <v>699</v>
      </c>
      <c r="B99" s="41" t="s">
        <v>699</v>
      </c>
      <c r="C99" t="s">
        <v>693</v>
      </c>
    </row>
    <row r="100" spans="1:3" x14ac:dyDescent="0.25">
      <c r="A100" s="17" t="s">
        <v>693</v>
      </c>
      <c r="B100" s="41"/>
      <c r="C100" t="s">
        <v>734</v>
      </c>
    </row>
    <row r="101" spans="1:3" x14ac:dyDescent="0.25">
      <c r="A101" s="17" t="s">
        <v>734</v>
      </c>
    </row>
    <row r="102" spans="1:3" x14ac:dyDescent="0.25">
      <c r="A102" s="16" t="s">
        <v>648</v>
      </c>
      <c r="B102" t="s">
        <v>648</v>
      </c>
      <c r="C102" t="s">
        <v>644</v>
      </c>
    </row>
    <row r="103" spans="1:3" x14ac:dyDescent="0.25">
      <c r="A103" s="17" t="s">
        <v>644</v>
      </c>
    </row>
    <row r="104" spans="1:3" x14ac:dyDescent="0.25">
      <c r="A104" s="16" t="s">
        <v>671</v>
      </c>
      <c r="B104" s="18" t="s">
        <v>671</v>
      </c>
      <c r="C104" s="17" t="s">
        <v>673</v>
      </c>
    </row>
    <row r="105" spans="1:3" x14ac:dyDescent="0.25">
      <c r="A105" s="17" t="s">
        <v>673</v>
      </c>
    </row>
    <row r="106" spans="1:3" x14ac:dyDescent="0.25">
      <c r="A106" s="15" t="s">
        <v>829</v>
      </c>
      <c r="B106" s="43" t="s">
        <v>829</v>
      </c>
      <c r="C106" s="43"/>
    </row>
    <row r="107" spans="1:3" x14ac:dyDescent="0.25">
      <c r="A107" s="16" t="s">
        <v>948</v>
      </c>
      <c r="B107" s="42" t="s">
        <v>948</v>
      </c>
      <c r="C107" t="s">
        <v>1038</v>
      </c>
    </row>
    <row r="108" spans="1:3" x14ac:dyDescent="0.25">
      <c r="A108" s="17" t="s">
        <v>1038</v>
      </c>
      <c r="B108" s="42"/>
      <c r="C108" t="s">
        <v>1033</v>
      </c>
    </row>
    <row r="109" spans="1:3" x14ac:dyDescent="0.25">
      <c r="A109" s="17" t="s">
        <v>1033</v>
      </c>
      <c r="B109" s="42"/>
      <c r="C109" t="s">
        <v>1026</v>
      </c>
    </row>
    <row r="110" spans="1:3" x14ac:dyDescent="0.25">
      <c r="A110" s="17" t="s">
        <v>1026</v>
      </c>
      <c r="B110" s="42"/>
      <c r="C110" t="s">
        <v>1041</v>
      </c>
    </row>
    <row r="111" spans="1:3" x14ac:dyDescent="0.25">
      <c r="A111" s="17" t="s">
        <v>1041</v>
      </c>
      <c r="B111" s="42"/>
      <c r="C111" t="s">
        <v>974</v>
      </c>
    </row>
    <row r="112" spans="1:3" x14ac:dyDescent="0.25">
      <c r="A112" s="17" t="s">
        <v>974</v>
      </c>
      <c r="B112" s="42"/>
      <c r="C112" t="s">
        <v>970</v>
      </c>
    </row>
    <row r="113" spans="1:3" x14ac:dyDescent="0.25">
      <c r="A113" s="17" t="s">
        <v>970</v>
      </c>
      <c r="B113" s="42"/>
      <c r="C113" t="s">
        <v>1013</v>
      </c>
    </row>
    <row r="114" spans="1:3" x14ac:dyDescent="0.25">
      <c r="A114" s="17" t="s">
        <v>1013</v>
      </c>
      <c r="B114" s="42"/>
      <c r="C114" t="s">
        <v>986</v>
      </c>
    </row>
    <row r="115" spans="1:3" x14ac:dyDescent="0.25">
      <c r="A115" s="17" t="s">
        <v>986</v>
      </c>
      <c r="B115" s="42"/>
      <c r="C115" t="s">
        <v>1029</v>
      </c>
    </row>
    <row r="116" spans="1:3" x14ac:dyDescent="0.25">
      <c r="A116" s="17" t="s">
        <v>1029</v>
      </c>
      <c r="B116" s="42"/>
      <c r="C116" t="s">
        <v>962</v>
      </c>
    </row>
    <row r="117" spans="1:3" x14ac:dyDescent="0.25">
      <c r="A117" s="17" t="s">
        <v>962</v>
      </c>
      <c r="B117" s="42"/>
      <c r="C117" t="s">
        <v>979</v>
      </c>
    </row>
    <row r="118" spans="1:3" x14ac:dyDescent="0.25">
      <c r="A118" s="17" t="s">
        <v>979</v>
      </c>
      <c r="B118" s="42"/>
      <c r="C118" t="s">
        <v>995</v>
      </c>
    </row>
    <row r="119" spans="1:3" x14ac:dyDescent="0.25">
      <c r="A119" s="17" t="s">
        <v>995</v>
      </c>
      <c r="B119" s="42"/>
      <c r="C119" t="s">
        <v>950</v>
      </c>
    </row>
    <row r="120" spans="1:3" x14ac:dyDescent="0.25">
      <c r="A120" s="17" t="s">
        <v>950</v>
      </c>
      <c r="B120" s="42"/>
      <c r="C120" t="s">
        <v>1022</v>
      </c>
    </row>
    <row r="121" spans="1:3" x14ac:dyDescent="0.25">
      <c r="A121" s="17" t="s">
        <v>1022</v>
      </c>
    </row>
    <row r="122" spans="1:3" x14ac:dyDescent="0.25">
      <c r="A122" s="16" t="s">
        <v>1047</v>
      </c>
      <c r="B122" s="41" t="s">
        <v>1047</v>
      </c>
      <c r="C122" t="s">
        <v>1049</v>
      </c>
    </row>
    <row r="123" spans="1:3" x14ac:dyDescent="0.25">
      <c r="A123" s="17" t="s">
        <v>1049</v>
      </c>
      <c r="B123" s="41"/>
      <c r="C123" t="s">
        <v>1051</v>
      </c>
    </row>
    <row r="124" spans="1:3" x14ac:dyDescent="0.25">
      <c r="A124" s="17" t="s">
        <v>1051</v>
      </c>
      <c r="B124" s="41"/>
      <c r="C124" t="s">
        <v>1063</v>
      </c>
    </row>
    <row r="125" spans="1:3" x14ac:dyDescent="0.25">
      <c r="A125" s="17" t="s">
        <v>1063</v>
      </c>
    </row>
    <row r="126" spans="1:3" x14ac:dyDescent="0.25">
      <c r="A126" s="16" t="s">
        <v>901</v>
      </c>
      <c r="B126" t="s">
        <v>901</v>
      </c>
      <c r="C126" t="s">
        <v>902</v>
      </c>
    </row>
    <row r="127" spans="1:3" x14ac:dyDescent="0.25">
      <c r="A127" s="17" t="s">
        <v>902</v>
      </c>
    </row>
    <row r="128" spans="1:3" x14ac:dyDescent="0.25">
      <c r="A128" s="16" t="s">
        <v>835</v>
      </c>
      <c r="B128" s="40" t="s">
        <v>835</v>
      </c>
      <c r="C128" t="s">
        <v>842</v>
      </c>
    </row>
    <row r="129" spans="1:3" x14ac:dyDescent="0.25">
      <c r="A129" s="17" t="s">
        <v>842</v>
      </c>
      <c r="B129" s="40"/>
      <c r="C129" t="s">
        <v>867</v>
      </c>
    </row>
    <row r="130" spans="1:3" x14ac:dyDescent="0.25">
      <c r="A130" s="17" t="s">
        <v>867</v>
      </c>
      <c r="B130" s="40"/>
      <c r="C130" t="s">
        <v>876</v>
      </c>
    </row>
    <row r="131" spans="1:3" x14ac:dyDescent="0.25">
      <c r="A131" s="17" t="s">
        <v>876</v>
      </c>
      <c r="B131" s="40"/>
      <c r="C131" t="s">
        <v>837</v>
      </c>
    </row>
    <row r="132" spans="1:3" x14ac:dyDescent="0.25">
      <c r="A132" s="17" t="s">
        <v>837</v>
      </c>
    </row>
    <row r="133" spans="1:3" x14ac:dyDescent="0.25">
      <c r="A133" s="16" t="s">
        <v>1087</v>
      </c>
      <c r="B133" s="41" t="s">
        <v>1087</v>
      </c>
      <c r="C133" t="s">
        <v>1111</v>
      </c>
    </row>
    <row r="134" spans="1:3" x14ac:dyDescent="0.25">
      <c r="A134" s="17" t="s">
        <v>1111</v>
      </c>
      <c r="B134" s="41"/>
      <c r="C134" t="s">
        <v>1088</v>
      </c>
    </row>
    <row r="135" spans="1:3" x14ac:dyDescent="0.25">
      <c r="A135" s="17" t="s">
        <v>1088</v>
      </c>
    </row>
    <row r="136" spans="1:3" x14ac:dyDescent="0.25">
      <c r="A136" s="16" t="s">
        <v>830</v>
      </c>
      <c r="B136" t="s">
        <v>830</v>
      </c>
      <c r="C136" t="s">
        <v>832</v>
      </c>
    </row>
    <row r="137" spans="1:3" x14ac:dyDescent="0.25">
      <c r="A137" s="17" t="s">
        <v>832</v>
      </c>
    </row>
    <row r="138" spans="1:3" x14ac:dyDescent="0.25">
      <c r="A138" s="16" t="s">
        <v>914</v>
      </c>
      <c r="B138" s="40" t="s">
        <v>914</v>
      </c>
      <c r="C138" t="s">
        <v>916</v>
      </c>
    </row>
    <row r="139" spans="1:3" x14ac:dyDescent="0.25">
      <c r="A139" s="17" t="s">
        <v>916</v>
      </c>
      <c r="B139" s="40"/>
      <c r="C139" t="s">
        <v>933</v>
      </c>
    </row>
    <row r="140" spans="1:3" x14ac:dyDescent="0.25">
      <c r="A140" s="17" t="s">
        <v>933</v>
      </c>
      <c r="B140" s="40"/>
      <c r="C140" t="s">
        <v>926</v>
      </c>
    </row>
    <row r="141" spans="1:3" x14ac:dyDescent="0.25">
      <c r="A141" s="17" t="s">
        <v>926</v>
      </c>
    </row>
    <row r="142" spans="1:3" x14ac:dyDescent="0.25">
      <c r="A142" s="15" t="s">
        <v>1998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J807"/>
  <sheetViews>
    <sheetView tabSelected="1" topLeftCell="A8" zoomScale="80" zoomScaleNormal="80" workbookViewId="0">
      <selection activeCell="A727" sqref="A727"/>
    </sheetView>
  </sheetViews>
  <sheetFormatPr baseColWidth="10" defaultRowHeight="15" x14ac:dyDescent="0.25"/>
  <cols>
    <col min="1" max="1" width="27.42578125" style="21" customWidth="1"/>
    <col min="2" max="2" width="22.85546875" style="21" customWidth="1"/>
    <col min="3" max="4" width="23.28515625" style="21" customWidth="1"/>
    <col min="5" max="5" width="50.28515625" style="21" customWidth="1"/>
    <col min="6" max="6" width="13.7109375" style="21" customWidth="1"/>
    <col min="7" max="7" width="14.7109375" style="21" customWidth="1"/>
    <col min="8" max="8" width="26.85546875" style="21" customWidth="1"/>
    <col min="9" max="9" width="58.85546875" style="21" customWidth="1"/>
    <col min="10" max="10" width="41.140625" style="21" customWidth="1"/>
    <col min="11" max="11" width="34.28515625" style="21" customWidth="1"/>
    <col min="12" max="12" width="34.5703125" style="21" customWidth="1"/>
    <col min="13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56.85546875" style="21" customWidth="1"/>
    <col min="23" max="23" width="29.28515625" style="21" customWidth="1"/>
    <col min="24" max="24" width="27.28515625" style="21" customWidth="1"/>
    <col min="25" max="25" width="26.5703125" style="21" customWidth="1"/>
    <col min="26" max="26" width="23.5703125" style="21" customWidth="1"/>
    <col min="27" max="27" width="25.42578125" style="21" customWidth="1"/>
    <col min="28" max="28" width="27.140625" style="21" customWidth="1"/>
    <col min="29" max="29" width="23.7109375" style="21" customWidth="1"/>
    <col min="30" max="30" width="22.85546875" style="21" customWidth="1"/>
    <col min="31" max="31" width="25.5703125" style="21" customWidth="1"/>
    <col min="32" max="33" width="23.42578125" style="21" customWidth="1"/>
    <col min="34" max="34" width="23.28515625" style="21" customWidth="1"/>
    <col min="35" max="35" width="23.7109375" style="21" customWidth="1"/>
    <col min="36" max="36" width="19.7109375" style="21" customWidth="1"/>
    <col min="37" max="37" width="18.140625" style="21" customWidth="1"/>
    <col min="38" max="40" width="25.140625" style="21" customWidth="1"/>
    <col min="41" max="41" width="24.28515625" style="21" customWidth="1"/>
    <col min="42" max="42" width="26.5703125" style="21" customWidth="1"/>
    <col min="43" max="44" width="23.28515625" style="21" customWidth="1"/>
    <col min="45" max="45" width="22.140625" style="21" customWidth="1"/>
    <col min="46" max="46" width="24.7109375" style="21" customWidth="1"/>
    <col min="47" max="47" width="22.85546875" style="21" customWidth="1"/>
    <col min="48" max="48" width="21.28515625" style="21" customWidth="1"/>
    <col min="49" max="50" width="22.28515625" style="21" customWidth="1"/>
    <col min="51" max="51" width="21.28515625" style="21" customWidth="1"/>
    <col min="52" max="52" width="21.85546875" style="21" customWidth="1"/>
    <col min="53" max="53" width="22.5703125" style="21" customWidth="1"/>
    <col min="54" max="54" width="21" style="21" customWidth="1"/>
    <col min="55" max="57" width="25.140625" style="21" customWidth="1"/>
    <col min="58" max="58" width="21.28515625" style="21" customWidth="1"/>
    <col min="59" max="59" width="22.42578125" style="21" customWidth="1"/>
    <col min="60" max="60" width="24.7109375" style="21" customWidth="1"/>
    <col min="61" max="61" width="28.42578125" style="21" customWidth="1"/>
    <col min="62" max="62" width="26.28515625" style="21" customWidth="1"/>
    <col min="63" max="63" width="20.7109375" style="21" customWidth="1"/>
    <col min="64" max="64" width="22.85546875" style="21" customWidth="1"/>
    <col min="65" max="65" width="23.85546875" style="21" customWidth="1"/>
    <col min="66" max="66" width="22.5703125" style="21" customWidth="1"/>
    <col min="67" max="67" width="24" style="21" customWidth="1"/>
    <col min="68" max="68" width="20.5703125" style="21" customWidth="1"/>
    <col min="69" max="69" width="23.7109375" style="21" customWidth="1"/>
    <col min="70" max="70" width="19.7109375" style="21" customWidth="1"/>
    <col min="71" max="71" width="18.140625" style="21" customWidth="1"/>
    <col min="72" max="74" width="25.140625" style="21" customWidth="1"/>
    <col min="75" max="75" width="24.7109375" style="21" customWidth="1"/>
    <col min="76" max="76" width="24.42578125" style="21" customWidth="1"/>
    <col min="77" max="77" width="19.85546875" style="21" customWidth="1"/>
    <col min="78" max="78" width="22" style="21" customWidth="1"/>
    <col min="79" max="79" width="21.7109375" style="21" customWidth="1"/>
    <col min="80" max="80" width="20.7109375" style="21" customWidth="1"/>
    <col min="81" max="81" width="22.85546875" style="21" customWidth="1"/>
    <col min="82" max="82" width="20.85546875" style="21" customWidth="1"/>
    <col min="83" max="83" width="20.42578125" style="21" customWidth="1"/>
    <col min="84" max="84" width="22.28515625" style="21" customWidth="1"/>
    <col min="85" max="85" width="20" style="21" customWidth="1"/>
    <col min="86" max="86" width="23.42578125" style="21" customWidth="1"/>
    <col min="87" max="87" width="23.5703125" style="21" customWidth="1"/>
    <col min="88" max="88" width="21.85546875" style="21" customWidth="1"/>
    <col min="89" max="91" width="25.140625" style="21" customWidth="1"/>
    <col min="92" max="92" width="25.28515625" style="21" customWidth="1"/>
    <col min="93" max="93" width="25.5703125" style="21" customWidth="1"/>
    <col min="94" max="94" width="22.85546875" style="21" customWidth="1"/>
    <col min="95" max="95" width="24.28515625" style="21" customWidth="1"/>
    <col min="96" max="96" width="22.85546875" style="21" customWidth="1"/>
    <col min="97" max="97" width="24.140625" style="21" customWidth="1"/>
    <col min="98" max="98" width="25.7109375" style="21" customWidth="1"/>
    <col min="99" max="99" width="21.85546875" style="21" customWidth="1"/>
    <col min="100" max="100" width="23.140625" style="21" customWidth="1"/>
    <col min="101" max="101" width="21.5703125" style="21" customWidth="1"/>
    <col min="102" max="102" width="19.85546875" style="21" customWidth="1"/>
    <col min="103" max="103" width="22.5703125" style="21" customWidth="1"/>
    <col min="104" max="104" width="25.28515625" style="21" customWidth="1"/>
    <col min="105" max="105" width="22.85546875" style="21" customWidth="1"/>
    <col min="106" max="108" width="25.140625" style="21" customWidth="1"/>
    <col min="109" max="109" width="21.28515625" style="21" customWidth="1"/>
    <col min="110" max="110" width="22.42578125" style="21" customWidth="1"/>
    <col min="111" max="111" width="19.85546875" style="21" customWidth="1"/>
    <col min="112" max="112" width="18.28515625" style="21" customWidth="1"/>
    <col min="113" max="113" width="17.7109375" style="21" customWidth="1"/>
    <col min="114" max="114" width="20.7109375" style="21" customWidth="1"/>
    <col min="115" max="115" width="22.85546875" style="21" customWidth="1"/>
    <col min="116" max="116" width="18.140625" style="21" customWidth="1"/>
    <col min="117" max="117" width="18.5703125" style="21" customWidth="1"/>
    <col min="118" max="118" width="18.42578125" style="21" customWidth="1"/>
    <col min="119" max="119" width="15.85546875" style="21" customWidth="1"/>
    <col min="120" max="120" width="18.85546875" style="21" customWidth="1"/>
    <col min="121" max="121" width="19.7109375" style="21" customWidth="1"/>
    <col min="122" max="122" width="18.140625" style="21" customWidth="1"/>
    <col min="123" max="125" width="25.140625" style="21" customWidth="1"/>
    <col min="126" max="126" width="24.7109375" style="21" customWidth="1"/>
    <col min="127" max="127" width="25.5703125" style="21" customWidth="1"/>
    <col min="128" max="128" width="22.7109375" style="21" customWidth="1"/>
    <col min="129" max="129" width="22.140625" style="21" customWidth="1"/>
    <col min="130" max="130" width="21.7109375" style="21" customWidth="1"/>
    <col min="131" max="131" width="20.7109375" style="21" customWidth="1"/>
    <col min="132" max="132" width="22.85546875" style="21" customWidth="1"/>
    <col min="133" max="133" width="18.140625" style="21" customWidth="1"/>
    <col min="134" max="134" width="18.5703125" style="21" customWidth="1"/>
    <col min="135" max="135" width="18.42578125" style="21" customWidth="1"/>
    <col min="136" max="136" width="15.85546875" style="21" customWidth="1"/>
    <col min="137" max="137" width="18.85546875" style="21" customWidth="1"/>
    <col min="138" max="138" width="19.7109375" style="21" customWidth="1"/>
    <col min="139" max="139" width="18.140625" style="21" customWidth="1"/>
    <col min="140" max="142" width="25.140625" style="21" customWidth="1"/>
    <col min="143" max="143" width="21.28515625" style="21" customWidth="1"/>
    <col min="144" max="144" width="22.42578125" style="21" customWidth="1"/>
    <col min="145" max="145" width="19.85546875" style="21" customWidth="1"/>
    <col min="146" max="146" width="21.7109375" style="21" customWidth="1"/>
    <col min="147" max="148" width="20.7109375" style="21" customWidth="1"/>
    <col min="149" max="149" width="22.85546875" style="21" customWidth="1"/>
    <col min="150" max="150" width="22.140625" style="21" customWidth="1"/>
    <col min="151" max="151" width="22" style="21" customWidth="1"/>
    <col min="152" max="152" width="22.5703125" style="21" customWidth="1"/>
    <col min="153" max="153" width="20" style="21" customWidth="1"/>
    <col min="154" max="154" width="22.42578125" style="21" customWidth="1"/>
    <col min="155" max="155" width="19.7109375" style="21" customWidth="1"/>
    <col min="156" max="156" width="18.140625" style="21" customWidth="1"/>
    <col min="157" max="159" width="25.140625" style="21" customWidth="1"/>
    <col min="160" max="160" width="23.42578125" style="21" customWidth="1"/>
    <col min="161" max="16384" width="11.42578125" style="21"/>
  </cols>
  <sheetData>
    <row r="1" spans="1:160" customFormat="1" ht="30.75" customHeight="1" x14ac:dyDescent="0.25">
      <c r="A1" s="43"/>
      <c r="B1" s="48" t="s">
        <v>1193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9"/>
      <c r="R1" s="48"/>
      <c r="S1" s="48"/>
      <c r="T1" s="48"/>
      <c r="U1" s="48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</row>
    <row r="2" spans="1:160" customFormat="1" ht="30" customHeight="1" x14ac:dyDescent="0.25">
      <c r="A2" s="43"/>
      <c r="B2" s="59" t="s">
        <v>1993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1"/>
      <c r="R2" s="60"/>
      <c r="S2" s="60"/>
      <c r="T2" s="60"/>
      <c r="U2" s="60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2"/>
      <c r="DG2" s="62"/>
      <c r="DH2" s="62"/>
      <c r="DI2" s="62"/>
      <c r="DJ2" s="62"/>
      <c r="DK2" s="62"/>
      <c r="DL2" s="62"/>
      <c r="DM2" s="62"/>
      <c r="DN2" s="62"/>
      <c r="DO2" s="62"/>
      <c r="DP2" s="62"/>
      <c r="DQ2" s="62"/>
      <c r="DR2" s="62"/>
      <c r="DS2" s="62"/>
      <c r="DT2" s="62"/>
      <c r="DU2" s="62"/>
      <c r="DV2" s="62"/>
      <c r="DW2" s="62"/>
      <c r="DX2" s="62"/>
      <c r="DY2" s="62"/>
      <c r="DZ2" s="62"/>
      <c r="EA2" s="62"/>
      <c r="EB2" s="62"/>
      <c r="EC2" s="62"/>
      <c r="ED2" s="62"/>
      <c r="EE2" s="62"/>
      <c r="EF2" s="62"/>
      <c r="EG2" s="62"/>
      <c r="EH2" s="62"/>
      <c r="EI2" s="62"/>
      <c r="EJ2" s="62"/>
      <c r="EK2" s="62"/>
      <c r="EL2" s="62"/>
      <c r="EM2" s="62"/>
      <c r="EN2" s="62"/>
      <c r="EO2" s="62"/>
      <c r="EP2" s="62"/>
      <c r="EQ2" s="62"/>
      <c r="ER2" s="62"/>
      <c r="ES2" s="62"/>
      <c r="ET2" s="62"/>
      <c r="EU2" s="62"/>
      <c r="EV2" s="62"/>
      <c r="EW2" s="62"/>
      <c r="EX2" s="62"/>
      <c r="EY2" s="62"/>
      <c r="EZ2" s="62"/>
      <c r="FA2" s="62"/>
      <c r="FB2" s="62"/>
      <c r="FC2" s="62"/>
    </row>
    <row r="3" spans="1:160" customFormat="1" ht="38.25" customHeight="1" x14ac:dyDescent="0.25">
      <c r="A3" s="43"/>
      <c r="B3" s="45" t="s">
        <v>1994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63"/>
      <c r="R3" s="46"/>
      <c r="S3" s="46"/>
      <c r="T3" s="46"/>
      <c r="U3" s="46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</row>
    <row r="4" spans="1:160" customFormat="1" ht="38.25" customHeight="1" x14ac:dyDescent="0.25">
      <c r="A4" s="44"/>
      <c r="B4" s="45" t="s">
        <v>1995</v>
      </c>
      <c r="C4" s="46"/>
      <c r="D4" s="46"/>
      <c r="E4" s="46"/>
      <c r="F4" s="46"/>
      <c r="G4" s="46"/>
      <c r="H4" s="46"/>
      <c r="I4" s="46"/>
      <c r="J4" s="46"/>
      <c r="K4" s="46"/>
      <c r="L4" s="47"/>
      <c r="M4" s="51" t="s">
        <v>2142</v>
      </c>
      <c r="N4" s="52"/>
      <c r="O4" s="52"/>
      <c r="P4" s="53"/>
      <c r="Q4" s="54" t="s">
        <v>2143</v>
      </c>
      <c r="R4" s="55"/>
      <c r="S4" s="55"/>
      <c r="T4" s="55"/>
      <c r="U4" s="55"/>
      <c r="V4" s="52" t="s">
        <v>2144</v>
      </c>
      <c r="W4" s="52"/>
      <c r="X4" s="52"/>
      <c r="Y4" s="52"/>
      <c r="Z4" s="52"/>
      <c r="AA4" s="52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</row>
    <row r="5" spans="1:160" customFormat="1" ht="27" customHeight="1" x14ac:dyDescent="0.25">
      <c r="A5" s="67" t="s">
        <v>1194</v>
      </c>
      <c r="B5" s="68"/>
      <c r="C5" s="69">
        <v>2021</v>
      </c>
      <c r="D5" s="70"/>
      <c r="E5" s="70"/>
      <c r="F5" s="70"/>
      <c r="G5" s="70"/>
      <c r="H5" s="70"/>
      <c r="I5" s="71"/>
      <c r="Q5" s="4"/>
      <c r="V5" s="4"/>
      <c r="W5" s="4"/>
    </row>
    <row r="6" spans="1:160" customFormat="1" ht="27" customHeight="1" x14ac:dyDescent="0.25">
      <c r="A6" s="72" t="s">
        <v>1195</v>
      </c>
      <c r="B6" s="73"/>
      <c r="C6" s="74" t="s">
        <v>2153</v>
      </c>
      <c r="D6" s="74"/>
      <c r="E6" s="74"/>
      <c r="F6" s="74"/>
      <c r="G6" s="74"/>
      <c r="H6" s="75"/>
      <c r="I6" s="75"/>
      <c r="Q6" s="4"/>
      <c r="V6" s="4"/>
      <c r="W6" s="4"/>
    </row>
    <row r="7" spans="1:160" customFormat="1" x14ac:dyDescent="0.25">
      <c r="Q7" s="4"/>
      <c r="V7" s="4"/>
      <c r="W7" s="4"/>
    </row>
    <row r="8" spans="1:160" customFormat="1" ht="17.25" customHeight="1" x14ac:dyDescent="0.25">
      <c r="A8" s="76" t="s">
        <v>1214</v>
      </c>
      <c r="B8" s="76"/>
      <c r="C8" s="76"/>
      <c r="D8" s="76"/>
      <c r="E8" s="76"/>
      <c r="F8" s="76"/>
      <c r="G8" s="76"/>
      <c r="H8" s="77" t="s">
        <v>1215</v>
      </c>
      <c r="I8" s="78"/>
      <c r="J8" s="79"/>
      <c r="K8" s="77" t="s">
        <v>1216</v>
      </c>
      <c r="L8" s="79"/>
      <c r="M8" s="80" t="s">
        <v>2125</v>
      </c>
      <c r="N8" s="81"/>
      <c r="O8" s="81"/>
      <c r="P8" s="82"/>
      <c r="Q8" s="76" t="s">
        <v>1214</v>
      </c>
      <c r="R8" s="76"/>
      <c r="S8" s="76"/>
      <c r="T8" s="77" t="s">
        <v>1215</v>
      </c>
      <c r="U8" s="78"/>
      <c r="V8" s="79"/>
      <c r="W8" s="83" t="s">
        <v>1217</v>
      </c>
      <c r="X8" s="56" t="s">
        <v>2015</v>
      </c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8"/>
      <c r="AO8" s="56" t="s">
        <v>2016</v>
      </c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8"/>
      <c r="BF8" s="56" t="s">
        <v>2017</v>
      </c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8"/>
      <c r="BW8" s="56" t="s">
        <v>2018</v>
      </c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8"/>
      <c r="CN8" s="56" t="s">
        <v>2019</v>
      </c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8"/>
      <c r="DE8" s="56" t="s">
        <v>2020</v>
      </c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8"/>
      <c r="DV8" s="56" t="s">
        <v>2021</v>
      </c>
      <c r="DW8" s="57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7"/>
      <c r="EL8" s="58"/>
      <c r="EM8" s="56" t="s">
        <v>2022</v>
      </c>
      <c r="EN8" s="57"/>
      <c r="EO8" s="57"/>
      <c r="EP8" s="57"/>
      <c r="EQ8" s="57"/>
      <c r="ER8" s="57"/>
      <c r="ES8" s="57"/>
      <c r="ET8" s="57"/>
      <c r="EU8" s="57"/>
      <c r="EV8" s="57"/>
      <c r="EW8" s="57"/>
      <c r="EX8" s="57"/>
      <c r="EY8" s="57"/>
      <c r="EZ8" s="57"/>
      <c r="FA8" s="57"/>
      <c r="FB8" s="57"/>
      <c r="FC8" s="58"/>
      <c r="FD8" s="65" t="s">
        <v>2141</v>
      </c>
    </row>
    <row r="9" spans="1:160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1196</v>
      </c>
      <c r="G9" s="27" t="s">
        <v>2126</v>
      </c>
      <c r="H9" s="28" t="s">
        <v>1173</v>
      </c>
      <c r="I9" s="25" t="s">
        <v>2127</v>
      </c>
      <c r="J9" s="25" t="s">
        <v>1174</v>
      </c>
      <c r="K9" s="25" t="s">
        <v>1175</v>
      </c>
      <c r="L9" s="25" t="s">
        <v>1992</v>
      </c>
      <c r="M9" s="25" t="s">
        <v>2128</v>
      </c>
      <c r="N9" s="25" t="s">
        <v>2102</v>
      </c>
      <c r="O9" s="25" t="s">
        <v>2129</v>
      </c>
      <c r="P9" s="25" t="s">
        <v>2130</v>
      </c>
      <c r="Q9" s="29" t="s">
        <v>2131</v>
      </c>
      <c r="R9" s="29" t="s">
        <v>1172</v>
      </c>
      <c r="S9" s="27" t="s">
        <v>2014</v>
      </c>
      <c r="T9" s="25" t="s">
        <v>1176</v>
      </c>
      <c r="U9" s="25" t="s">
        <v>1177</v>
      </c>
      <c r="V9" s="25" t="s">
        <v>2132</v>
      </c>
      <c r="W9" s="84"/>
      <c r="X9" s="25" t="s">
        <v>1178</v>
      </c>
      <c r="Y9" s="25" t="s">
        <v>1179</v>
      </c>
      <c r="Z9" s="25" t="s">
        <v>1180</v>
      </c>
      <c r="AA9" s="25" t="s">
        <v>1181</v>
      </c>
      <c r="AB9" s="25" t="s">
        <v>1182</v>
      </c>
      <c r="AC9" s="25" t="s">
        <v>1183</v>
      </c>
      <c r="AD9" s="25" t="s">
        <v>1184</v>
      </c>
      <c r="AE9" s="25" t="s">
        <v>1185</v>
      </c>
      <c r="AF9" s="25" t="s">
        <v>1186</v>
      </c>
      <c r="AG9" s="25" t="s">
        <v>1187</v>
      </c>
      <c r="AH9" s="25" t="s">
        <v>1188</v>
      </c>
      <c r="AI9" s="25" t="s">
        <v>1189</v>
      </c>
      <c r="AJ9" s="25" t="s">
        <v>1190</v>
      </c>
      <c r="AK9" s="25" t="s">
        <v>1191</v>
      </c>
      <c r="AL9" s="25" t="s">
        <v>1192</v>
      </c>
      <c r="AM9" s="25" t="s">
        <v>1996</v>
      </c>
      <c r="AN9" s="30" t="s">
        <v>2133</v>
      </c>
      <c r="AO9" s="25" t="s">
        <v>1178</v>
      </c>
      <c r="AP9" s="25" t="s">
        <v>1179</v>
      </c>
      <c r="AQ9" s="25" t="s">
        <v>1180</v>
      </c>
      <c r="AR9" s="25" t="s">
        <v>1181</v>
      </c>
      <c r="AS9" s="25" t="s">
        <v>1182</v>
      </c>
      <c r="AT9" s="25" t="s">
        <v>1183</v>
      </c>
      <c r="AU9" s="25" t="s">
        <v>1184</v>
      </c>
      <c r="AV9" s="25" t="s">
        <v>1185</v>
      </c>
      <c r="AW9" s="25" t="s">
        <v>1186</v>
      </c>
      <c r="AX9" s="25" t="s">
        <v>1187</v>
      </c>
      <c r="AY9" s="25" t="s">
        <v>1188</v>
      </c>
      <c r="AZ9" s="25" t="s">
        <v>1189</v>
      </c>
      <c r="BA9" s="25" t="s">
        <v>1190</v>
      </c>
      <c r="BB9" s="25" t="s">
        <v>1191</v>
      </c>
      <c r="BC9" s="25" t="s">
        <v>1192</v>
      </c>
      <c r="BD9" s="25" t="s">
        <v>1996</v>
      </c>
      <c r="BE9" s="27" t="s">
        <v>2138</v>
      </c>
      <c r="BF9" s="25" t="s">
        <v>1178</v>
      </c>
      <c r="BG9" s="25" t="s">
        <v>1179</v>
      </c>
      <c r="BH9" s="25" t="s">
        <v>1180</v>
      </c>
      <c r="BI9" s="25" t="s">
        <v>1181</v>
      </c>
      <c r="BJ9" s="25" t="s">
        <v>1182</v>
      </c>
      <c r="BK9" s="25" t="s">
        <v>1183</v>
      </c>
      <c r="BL9" s="25" t="s">
        <v>1184</v>
      </c>
      <c r="BM9" s="25" t="s">
        <v>1185</v>
      </c>
      <c r="BN9" s="25" t="s">
        <v>1186</v>
      </c>
      <c r="BO9" s="25" t="s">
        <v>1187</v>
      </c>
      <c r="BP9" s="25" t="s">
        <v>1188</v>
      </c>
      <c r="BQ9" s="25" t="s">
        <v>1189</v>
      </c>
      <c r="BR9" s="25" t="s">
        <v>1190</v>
      </c>
      <c r="BS9" s="25" t="s">
        <v>1191</v>
      </c>
      <c r="BT9" s="25" t="s">
        <v>1192</v>
      </c>
      <c r="BU9" s="25" t="s">
        <v>1996</v>
      </c>
      <c r="BV9" s="27" t="s">
        <v>2139</v>
      </c>
      <c r="BW9" s="25" t="s">
        <v>1178</v>
      </c>
      <c r="BX9" s="25" t="s">
        <v>1179</v>
      </c>
      <c r="BY9" s="25" t="s">
        <v>1180</v>
      </c>
      <c r="BZ9" s="25" t="s">
        <v>1181</v>
      </c>
      <c r="CA9" s="25" t="s">
        <v>1182</v>
      </c>
      <c r="CB9" s="25" t="s">
        <v>1183</v>
      </c>
      <c r="CC9" s="25" t="s">
        <v>1184</v>
      </c>
      <c r="CD9" s="25" t="s">
        <v>1185</v>
      </c>
      <c r="CE9" s="25" t="s">
        <v>1186</v>
      </c>
      <c r="CF9" s="25" t="s">
        <v>1187</v>
      </c>
      <c r="CG9" s="25" t="s">
        <v>1188</v>
      </c>
      <c r="CH9" s="25" t="s">
        <v>1189</v>
      </c>
      <c r="CI9" s="25" t="s">
        <v>1190</v>
      </c>
      <c r="CJ9" s="25" t="s">
        <v>1191</v>
      </c>
      <c r="CK9" s="25" t="s">
        <v>1192</v>
      </c>
      <c r="CL9" s="25" t="s">
        <v>1996</v>
      </c>
      <c r="CM9" s="27" t="s">
        <v>2140</v>
      </c>
      <c r="CN9" s="25" t="s">
        <v>1178</v>
      </c>
      <c r="CO9" s="25" t="s">
        <v>1179</v>
      </c>
      <c r="CP9" s="25" t="s">
        <v>1180</v>
      </c>
      <c r="CQ9" s="25" t="s">
        <v>1181</v>
      </c>
      <c r="CR9" s="25" t="s">
        <v>1182</v>
      </c>
      <c r="CS9" s="25" t="s">
        <v>1183</v>
      </c>
      <c r="CT9" s="25" t="s">
        <v>1184</v>
      </c>
      <c r="CU9" s="25" t="s">
        <v>1185</v>
      </c>
      <c r="CV9" s="25" t="s">
        <v>1186</v>
      </c>
      <c r="CW9" s="25" t="s">
        <v>1187</v>
      </c>
      <c r="CX9" s="25" t="s">
        <v>1188</v>
      </c>
      <c r="CY9" s="25" t="s">
        <v>1189</v>
      </c>
      <c r="CZ9" s="25" t="s">
        <v>1190</v>
      </c>
      <c r="DA9" s="25" t="s">
        <v>1191</v>
      </c>
      <c r="DB9" s="25" t="s">
        <v>1192</v>
      </c>
      <c r="DC9" s="25" t="s">
        <v>1996</v>
      </c>
      <c r="DD9" s="27" t="s">
        <v>2134</v>
      </c>
      <c r="DE9" s="25" t="s">
        <v>1178</v>
      </c>
      <c r="DF9" s="25" t="s">
        <v>1179</v>
      </c>
      <c r="DG9" s="25" t="s">
        <v>1180</v>
      </c>
      <c r="DH9" s="25" t="s">
        <v>1181</v>
      </c>
      <c r="DI9" s="25" t="s">
        <v>1182</v>
      </c>
      <c r="DJ9" s="25" t="s">
        <v>1183</v>
      </c>
      <c r="DK9" s="25" t="s">
        <v>1184</v>
      </c>
      <c r="DL9" s="25" t="s">
        <v>1185</v>
      </c>
      <c r="DM9" s="25" t="s">
        <v>1186</v>
      </c>
      <c r="DN9" s="25" t="s">
        <v>1187</v>
      </c>
      <c r="DO9" s="25" t="s">
        <v>1188</v>
      </c>
      <c r="DP9" s="25" t="s">
        <v>1189</v>
      </c>
      <c r="DQ9" s="25" t="s">
        <v>1190</v>
      </c>
      <c r="DR9" s="25" t="s">
        <v>1191</v>
      </c>
      <c r="DS9" s="25" t="s">
        <v>1192</v>
      </c>
      <c r="DT9" s="25" t="s">
        <v>1996</v>
      </c>
      <c r="DU9" s="27" t="s">
        <v>2135</v>
      </c>
      <c r="DV9" s="25" t="s">
        <v>1178</v>
      </c>
      <c r="DW9" s="25" t="s">
        <v>1179</v>
      </c>
      <c r="DX9" s="25" t="s">
        <v>1180</v>
      </c>
      <c r="DY9" s="25" t="s">
        <v>1181</v>
      </c>
      <c r="DZ9" s="25" t="s">
        <v>1182</v>
      </c>
      <c r="EA9" s="25" t="s">
        <v>1183</v>
      </c>
      <c r="EB9" s="25" t="s">
        <v>1184</v>
      </c>
      <c r="EC9" s="25" t="s">
        <v>1185</v>
      </c>
      <c r="ED9" s="25" t="s">
        <v>1186</v>
      </c>
      <c r="EE9" s="25" t="s">
        <v>1187</v>
      </c>
      <c r="EF9" s="25" t="s">
        <v>1188</v>
      </c>
      <c r="EG9" s="25" t="s">
        <v>1189</v>
      </c>
      <c r="EH9" s="25" t="s">
        <v>1190</v>
      </c>
      <c r="EI9" s="25" t="s">
        <v>1191</v>
      </c>
      <c r="EJ9" s="25" t="s">
        <v>1192</v>
      </c>
      <c r="EK9" s="25" t="s">
        <v>1996</v>
      </c>
      <c r="EL9" s="27" t="s">
        <v>2136</v>
      </c>
      <c r="EM9" s="25" t="s">
        <v>1178</v>
      </c>
      <c r="EN9" s="25" t="s">
        <v>1179</v>
      </c>
      <c r="EO9" s="25" t="s">
        <v>1180</v>
      </c>
      <c r="EP9" s="25" t="s">
        <v>1181</v>
      </c>
      <c r="EQ9" s="25" t="s">
        <v>1182</v>
      </c>
      <c r="ER9" s="25" t="s">
        <v>1183</v>
      </c>
      <c r="ES9" s="25" t="s">
        <v>1184</v>
      </c>
      <c r="ET9" s="25" t="s">
        <v>1185</v>
      </c>
      <c r="EU9" s="25" t="s">
        <v>1186</v>
      </c>
      <c r="EV9" s="25" t="s">
        <v>1187</v>
      </c>
      <c r="EW9" s="25" t="s">
        <v>1188</v>
      </c>
      <c r="EX9" s="25" t="s">
        <v>1189</v>
      </c>
      <c r="EY9" s="25" t="s">
        <v>1190</v>
      </c>
      <c r="EZ9" s="25" t="s">
        <v>1191</v>
      </c>
      <c r="FA9" s="25" t="s">
        <v>1192</v>
      </c>
      <c r="FB9" s="25" t="s">
        <v>1996</v>
      </c>
      <c r="FC9" s="27" t="s">
        <v>2137</v>
      </c>
      <c r="FD9" s="66"/>
    </row>
    <row r="10" spans="1:160" customFormat="1" ht="75" hidden="1" x14ac:dyDescent="0.25">
      <c r="A10" s="6" t="s">
        <v>592</v>
      </c>
      <c r="B10" s="6" t="s">
        <v>1144</v>
      </c>
      <c r="C10" s="6" t="s">
        <v>6</v>
      </c>
      <c r="D10" s="6" t="s">
        <v>5</v>
      </c>
      <c r="E10" s="6" t="s">
        <v>4</v>
      </c>
      <c r="F10" s="6">
        <v>100</v>
      </c>
      <c r="G10" s="19">
        <v>33.333333333333336</v>
      </c>
      <c r="H10" s="8"/>
      <c r="I10" s="8"/>
      <c r="J10" s="8"/>
      <c r="K10" s="8"/>
      <c r="L10" s="8"/>
      <c r="M10" s="8" t="s">
        <v>2079</v>
      </c>
      <c r="N10" s="8" t="s">
        <v>2024</v>
      </c>
      <c r="O10" s="8">
        <v>4103</v>
      </c>
      <c r="P10" s="8" t="s">
        <v>2104</v>
      </c>
      <c r="Q10" s="1" t="s">
        <v>7</v>
      </c>
      <c r="R10" s="1">
        <v>1</v>
      </c>
      <c r="S10" s="8">
        <v>1</v>
      </c>
      <c r="T10" s="10" t="s">
        <v>1218</v>
      </c>
      <c r="U10" s="10" t="s">
        <v>1219</v>
      </c>
      <c r="V10" s="8"/>
      <c r="W10" s="8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/>
      <c r="AN10" s="31">
        <f>SUM(X10:AM10)</f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/>
      <c r="BE10" s="31">
        <f>SUM(AO10:BD10)</f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/>
      <c r="BV10" s="31">
        <f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/>
      <c r="CM10" s="9">
        <f>SUM(BW10:CL10)</f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/>
      <c r="DD10" s="31">
        <f>SUM(CN10:DC10)</f>
        <v>0</v>
      </c>
      <c r="DE10" s="9"/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/>
      <c r="DU10" s="31">
        <f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/>
      <c r="EL10" s="9">
        <f>SUM(DV10:EK10)</f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0</v>
      </c>
      <c r="FD10" s="32">
        <f>SUM(AN10+BE10+BV10+CM10+DD10+DU10+EL10+FC10)</f>
        <v>0</v>
      </c>
    </row>
    <row r="11" spans="1:160" customFormat="1" ht="75" hidden="1" x14ac:dyDescent="0.25">
      <c r="A11" s="6" t="s">
        <v>592</v>
      </c>
      <c r="B11" s="6" t="s">
        <v>1144</v>
      </c>
      <c r="C11" s="6" t="s">
        <v>6</v>
      </c>
      <c r="D11" s="6" t="s">
        <v>5</v>
      </c>
      <c r="E11" s="6" t="s">
        <v>4</v>
      </c>
      <c r="F11" s="6">
        <v>100</v>
      </c>
      <c r="G11" s="19">
        <v>33.333333333333336</v>
      </c>
      <c r="H11" s="8"/>
      <c r="I11" s="8"/>
      <c r="J11" s="8"/>
      <c r="K11" s="8"/>
      <c r="L11" s="8"/>
      <c r="M11" s="8" t="s">
        <v>2079</v>
      </c>
      <c r="N11" s="8" t="s">
        <v>2024</v>
      </c>
      <c r="O11" s="8">
        <v>4103</v>
      </c>
      <c r="P11" s="8" t="s">
        <v>2104</v>
      </c>
      <c r="Q11" s="1" t="s">
        <v>8</v>
      </c>
      <c r="R11" s="1">
        <v>1</v>
      </c>
      <c r="S11" s="8">
        <v>1</v>
      </c>
      <c r="T11" s="10" t="s">
        <v>1219</v>
      </c>
      <c r="U11" s="10" t="s">
        <v>1220</v>
      </c>
      <c r="V11" s="8"/>
      <c r="W11" s="8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ref="AN11:AN74" si="0">SUM(X11:AM11)</f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ref="BE11:BE74" si="1">SUM(AO11:BD11)</f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ref="BV11:BV74" si="2">SUM(BF11:BU11)</f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>SUM(BW11:CL11)</f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ref="DD11:DD74" si="3">SUM(CN11:DC11)</f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ref="DU11:DU74" si="4">SUM(DE11:DT11)</f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ref="EL11:EL74" si="5">SUM(DV11:EK11)</f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74" si="6">SUM(EM11:FB11)</f>
        <v>0</v>
      </c>
      <c r="FD11" s="32">
        <f t="shared" ref="FD11:FD74" si="7">SUM(AN11+BE11+BV11+CM11+DD11+DU11+EL11+FC11)</f>
        <v>0</v>
      </c>
    </row>
    <row r="12" spans="1:160" customFormat="1" ht="75" hidden="1" x14ac:dyDescent="0.25">
      <c r="A12" s="6" t="s">
        <v>592</v>
      </c>
      <c r="B12" s="6" t="s">
        <v>1144</v>
      </c>
      <c r="C12" s="6" t="s">
        <v>6</v>
      </c>
      <c r="D12" s="6" t="s">
        <v>5</v>
      </c>
      <c r="E12" s="6" t="s">
        <v>4</v>
      </c>
      <c r="F12" s="6">
        <v>100</v>
      </c>
      <c r="G12" s="19">
        <v>33.333333333333336</v>
      </c>
      <c r="H12" s="8"/>
      <c r="I12" s="8"/>
      <c r="J12" s="8"/>
      <c r="K12" s="8"/>
      <c r="L12" s="8"/>
      <c r="M12" s="8" t="s">
        <v>2079</v>
      </c>
      <c r="N12" s="8" t="s">
        <v>2024</v>
      </c>
      <c r="O12" s="8">
        <v>4103</v>
      </c>
      <c r="P12" s="8" t="s">
        <v>2104</v>
      </c>
      <c r="Q12" s="1" t="s">
        <v>9</v>
      </c>
      <c r="R12" s="1">
        <v>1</v>
      </c>
      <c r="S12" s="8">
        <v>1</v>
      </c>
      <c r="T12" s="10" t="s">
        <v>1220</v>
      </c>
      <c r="U12" s="10" t="s">
        <v>1221</v>
      </c>
      <c r="V12" s="8"/>
      <c r="W12" s="8"/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ref="CM12:CM75" si="8">SUM(BW12:CL12)</f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3"/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4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5"/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/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6"/>
        <v>0</v>
      </c>
      <c r="FD12" s="32">
        <f t="shared" si="7"/>
        <v>0</v>
      </c>
    </row>
    <row r="13" spans="1:160" customFormat="1" ht="75" hidden="1" x14ac:dyDescent="0.25">
      <c r="A13" s="6" t="s">
        <v>592</v>
      </c>
      <c r="B13" s="6" t="s">
        <v>1144</v>
      </c>
      <c r="C13" s="6" t="s">
        <v>6</v>
      </c>
      <c r="D13" s="6" t="s">
        <v>5</v>
      </c>
      <c r="E13" s="6" t="s">
        <v>4</v>
      </c>
      <c r="F13" s="6">
        <v>100</v>
      </c>
      <c r="G13" s="19">
        <v>33.333333333333336</v>
      </c>
      <c r="H13" s="8"/>
      <c r="I13" s="8"/>
      <c r="J13" s="8"/>
      <c r="K13" s="8"/>
      <c r="L13" s="8"/>
      <c r="M13" s="8" t="s">
        <v>2079</v>
      </c>
      <c r="N13" s="8" t="s">
        <v>2024</v>
      </c>
      <c r="O13" s="8">
        <v>4103</v>
      </c>
      <c r="P13" s="8" t="s">
        <v>2104</v>
      </c>
      <c r="Q13" s="1" t="s">
        <v>10</v>
      </c>
      <c r="R13" s="1">
        <v>1</v>
      </c>
      <c r="S13" s="8">
        <v>1</v>
      </c>
      <c r="T13" s="10" t="s">
        <v>1221</v>
      </c>
      <c r="U13" s="10" t="s">
        <v>1222</v>
      </c>
      <c r="V13" s="8"/>
      <c r="W13" s="8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8"/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3"/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4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5"/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6"/>
        <v>0</v>
      </c>
      <c r="FD13" s="32">
        <f t="shared" si="7"/>
        <v>0</v>
      </c>
    </row>
    <row r="14" spans="1:160" customFormat="1" ht="60" hidden="1" x14ac:dyDescent="0.25">
      <c r="A14" s="6" t="s">
        <v>592</v>
      </c>
      <c r="B14" s="6" t="s">
        <v>1141</v>
      </c>
      <c r="C14" s="6" t="s">
        <v>15</v>
      </c>
      <c r="D14" s="6" t="s">
        <v>12</v>
      </c>
      <c r="E14" s="6" t="s">
        <v>11</v>
      </c>
      <c r="F14" s="6">
        <v>100</v>
      </c>
      <c r="G14" s="19">
        <v>100</v>
      </c>
      <c r="H14" s="8"/>
      <c r="I14" s="8"/>
      <c r="J14" s="8"/>
      <c r="K14" s="8"/>
      <c r="L14" s="8"/>
      <c r="M14" s="8" t="s">
        <v>2080</v>
      </c>
      <c r="N14" s="8" t="s">
        <v>2025</v>
      </c>
      <c r="O14" s="8">
        <v>2201</v>
      </c>
      <c r="P14" s="8" t="s">
        <v>2105</v>
      </c>
      <c r="Q14" s="1" t="s">
        <v>13</v>
      </c>
      <c r="R14" s="1">
        <v>1</v>
      </c>
      <c r="S14" s="8">
        <v>1</v>
      </c>
      <c r="T14" s="10" t="s">
        <v>1222</v>
      </c>
      <c r="U14" s="10" t="s">
        <v>1223</v>
      </c>
      <c r="V14" s="8"/>
      <c r="W14" s="8"/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31">
        <f t="shared" si="0"/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31">
        <f t="shared" si="1"/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31">
        <f t="shared" si="2"/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f t="shared" si="8"/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31">
        <f t="shared" si="3"/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31">
        <f t="shared" si="4"/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f t="shared" si="5"/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31">
        <f t="shared" si="6"/>
        <v>0</v>
      </c>
      <c r="FD14" s="32">
        <f t="shared" si="7"/>
        <v>0</v>
      </c>
    </row>
    <row r="15" spans="1:160" customFormat="1" ht="60" hidden="1" x14ac:dyDescent="0.25">
      <c r="A15" s="6" t="s">
        <v>592</v>
      </c>
      <c r="B15" s="6" t="s">
        <v>1141</v>
      </c>
      <c r="C15" s="6" t="s">
        <v>15</v>
      </c>
      <c r="D15" s="6" t="s">
        <v>12</v>
      </c>
      <c r="E15" s="6" t="s">
        <v>11</v>
      </c>
      <c r="F15" s="6">
        <v>100</v>
      </c>
      <c r="G15" s="19">
        <v>100</v>
      </c>
      <c r="H15" s="8"/>
      <c r="I15" s="8"/>
      <c r="J15" s="8"/>
      <c r="K15" s="8"/>
      <c r="L15" s="8"/>
      <c r="M15" s="8" t="s">
        <v>2080</v>
      </c>
      <c r="N15" s="8" t="s">
        <v>2025</v>
      </c>
      <c r="O15" s="8">
        <v>2201</v>
      </c>
      <c r="P15" s="8" t="s">
        <v>2105</v>
      </c>
      <c r="Q15" s="1" t="s">
        <v>14</v>
      </c>
      <c r="R15" s="1">
        <v>1</v>
      </c>
      <c r="S15" s="8">
        <v>1</v>
      </c>
      <c r="T15" s="10" t="s">
        <v>1223</v>
      </c>
      <c r="U15" s="10" t="s">
        <v>1224</v>
      </c>
      <c r="V15" s="8"/>
      <c r="W15" s="8"/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31">
        <f t="shared" si="0"/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31">
        <f t="shared" si="1"/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31">
        <f t="shared" si="2"/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f t="shared" si="8"/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31">
        <f t="shared" si="3"/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31">
        <f t="shared" si="4"/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f t="shared" si="5"/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31">
        <f t="shared" si="6"/>
        <v>0</v>
      </c>
      <c r="FD15" s="32">
        <f t="shared" si="7"/>
        <v>0</v>
      </c>
    </row>
    <row r="16" spans="1:160" customFormat="1" ht="75" hidden="1" x14ac:dyDescent="0.25">
      <c r="A16" s="6" t="s">
        <v>592</v>
      </c>
      <c r="B16" s="6" t="s">
        <v>1141</v>
      </c>
      <c r="C16" s="6" t="s">
        <v>15</v>
      </c>
      <c r="D16" s="6" t="s">
        <v>12</v>
      </c>
      <c r="E16" s="6" t="s">
        <v>11</v>
      </c>
      <c r="F16" s="6">
        <v>100</v>
      </c>
      <c r="G16" s="19">
        <v>100</v>
      </c>
      <c r="H16" s="8"/>
      <c r="I16" s="8"/>
      <c r="J16" s="8"/>
      <c r="K16" s="8"/>
      <c r="L16" s="8"/>
      <c r="M16" s="8" t="s">
        <v>2080</v>
      </c>
      <c r="N16" s="8" t="s">
        <v>2025</v>
      </c>
      <c r="O16" s="8">
        <v>2201</v>
      </c>
      <c r="P16" s="8" t="s">
        <v>2105</v>
      </c>
      <c r="Q16" s="1" t="s">
        <v>99</v>
      </c>
      <c r="R16" s="1">
        <v>224</v>
      </c>
      <c r="S16" s="8">
        <v>224</v>
      </c>
      <c r="T16" s="10" t="s">
        <v>1224</v>
      </c>
      <c r="U16" s="10" t="s">
        <v>1225</v>
      </c>
      <c r="V16" s="8"/>
      <c r="W16" s="8"/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31">
        <f t="shared" si="0"/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31">
        <f t="shared" si="1"/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31">
        <f t="shared" si="2"/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f t="shared" si="8"/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31">
        <f t="shared" si="3"/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31">
        <f t="shared" si="4"/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f t="shared" si="5"/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31">
        <f t="shared" si="6"/>
        <v>0</v>
      </c>
      <c r="FD16" s="32">
        <f t="shared" si="7"/>
        <v>0</v>
      </c>
    </row>
    <row r="17" spans="1:160" customFormat="1" ht="75" hidden="1" x14ac:dyDescent="0.25">
      <c r="A17" s="6" t="s">
        <v>592</v>
      </c>
      <c r="B17" s="6" t="s">
        <v>1141</v>
      </c>
      <c r="C17" s="6" t="s">
        <v>15</v>
      </c>
      <c r="D17" s="6" t="s">
        <v>12</v>
      </c>
      <c r="E17" s="6" t="s">
        <v>11</v>
      </c>
      <c r="F17" s="6">
        <v>100</v>
      </c>
      <c r="G17" s="19">
        <v>100</v>
      </c>
      <c r="H17" s="8"/>
      <c r="I17" s="8"/>
      <c r="J17" s="8"/>
      <c r="K17" s="8"/>
      <c r="L17" s="8"/>
      <c r="M17" s="8" t="s">
        <v>2080</v>
      </c>
      <c r="N17" s="8" t="s">
        <v>2025</v>
      </c>
      <c r="O17" s="8">
        <v>2201</v>
      </c>
      <c r="P17" s="8" t="s">
        <v>2105</v>
      </c>
      <c r="Q17" s="1" t="s">
        <v>16</v>
      </c>
      <c r="R17" s="1">
        <v>110</v>
      </c>
      <c r="S17" s="8">
        <v>75</v>
      </c>
      <c r="T17" s="10" t="s">
        <v>1225</v>
      </c>
      <c r="U17" s="10" t="s">
        <v>1226</v>
      </c>
      <c r="V17" s="8"/>
      <c r="W17" s="8"/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31">
        <f t="shared" si="0"/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31">
        <f t="shared" si="1"/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31">
        <f t="shared" si="2"/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f t="shared" si="8"/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31">
        <f t="shared" si="3"/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31">
        <f t="shared" si="4"/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f t="shared" si="5"/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31">
        <f t="shared" si="6"/>
        <v>0</v>
      </c>
      <c r="FD17" s="32">
        <f t="shared" si="7"/>
        <v>0</v>
      </c>
    </row>
    <row r="18" spans="1:160" customFormat="1" ht="60" hidden="1" x14ac:dyDescent="0.25">
      <c r="A18" s="6" t="s">
        <v>592</v>
      </c>
      <c r="B18" s="6" t="s">
        <v>1141</v>
      </c>
      <c r="C18" s="6" t="s">
        <v>15</v>
      </c>
      <c r="D18" s="6" t="s">
        <v>12</v>
      </c>
      <c r="E18" s="6" t="s">
        <v>11</v>
      </c>
      <c r="F18" s="6">
        <v>100</v>
      </c>
      <c r="G18" s="19">
        <v>100</v>
      </c>
      <c r="H18" s="8"/>
      <c r="I18" s="8"/>
      <c r="J18" s="8"/>
      <c r="K18" s="8"/>
      <c r="L18" s="8"/>
      <c r="M18" s="8" t="s">
        <v>2080</v>
      </c>
      <c r="N18" s="8" t="s">
        <v>2025</v>
      </c>
      <c r="O18" s="8">
        <v>2201</v>
      </c>
      <c r="P18" s="8" t="s">
        <v>2105</v>
      </c>
      <c r="Q18" s="1" t="s">
        <v>17</v>
      </c>
      <c r="R18" s="1">
        <v>49</v>
      </c>
      <c r="S18" s="8">
        <v>49</v>
      </c>
      <c r="T18" s="10" t="s">
        <v>1226</v>
      </c>
      <c r="U18" s="10" t="s">
        <v>1227</v>
      </c>
      <c r="V18" s="8"/>
      <c r="W18" s="8"/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31">
        <f t="shared" si="0"/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31">
        <f t="shared" si="1"/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31">
        <f t="shared" si="2"/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f t="shared" si="8"/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31">
        <f t="shared" si="3"/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31">
        <f t="shared" si="4"/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f t="shared" si="5"/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31">
        <f t="shared" si="6"/>
        <v>0</v>
      </c>
      <c r="FD18" s="32">
        <f t="shared" si="7"/>
        <v>0</v>
      </c>
    </row>
    <row r="19" spans="1:160" customFormat="1" ht="75" hidden="1" x14ac:dyDescent="0.25">
      <c r="A19" s="6" t="s">
        <v>592</v>
      </c>
      <c r="B19" s="6" t="s">
        <v>1141</v>
      </c>
      <c r="C19" s="6" t="s">
        <v>15</v>
      </c>
      <c r="D19" s="6" t="s">
        <v>12</v>
      </c>
      <c r="E19" s="6" t="s">
        <v>11</v>
      </c>
      <c r="F19" s="6">
        <v>100</v>
      </c>
      <c r="G19" s="19">
        <v>100</v>
      </c>
      <c r="H19" s="8"/>
      <c r="I19" s="8"/>
      <c r="J19" s="8"/>
      <c r="K19" s="8"/>
      <c r="L19" s="8"/>
      <c r="M19" s="8" t="s">
        <v>2080</v>
      </c>
      <c r="N19" s="8" t="s">
        <v>2025</v>
      </c>
      <c r="O19" s="8">
        <v>2201</v>
      </c>
      <c r="P19" s="8" t="s">
        <v>2105</v>
      </c>
      <c r="Q19" s="1" t="s">
        <v>100</v>
      </c>
      <c r="R19" s="1">
        <v>65</v>
      </c>
      <c r="S19" s="8">
        <v>50</v>
      </c>
      <c r="T19" s="10" t="s">
        <v>1227</v>
      </c>
      <c r="U19" s="10" t="s">
        <v>1228</v>
      </c>
      <c r="V19" s="8"/>
      <c r="W19" s="8"/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31">
        <f t="shared" si="0"/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31">
        <f t="shared" si="1"/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31">
        <f t="shared" si="2"/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f t="shared" si="8"/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31">
        <f t="shared" si="3"/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31">
        <f t="shared" si="4"/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f t="shared" si="5"/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31">
        <f t="shared" si="6"/>
        <v>0</v>
      </c>
      <c r="FD19" s="32">
        <f t="shared" si="7"/>
        <v>0</v>
      </c>
    </row>
    <row r="20" spans="1:160" customFormat="1" ht="60" hidden="1" x14ac:dyDescent="0.25">
      <c r="A20" s="6" t="s">
        <v>592</v>
      </c>
      <c r="B20" s="6" t="s">
        <v>1141</v>
      </c>
      <c r="C20" s="6" t="s">
        <v>15</v>
      </c>
      <c r="D20" s="6" t="s">
        <v>12</v>
      </c>
      <c r="E20" s="6" t="s">
        <v>11</v>
      </c>
      <c r="F20" s="6">
        <v>100</v>
      </c>
      <c r="G20" s="19">
        <v>100</v>
      </c>
      <c r="H20" s="8"/>
      <c r="I20" s="8"/>
      <c r="J20" s="8"/>
      <c r="K20" s="8"/>
      <c r="L20" s="8"/>
      <c r="M20" s="8" t="s">
        <v>2080</v>
      </c>
      <c r="N20" s="8" t="s">
        <v>2025</v>
      </c>
      <c r="O20" s="8">
        <v>2201</v>
      </c>
      <c r="P20" s="8" t="s">
        <v>2105</v>
      </c>
      <c r="Q20" s="1" t="s">
        <v>18</v>
      </c>
      <c r="R20" s="1">
        <v>49</v>
      </c>
      <c r="S20" s="8">
        <v>49</v>
      </c>
      <c r="T20" s="10" t="s">
        <v>1228</v>
      </c>
      <c r="U20" s="10" t="s">
        <v>1229</v>
      </c>
      <c r="V20" s="8"/>
      <c r="W20" s="8"/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31">
        <f t="shared" si="0"/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31">
        <f t="shared" si="1"/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31">
        <f t="shared" si="2"/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f t="shared" si="8"/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31">
        <f t="shared" si="3"/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31">
        <f t="shared" si="4"/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f t="shared" si="5"/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31">
        <f t="shared" si="6"/>
        <v>0</v>
      </c>
      <c r="FD20" s="32">
        <f t="shared" si="7"/>
        <v>0</v>
      </c>
    </row>
    <row r="21" spans="1:160" customFormat="1" ht="60" hidden="1" x14ac:dyDescent="0.25">
      <c r="A21" s="6" t="s">
        <v>592</v>
      </c>
      <c r="B21" s="6" t="s">
        <v>1141</v>
      </c>
      <c r="C21" s="6" t="s">
        <v>15</v>
      </c>
      <c r="D21" s="6" t="s">
        <v>12</v>
      </c>
      <c r="E21" s="6" t="s">
        <v>11</v>
      </c>
      <c r="F21" s="6">
        <v>100</v>
      </c>
      <c r="G21" s="19">
        <v>100</v>
      </c>
      <c r="H21" s="8"/>
      <c r="I21" s="8"/>
      <c r="J21" s="8"/>
      <c r="K21" s="8"/>
      <c r="L21" s="8"/>
      <c r="M21" s="8" t="s">
        <v>2080</v>
      </c>
      <c r="N21" s="8" t="s">
        <v>2026</v>
      </c>
      <c r="O21" s="8">
        <v>2201</v>
      </c>
      <c r="P21" s="8" t="s">
        <v>2105</v>
      </c>
      <c r="Q21" s="1" t="s">
        <v>19</v>
      </c>
      <c r="R21" s="1">
        <v>4500</v>
      </c>
      <c r="S21" s="8">
        <v>4500</v>
      </c>
      <c r="T21" s="10" t="s">
        <v>1229</v>
      </c>
      <c r="U21" s="10" t="s">
        <v>1230</v>
      </c>
      <c r="V21" s="8"/>
      <c r="W21" s="8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31">
        <f t="shared" si="0"/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31">
        <f t="shared" si="1"/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31">
        <f t="shared" si="2"/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f t="shared" si="8"/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31">
        <f t="shared" si="3"/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31">
        <f t="shared" si="4"/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f t="shared" si="5"/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31">
        <f t="shared" si="6"/>
        <v>0</v>
      </c>
      <c r="FD21" s="32">
        <f t="shared" si="7"/>
        <v>0</v>
      </c>
    </row>
    <row r="22" spans="1:160" customFormat="1" ht="60" hidden="1" x14ac:dyDescent="0.25">
      <c r="A22" s="6" t="s">
        <v>592</v>
      </c>
      <c r="B22" s="6" t="s">
        <v>1141</v>
      </c>
      <c r="C22" s="6" t="s">
        <v>15</v>
      </c>
      <c r="D22" s="6" t="s">
        <v>12</v>
      </c>
      <c r="E22" s="6" t="s">
        <v>11</v>
      </c>
      <c r="F22" s="6">
        <v>100</v>
      </c>
      <c r="G22" s="19">
        <v>100</v>
      </c>
      <c r="H22" s="8"/>
      <c r="I22" s="8"/>
      <c r="J22" s="8"/>
      <c r="K22" s="8"/>
      <c r="L22" s="8"/>
      <c r="M22" s="8" t="s">
        <v>2080</v>
      </c>
      <c r="N22" s="8" t="s">
        <v>2026</v>
      </c>
      <c r="O22" s="8">
        <v>2201</v>
      </c>
      <c r="P22" s="8" t="s">
        <v>2105</v>
      </c>
      <c r="Q22" s="1" t="s">
        <v>20</v>
      </c>
      <c r="R22" s="1">
        <v>41</v>
      </c>
      <c r="S22" s="8">
        <v>41</v>
      </c>
      <c r="T22" s="10" t="s">
        <v>1230</v>
      </c>
      <c r="U22" s="10" t="s">
        <v>1231</v>
      </c>
      <c r="V22" s="8"/>
      <c r="W22" s="8"/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31">
        <f t="shared" si="0"/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31">
        <f t="shared" si="1"/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31">
        <f t="shared" si="2"/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f t="shared" si="8"/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31">
        <f t="shared" si="3"/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31">
        <f t="shared" si="4"/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f t="shared" si="5"/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31">
        <f t="shared" si="6"/>
        <v>0</v>
      </c>
      <c r="FD22" s="32">
        <f t="shared" si="7"/>
        <v>0</v>
      </c>
    </row>
    <row r="23" spans="1:160" customFormat="1" ht="45" hidden="1" x14ac:dyDescent="0.25">
      <c r="A23" s="6" t="s">
        <v>592</v>
      </c>
      <c r="B23" s="6" t="s">
        <v>1141</v>
      </c>
      <c r="C23" s="6" t="s">
        <v>15</v>
      </c>
      <c r="D23" s="6" t="s">
        <v>22</v>
      </c>
      <c r="E23" s="6" t="s">
        <v>21</v>
      </c>
      <c r="F23" s="6">
        <v>86.25</v>
      </c>
      <c r="G23" s="19">
        <v>86.25</v>
      </c>
      <c r="H23" s="8"/>
      <c r="I23" s="8"/>
      <c r="J23" s="8"/>
      <c r="K23" s="8"/>
      <c r="L23" s="8"/>
      <c r="M23" s="8" t="s">
        <v>2080</v>
      </c>
      <c r="N23" s="8" t="s">
        <v>2026</v>
      </c>
      <c r="O23" s="8">
        <v>2201</v>
      </c>
      <c r="P23" s="8" t="s">
        <v>2105</v>
      </c>
      <c r="Q23" s="1" t="s">
        <v>23</v>
      </c>
      <c r="R23" s="1">
        <v>2377</v>
      </c>
      <c r="S23" s="8">
        <v>2761</v>
      </c>
      <c r="T23" s="10" t="s">
        <v>1231</v>
      </c>
      <c r="U23" s="10" t="s">
        <v>1232</v>
      </c>
      <c r="V23" s="8"/>
      <c r="W23" s="8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31">
        <f t="shared" si="0"/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31">
        <f t="shared" si="1"/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31">
        <f t="shared" si="2"/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f t="shared" si="8"/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31">
        <f t="shared" si="3"/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31">
        <f t="shared" si="4"/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f t="shared" si="5"/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31">
        <f t="shared" si="6"/>
        <v>0</v>
      </c>
      <c r="FD23" s="32">
        <f t="shared" si="7"/>
        <v>0</v>
      </c>
    </row>
    <row r="24" spans="1:160" customFormat="1" ht="60" hidden="1" x14ac:dyDescent="0.25">
      <c r="A24" s="6" t="s">
        <v>592</v>
      </c>
      <c r="B24" s="6" t="s">
        <v>1141</v>
      </c>
      <c r="C24" s="6" t="s">
        <v>15</v>
      </c>
      <c r="D24" s="6" t="s">
        <v>22</v>
      </c>
      <c r="E24" s="6" t="s">
        <v>21</v>
      </c>
      <c r="F24" s="6">
        <v>86.25</v>
      </c>
      <c r="G24" s="19">
        <v>86.25</v>
      </c>
      <c r="H24" s="8"/>
      <c r="I24" s="8"/>
      <c r="J24" s="8"/>
      <c r="K24" s="8"/>
      <c r="L24" s="8"/>
      <c r="M24" s="8" t="s">
        <v>2080</v>
      </c>
      <c r="N24" s="8" t="s">
        <v>2026</v>
      </c>
      <c r="O24" s="8">
        <v>2201</v>
      </c>
      <c r="P24" s="8" t="s">
        <v>2105</v>
      </c>
      <c r="Q24" s="1" t="s">
        <v>24</v>
      </c>
      <c r="R24" s="1">
        <v>1</v>
      </c>
      <c r="S24" s="8" t="s">
        <v>2006</v>
      </c>
      <c r="T24" s="10" t="s">
        <v>1232</v>
      </c>
      <c r="U24" s="10" t="s">
        <v>1233</v>
      </c>
      <c r="V24" s="8"/>
      <c r="W24" s="8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31">
        <f t="shared" si="0"/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31">
        <f t="shared" si="1"/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31">
        <f t="shared" si="2"/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f t="shared" si="8"/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31">
        <f t="shared" si="3"/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31">
        <f t="shared" si="4"/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f t="shared" si="5"/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31">
        <f t="shared" si="6"/>
        <v>0</v>
      </c>
      <c r="FD24" s="32">
        <f t="shared" si="7"/>
        <v>0</v>
      </c>
    </row>
    <row r="25" spans="1:160" customFormat="1" ht="45" hidden="1" x14ac:dyDescent="0.25">
      <c r="A25" s="6" t="s">
        <v>592</v>
      </c>
      <c r="B25" s="6" t="s">
        <v>1141</v>
      </c>
      <c r="C25" s="6" t="s">
        <v>15</v>
      </c>
      <c r="D25" s="6" t="s">
        <v>22</v>
      </c>
      <c r="E25" s="6" t="s">
        <v>21</v>
      </c>
      <c r="F25" s="6">
        <v>86.25</v>
      </c>
      <c r="G25" s="19">
        <v>86.25</v>
      </c>
      <c r="H25" s="8"/>
      <c r="I25" s="8"/>
      <c r="J25" s="8"/>
      <c r="K25" s="8"/>
      <c r="L25" s="8"/>
      <c r="M25" s="8" t="s">
        <v>2080</v>
      </c>
      <c r="N25" s="8" t="s">
        <v>2026</v>
      </c>
      <c r="O25" s="8">
        <v>2201</v>
      </c>
      <c r="P25" s="8" t="s">
        <v>2105</v>
      </c>
      <c r="Q25" s="1" t="s">
        <v>25</v>
      </c>
      <c r="R25" s="1">
        <v>1</v>
      </c>
      <c r="S25" s="8" t="s">
        <v>2006</v>
      </c>
      <c r="T25" s="10" t="s">
        <v>1233</v>
      </c>
      <c r="U25" s="10" t="s">
        <v>1234</v>
      </c>
      <c r="V25" s="8"/>
      <c r="W25" s="8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31">
        <f t="shared" si="0"/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31">
        <f t="shared" si="1"/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31">
        <f t="shared" si="2"/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f t="shared" si="8"/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31">
        <f t="shared" si="3"/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31">
        <f t="shared" si="4"/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f t="shared" si="5"/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31">
        <f t="shared" si="6"/>
        <v>0</v>
      </c>
      <c r="FD25" s="32">
        <f t="shared" si="7"/>
        <v>0</v>
      </c>
    </row>
    <row r="26" spans="1:160" customFormat="1" ht="30" hidden="1" x14ac:dyDescent="0.25">
      <c r="A26" s="6" t="s">
        <v>592</v>
      </c>
      <c r="B26" s="6" t="s">
        <v>1141</v>
      </c>
      <c r="C26" s="6" t="s">
        <v>15</v>
      </c>
      <c r="D26" s="6" t="s">
        <v>22</v>
      </c>
      <c r="E26" s="6" t="s">
        <v>26</v>
      </c>
      <c r="F26" s="6">
        <v>3</v>
      </c>
      <c r="G26" s="19">
        <v>3.14</v>
      </c>
      <c r="H26" s="8"/>
      <c r="I26" s="8"/>
      <c r="J26" s="8"/>
      <c r="K26" s="8"/>
      <c r="L26" s="8"/>
      <c r="M26" s="8" t="s">
        <v>2080</v>
      </c>
      <c r="N26" s="8" t="s">
        <v>2026</v>
      </c>
      <c r="O26" s="8">
        <v>2201</v>
      </c>
      <c r="P26" s="8" t="s">
        <v>2105</v>
      </c>
      <c r="Q26" s="1" t="s">
        <v>27</v>
      </c>
      <c r="R26" s="1">
        <v>210</v>
      </c>
      <c r="S26" s="8">
        <v>210</v>
      </c>
      <c r="T26" s="10" t="s">
        <v>1234</v>
      </c>
      <c r="U26" s="10" t="s">
        <v>1235</v>
      </c>
      <c r="V26" s="8"/>
      <c r="W26" s="8"/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31">
        <f t="shared" si="0"/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31">
        <f t="shared" si="1"/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31">
        <f t="shared" si="2"/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f t="shared" si="8"/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31">
        <f t="shared" si="3"/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31">
        <f t="shared" si="4"/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f t="shared" si="5"/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31">
        <f t="shared" si="6"/>
        <v>0</v>
      </c>
      <c r="FD26" s="32">
        <f t="shared" si="7"/>
        <v>0</v>
      </c>
    </row>
    <row r="27" spans="1:160" customFormat="1" ht="60" hidden="1" x14ac:dyDescent="0.25">
      <c r="A27" s="6" t="s">
        <v>592</v>
      </c>
      <c r="B27" s="6" t="s">
        <v>1141</v>
      </c>
      <c r="C27" s="6" t="s">
        <v>15</v>
      </c>
      <c r="D27" s="6" t="s">
        <v>22</v>
      </c>
      <c r="E27" s="6" t="s">
        <v>28</v>
      </c>
      <c r="F27" s="6">
        <v>120.06</v>
      </c>
      <c r="G27" s="19">
        <v>120.06</v>
      </c>
      <c r="H27" s="8"/>
      <c r="I27" s="8"/>
      <c r="J27" s="8"/>
      <c r="K27" s="8"/>
      <c r="L27" s="8"/>
      <c r="M27" s="8" t="s">
        <v>2080</v>
      </c>
      <c r="N27" s="8" t="s">
        <v>2025</v>
      </c>
      <c r="O27" s="8">
        <v>2201</v>
      </c>
      <c r="P27" s="8" t="s">
        <v>2105</v>
      </c>
      <c r="Q27" s="1" t="s">
        <v>29</v>
      </c>
      <c r="R27" s="1">
        <v>49131</v>
      </c>
      <c r="S27" s="8">
        <v>49131</v>
      </c>
      <c r="T27" s="10" t="s">
        <v>1235</v>
      </c>
      <c r="U27" s="10" t="s">
        <v>1236</v>
      </c>
      <c r="V27" s="8"/>
      <c r="W27" s="8"/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31">
        <f t="shared" si="0"/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31">
        <f t="shared" si="1"/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31">
        <f t="shared" si="2"/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f t="shared" si="8"/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31">
        <f t="shared" si="3"/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31">
        <f t="shared" si="4"/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f t="shared" si="5"/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31">
        <f t="shared" si="6"/>
        <v>0</v>
      </c>
      <c r="FD27" s="32">
        <f t="shared" si="7"/>
        <v>0</v>
      </c>
    </row>
    <row r="28" spans="1:160" customFormat="1" ht="60" hidden="1" x14ac:dyDescent="0.25">
      <c r="A28" s="6" t="s">
        <v>592</v>
      </c>
      <c r="B28" s="6" t="s">
        <v>1141</v>
      </c>
      <c r="C28" s="6" t="s">
        <v>15</v>
      </c>
      <c r="D28" s="6" t="s">
        <v>22</v>
      </c>
      <c r="E28" s="6" t="s">
        <v>28</v>
      </c>
      <c r="F28" s="6">
        <v>120.06</v>
      </c>
      <c r="G28" s="19">
        <v>120.06</v>
      </c>
      <c r="H28" s="8"/>
      <c r="I28" s="8"/>
      <c r="J28" s="8"/>
      <c r="K28" s="8"/>
      <c r="L28" s="8"/>
      <c r="M28" s="8" t="s">
        <v>2080</v>
      </c>
      <c r="N28" s="8" t="s">
        <v>2025</v>
      </c>
      <c r="O28" s="8">
        <v>2201</v>
      </c>
      <c r="P28" s="8" t="s">
        <v>2105</v>
      </c>
      <c r="Q28" s="1" t="s">
        <v>30</v>
      </c>
      <c r="R28" s="1">
        <v>3952</v>
      </c>
      <c r="S28" s="8">
        <v>3952</v>
      </c>
      <c r="T28" s="10" t="s">
        <v>1236</v>
      </c>
      <c r="U28" s="10" t="s">
        <v>1237</v>
      </c>
      <c r="V28" s="8"/>
      <c r="W28" s="8"/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31">
        <f t="shared" si="0"/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31">
        <f t="shared" si="1"/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31">
        <f t="shared" si="2"/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f t="shared" si="8"/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31">
        <f t="shared" si="3"/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31">
        <f t="shared" si="4"/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f t="shared" si="5"/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31">
        <f t="shared" si="6"/>
        <v>0</v>
      </c>
      <c r="FD28" s="32">
        <f t="shared" si="7"/>
        <v>0</v>
      </c>
    </row>
    <row r="29" spans="1:160" customFormat="1" ht="60" hidden="1" x14ac:dyDescent="0.25">
      <c r="A29" s="6" t="s">
        <v>592</v>
      </c>
      <c r="B29" s="6" t="s">
        <v>1141</v>
      </c>
      <c r="C29" s="6" t="s">
        <v>15</v>
      </c>
      <c r="D29" s="6" t="s">
        <v>22</v>
      </c>
      <c r="E29" s="6" t="s">
        <v>28</v>
      </c>
      <c r="F29" s="6">
        <v>120.06</v>
      </c>
      <c r="G29" s="19">
        <v>120.06</v>
      </c>
      <c r="H29" s="8"/>
      <c r="I29" s="8"/>
      <c r="J29" s="8"/>
      <c r="K29" s="8"/>
      <c r="L29" s="8"/>
      <c r="M29" s="8" t="s">
        <v>2080</v>
      </c>
      <c r="N29" s="8" t="s">
        <v>2025</v>
      </c>
      <c r="O29" s="8">
        <v>2201</v>
      </c>
      <c r="P29" s="8" t="s">
        <v>2105</v>
      </c>
      <c r="Q29" s="1" t="s">
        <v>31</v>
      </c>
      <c r="R29" s="1">
        <v>1</v>
      </c>
      <c r="S29" s="8" t="s">
        <v>2006</v>
      </c>
      <c r="T29" s="10" t="s">
        <v>1237</v>
      </c>
      <c r="U29" s="10" t="s">
        <v>1238</v>
      </c>
      <c r="V29" s="8"/>
      <c r="W29" s="8"/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31">
        <f t="shared" si="0"/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31">
        <f t="shared" si="1"/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31">
        <f t="shared" si="2"/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f t="shared" si="8"/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31">
        <f t="shared" si="3"/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31">
        <f t="shared" si="4"/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f t="shared" si="5"/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31">
        <f t="shared" si="6"/>
        <v>0</v>
      </c>
      <c r="FD29" s="32">
        <f t="shared" si="7"/>
        <v>0</v>
      </c>
    </row>
    <row r="30" spans="1:160" customFormat="1" ht="60" hidden="1" x14ac:dyDescent="0.25">
      <c r="A30" s="6" t="s">
        <v>592</v>
      </c>
      <c r="B30" s="6" t="s">
        <v>1141</v>
      </c>
      <c r="C30" s="6" t="s">
        <v>15</v>
      </c>
      <c r="D30" s="6" t="s">
        <v>22</v>
      </c>
      <c r="E30" s="6" t="s">
        <v>28</v>
      </c>
      <c r="F30" s="6">
        <v>120.06</v>
      </c>
      <c r="G30" s="19">
        <v>120.06</v>
      </c>
      <c r="H30" s="8"/>
      <c r="I30" s="8"/>
      <c r="J30" s="8"/>
      <c r="K30" s="8"/>
      <c r="L30" s="8"/>
      <c r="M30" s="8" t="s">
        <v>2080</v>
      </c>
      <c r="N30" s="8" t="s">
        <v>2025</v>
      </c>
      <c r="O30" s="8">
        <v>2201</v>
      </c>
      <c r="P30" s="8" t="s">
        <v>2105</v>
      </c>
      <c r="Q30" s="1" t="s">
        <v>32</v>
      </c>
      <c r="R30" s="1">
        <v>1</v>
      </c>
      <c r="S30" s="8" t="s">
        <v>2006</v>
      </c>
      <c r="T30" s="10" t="s">
        <v>1238</v>
      </c>
      <c r="U30" s="10" t="s">
        <v>1239</v>
      </c>
      <c r="V30" s="8"/>
      <c r="W30" s="8"/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31">
        <f t="shared" si="0"/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31">
        <f t="shared" si="1"/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31">
        <f t="shared" si="2"/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f t="shared" si="8"/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31">
        <f t="shared" si="3"/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31">
        <f t="shared" si="4"/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f t="shared" si="5"/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31">
        <f t="shared" si="6"/>
        <v>0</v>
      </c>
      <c r="FD30" s="32">
        <f t="shared" si="7"/>
        <v>0</v>
      </c>
    </row>
    <row r="31" spans="1:160" customFormat="1" ht="60" hidden="1" x14ac:dyDescent="0.25">
      <c r="A31" s="6" t="s">
        <v>592</v>
      </c>
      <c r="B31" s="6" t="s">
        <v>1141</v>
      </c>
      <c r="C31" s="6" t="s">
        <v>15</v>
      </c>
      <c r="D31" s="6" t="s">
        <v>22</v>
      </c>
      <c r="E31" s="6" t="s">
        <v>28</v>
      </c>
      <c r="F31" s="6">
        <v>120.06</v>
      </c>
      <c r="G31" s="19">
        <v>120.06</v>
      </c>
      <c r="H31" s="8"/>
      <c r="I31" s="8"/>
      <c r="J31" s="8"/>
      <c r="K31" s="8"/>
      <c r="L31" s="8"/>
      <c r="M31" s="8" t="s">
        <v>2080</v>
      </c>
      <c r="N31" s="8" t="s">
        <v>2025</v>
      </c>
      <c r="O31" s="8">
        <v>2201</v>
      </c>
      <c r="P31" s="8" t="s">
        <v>2105</v>
      </c>
      <c r="Q31" s="1" t="s">
        <v>33</v>
      </c>
      <c r="R31" s="1">
        <v>1668</v>
      </c>
      <c r="S31" s="8">
        <v>1668</v>
      </c>
      <c r="T31" s="10" t="s">
        <v>1239</v>
      </c>
      <c r="U31" s="10" t="s">
        <v>1240</v>
      </c>
      <c r="V31" s="8"/>
      <c r="W31" s="8"/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31">
        <f t="shared" si="0"/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31">
        <f t="shared" si="1"/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31">
        <f t="shared" si="2"/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f t="shared" si="8"/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31">
        <f t="shared" si="3"/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31">
        <f t="shared" si="4"/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f t="shared" si="5"/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31">
        <f t="shared" si="6"/>
        <v>0</v>
      </c>
      <c r="FD31" s="32">
        <f t="shared" si="7"/>
        <v>0</v>
      </c>
    </row>
    <row r="32" spans="1:160" customFormat="1" ht="60" hidden="1" x14ac:dyDescent="0.25">
      <c r="A32" s="6" t="s">
        <v>592</v>
      </c>
      <c r="B32" s="6" t="s">
        <v>1141</v>
      </c>
      <c r="C32" s="6" t="s">
        <v>15</v>
      </c>
      <c r="D32" s="6" t="s">
        <v>22</v>
      </c>
      <c r="E32" s="6" t="s">
        <v>28</v>
      </c>
      <c r="F32" s="6">
        <v>120.06</v>
      </c>
      <c r="G32" s="19">
        <v>120.06</v>
      </c>
      <c r="H32" s="8"/>
      <c r="I32" s="8"/>
      <c r="J32" s="8"/>
      <c r="K32" s="8"/>
      <c r="L32" s="8"/>
      <c r="M32" s="8" t="s">
        <v>2080</v>
      </c>
      <c r="N32" s="8" t="s">
        <v>2025</v>
      </c>
      <c r="O32" s="8">
        <v>2201</v>
      </c>
      <c r="P32" s="8" t="s">
        <v>2105</v>
      </c>
      <c r="Q32" s="1" t="s">
        <v>34</v>
      </c>
      <c r="R32" s="1">
        <v>975</v>
      </c>
      <c r="S32" s="8">
        <v>596</v>
      </c>
      <c r="T32" s="10" t="s">
        <v>1240</v>
      </c>
      <c r="U32" s="10" t="s">
        <v>1241</v>
      </c>
      <c r="V32" s="8"/>
      <c r="W32" s="8"/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31">
        <f t="shared" si="0"/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31">
        <f t="shared" si="1"/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31">
        <f t="shared" si="2"/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f t="shared" si="8"/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31">
        <f t="shared" si="3"/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31">
        <f t="shared" si="4"/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f t="shared" si="5"/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31">
        <f t="shared" si="6"/>
        <v>0</v>
      </c>
      <c r="FD32" s="32">
        <f t="shared" si="7"/>
        <v>0</v>
      </c>
    </row>
    <row r="33" spans="1:160" customFormat="1" ht="60" hidden="1" x14ac:dyDescent="0.25">
      <c r="A33" s="6" t="s">
        <v>592</v>
      </c>
      <c r="B33" s="6" t="s">
        <v>1141</v>
      </c>
      <c r="C33" s="6" t="s">
        <v>15</v>
      </c>
      <c r="D33" s="6" t="s">
        <v>22</v>
      </c>
      <c r="E33" s="6" t="s">
        <v>28</v>
      </c>
      <c r="F33" s="6">
        <v>120.06</v>
      </c>
      <c r="G33" s="19">
        <v>120.06</v>
      </c>
      <c r="H33" s="8"/>
      <c r="I33" s="8"/>
      <c r="J33" s="8"/>
      <c r="K33" s="8"/>
      <c r="L33" s="8"/>
      <c r="M33" s="8" t="s">
        <v>2080</v>
      </c>
      <c r="N33" s="8" t="s">
        <v>2025</v>
      </c>
      <c r="O33" s="8">
        <v>2201</v>
      </c>
      <c r="P33" s="8" t="s">
        <v>2105</v>
      </c>
      <c r="Q33" s="1" t="s">
        <v>101</v>
      </c>
      <c r="R33" s="1">
        <v>1</v>
      </c>
      <c r="S33" s="8">
        <v>1</v>
      </c>
      <c r="T33" s="10" t="s">
        <v>1241</v>
      </c>
      <c r="U33" s="10" t="s">
        <v>1242</v>
      </c>
      <c r="V33" s="8"/>
      <c r="W33" s="8"/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31">
        <f t="shared" si="0"/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31">
        <f t="shared" si="1"/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31">
        <f t="shared" si="2"/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f t="shared" si="8"/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31">
        <f t="shared" si="3"/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31">
        <f t="shared" si="4"/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f t="shared" si="5"/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31">
        <f t="shared" si="6"/>
        <v>0</v>
      </c>
      <c r="FD33" s="32">
        <f t="shared" si="7"/>
        <v>0</v>
      </c>
    </row>
    <row r="34" spans="1:160" customFormat="1" ht="60" hidden="1" x14ac:dyDescent="0.25">
      <c r="A34" s="6" t="s">
        <v>592</v>
      </c>
      <c r="B34" s="6" t="s">
        <v>1141</v>
      </c>
      <c r="C34" s="6" t="s">
        <v>15</v>
      </c>
      <c r="D34" s="6" t="s">
        <v>22</v>
      </c>
      <c r="E34" s="6" t="s">
        <v>1122</v>
      </c>
      <c r="F34" s="6">
        <v>112.72</v>
      </c>
      <c r="G34" s="19">
        <v>112.72</v>
      </c>
      <c r="H34" s="8"/>
      <c r="I34" s="8"/>
      <c r="J34" s="8"/>
      <c r="K34" s="8"/>
      <c r="L34" s="8"/>
      <c r="M34" s="8" t="s">
        <v>2080</v>
      </c>
      <c r="N34" s="8" t="s">
        <v>2025</v>
      </c>
      <c r="O34" s="8">
        <v>2201</v>
      </c>
      <c r="P34" s="8" t="s">
        <v>2105</v>
      </c>
      <c r="Q34" s="1" t="s">
        <v>35</v>
      </c>
      <c r="R34" s="1">
        <v>25</v>
      </c>
      <c r="S34" s="8">
        <v>25</v>
      </c>
      <c r="T34" s="10" t="s">
        <v>1242</v>
      </c>
      <c r="U34" s="10" t="s">
        <v>1243</v>
      </c>
      <c r="V34" s="8"/>
      <c r="W34" s="8"/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31">
        <f t="shared" si="0"/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31">
        <f t="shared" si="1"/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31">
        <f t="shared" si="2"/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f t="shared" si="8"/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31">
        <f t="shared" si="3"/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31">
        <f t="shared" si="4"/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f t="shared" si="5"/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31">
        <f t="shared" si="6"/>
        <v>0</v>
      </c>
      <c r="FD34" s="32">
        <f t="shared" si="7"/>
        <v>0</v>
      </c>
    </row>
    <row r="35" spans="1:160" customFormat="1" ht="60" hidden="1" x14ac:dyDescent="0.25">
      <c r="A35" s="6" t="s">
        <v>592</v>
      </c>
      <c r="B35" s="6" t="s">
        <v>1141</v>
      </c>
      <c r="C35" s="6" t="s">
        <v>15</v>
      </c>
      <c r="D35" s="6" t="s">
        <v>22</v>
      </c>
      <c r="E35" s="6" t="s">
        <v>36</v>
      </c>
      <c r="F35" s="6">
        <v>95.2</v>
      </c>
      <c r="G35" s="19">
        <v>95.2</v>
      </c>
      <c r="H35" s="8"/>
      <c r="I35" s="8"/>
      <c r="J35" s="8"/>
      <c r="K35" s="8"/>
      <c r="L35" s="8"/>
      <c r="M35" s="8" t="s">
        <v>2080</v>
      </c>
      <c r="N35" s="8" t="s">
        <v>2025</v>
      </c>
      <c r="O35" s="8">
        <v>2201</v>
      </c>
      <c r="P35" s="8" t="s">
        <v>2105</v>
      </c>
      <c r="Q35" s="1" t="s">
        <v>37</v>
      </c>
      <c r="R35" s="1">
        <v>3821</v>
      </c>
      <c r="S35" s="8">
        <v>3821</v>
      </c>
      <c r="T35" s="10" t="s">
        <v>1243</v>
      </c>
      <c r="U35" s="10" t="s">
        <v>1244</v>
      </c>
      <c r="V35" s="8"/>
      <c r="W35" s="8"/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31">
        <f t="shared" si="0"/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31">
        <f t="shared" si="1"/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31">
        <f t="shared" si="2"/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f t="shared" si="8"/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31">
        <f t="shared" si="3"/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31">
        <f t="shared" si="4"/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f t="shared" si="5"/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31">
        <f t="shared" si="6"/>
        <v>0</v>
      </c>
      <c r="FD35" s="32">
        <f t="shared" si="7"/>
        <v>0</v>
      </c>
    </row>
    <row r="36" spans="1:160" customFormat="1" ht="60" hidden="1" x14ac:dyDescent="0.25">
      <c r="A36" s="6" t="s">
        <v>592</v>
      </c>
      <c r="B36" s="6" t="s">
        <v>1141</v>
      </c>
      <c r="C36" s="6" t="s">
        <v>15</v>
      </c>
      <c r="D36" s="6" t="s">
        <v>22</v>
      </c>
      <c r="E36" s="6" t="s">
        <v>36</v>
      </c>
      <c r="F36" s="6">
        <v>95.2</v>
      </c>
      <c r="G36" s="19">
        <v>95.2</v>
      </c>
      <c r="H36" s="8"/>
      <c r="I36" s="8"/>
      <c r="J36" s="8"/>
      <c r="K36" s="8"/>
      <c r="L36" s="8"/>
      <c r="M36" s="8" t="s">
        <v>2080</v>
      </c>
      <c r="N36" s="8" t="s">
        <v>2025</v>
      </c>
      <c r="O36" s="8">
        <v>2203</v>
      </c>
      <c r="P36" s="8" t="s">
        <v>2105</v>
      </c>
      <c r="Q36" s="1" t="s">
        <v>38</v>
      </c>
      <c r="R36" s="1">
        <v>2</v>
      </c>
      <c r="S36" s="8">
        <v>2</v>
      </c>
      <c r="T36" s="10" t="s">
        <v>1244</v>
      </c>
      <c r="U36" s="10" t="s">
        <v>1245</v>
      </c>
      <c r="V36" s="8"/>
      <c r="W36" s="8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31">
        <f t="shared" si="0"/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31">
        <f t="shared" si="1"/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31">
        <f t="shared" si="2"/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f t="shared" si="8"/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31">
        <f t="shared" si="3"/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31">
        <f t="shared" si="4"/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f t="shared" si="5"/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31">
        <f t="shared" si="6"/>
        <v>0</v>
      </c>
      <c r="FD36" s="32">
        <f t="shared" si="7"/>
        <v>0</v>
      </c>
    </row>
    <row r="37" spans="1:160" customFormat="1" ht="60" hidden="1" x14ac:dyDescent="0.25">
      <c r="A37" s="6" t="s">
        <v>592</v>
      </c>
      <c r="B37" s="6" t="s">
        <v>1141</v>
      </c>
      <c r="C37" s="6" t="s">
        <v>15</v>
      </c>
      <c r="D37" s="6" t="s">
        <v>22</v>
      </c>
      <c r="E37" s="6" t="s">
        <v>36</v>
      </c>
      <c r="F37" s="6">
        <v>95.2</v>
      </c>
      <c r="G37" s="19">
        <v>95.2</v>
      </c>
      <c r="H37" s="8"/>
      <c r="I37" s="8"/>
      <c r="J37" s="8"/>
      <c r="K37" s="8"/>
      <c r="L37" s="8"/>
      <c r="M37" s="8" t="s">
        <v>2080</v>
      </c>
      <c r="N37" s="8" t="s">
        <v>2025</v>
      </c>
      <c r="O37" s="8">
        <v>2201</v>
      </c>
      <c r="P37" s="8" t="s">
        <v>2105</v>
      </c>
      <c r="Q37" s="1" t="s">
        <v>39</v>
      </c>
      <c r="R37" s="1">
        <v>17</v>
      </c>
      <c r="S37" s="8">
        <v>17</v>
      </c>
      <c r="T37" s="10" t="s">
        <v>1245</v>
      </c>
      <c r="U37" s="10" t="s">
        <v>1246</v>
      </c>
      <c r="V37" s="8"/>
      <c r="W37" s="8"/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31">
        <f t="shared" si="0"/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31">
        <f t="shared" si="1"/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31">
        <f t="shared" si="2"/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f t="shared" si="8"/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31">
        <f t="shared" si="3"/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31">
        <f t="shared" si="4"/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f t="shared" si="5"/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31">
        <f t="shared" si="6"/>
        <v>0</v>
      </c>
      <c r="FD37" s="32">
        <f t="shared" si="7"/>
        <v>0</v>
      </c>
    </row>
    <row r="38" spans="1:160" customFormat="1" ht="60" hidden="1" x14ac:dyDescent="0.25">
      <c r="A38" s="6" t="s">
        <v>592</v>
      </c>
      <c r="B38" s="6" t="s">
        <v>1141</v>
      </c>
      <c r="C38" s="6" t="s">
        <v>15</v>
      </c>
      <c r="D38" s="6" t="s">
        <v>22</v>
      </c>
      <c r="E38" s="6" t="s">
        <v>36</v>
      </c>
      <c r="F38" s="6">
        <v>95.2</v>
      </c>
      <c r="G38" s="19">
        <v>95.2</v>
      </c>
      <c r="H38" s="8"/>
      <c r="I38" s="8"/>
      <c r="J38" s="8"/>
      <c r="K38" s="8"/>
      <c r="L38" s="8"/>
      <c r="M38" s="8" t="s">
        <v>2080</v>
      </c>
      <c r="N38" s="8" t="s">
        <v>2025</v>
      </c>
      <c r="O38" s="8">
        <v>2201</v>
      </c>
      <c r="P38" s="8" t="s">
        <v>2105</v>
      </c>
      <c r="Q38" s="1" t="s">
        <v>40</v>
      </c>
      <c r="R38" s="1">
        <v>2650</v>
      </c>
      <c r="S38" s="8">
        <v>2650</v>
      </c>
      <c r="T38" s="10" t="s">
        <v>1246</v>
      </c>
      <c r="U38" s="10" t="s">
        <v>1247</v>
      </c>
      <c r="V38" s="8"/>
      <c r="W38" s="8"/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31">
        <f t="shared" si="0"/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31">
        <f t="shared" si="1"/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31">
        <f t="shared" si="2"/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f t="shared" si="8"/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31">
        <f t="shared" si="3"/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31">
        <f t="shared" si="4"/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f t="shared" si="5"/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31">
        <f t="shared" si="6"/>
        <v>0</v>
      </c>
      <c r="FD38" s="32">
        <f t="shared" si="7"/>
        <v>0</v>
      </c>
    </row>
    <row r="39" spans="1:160" customFormat="1" ht="60" hidden="1" x14ac:dyDescent="0.25">
      <c r="A39" s="6" t="s">
        <v>592</v>
      </c>
      <c r="B39" s="6" t="s">
        <v>1141</v>
      </c>
      <c r="C39" s="6" t="s">
        <v>15</v>
      </c>
      <c r="D39" s="6" t="s">
        <v>22</v>
      </c>
      <c r="E39" s="6" t="s">
        <v>36</v>
      </c>
      <c r="F39" s="6">
        <v>95.2</v>
      </c>
      <c r="G39" s="19">
        <v>95.2</v>
      </c>
      <c r="H39" s="8"/>
      <c r="I39" s="8"/>
      <c r="J39" s="8"/>
      <c r="K39" s="8"/>
      <c r="L39" s="8"/>
      <c r="M39" s="8" t="s">
        <v>2080</v>
      </c>
      <c r="N39" s="8" t="s">
        <v>2025</v>
      </c>
      <c r="O39" s="8">
        <v>2203</v>
      </c>
      <c r="P39" s="8" t="s">
        <v>2105</v>
      </c>
      <c r="Q39" s="1" t="s">
        <v>1133</v>
      </c>
      <c r="R39" s="1">
        <v>2679</v>
      </c>
      <c r="S39" s="8">
        <v>2679</v>
      </c>
      <c r="T39" s="10" t="s">
        <v>1247</v>
      </c>
      <c r="U39" s="10" t="s">
        <v>1248</v>
      </c>
      <c r="V39" s="8"/>
      <c r="W39" s="8"/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31">
        <f t="shared" si="0"/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31">
        <f t="shared" si="1"/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31">
        <f t="shared" si="2"/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f t="shared" si="8"/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31">
        <f t="shared" si="3"/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31">
        <f t="shared" si="4"/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f t="shared" si="5"/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31">
        <f t="shared" si="6"/>
        <v>0</v>
      </c>
      <c r="FD39" s="32">
        <f t="shared" si="7"/>
        <v>0</v>
      </c>
    </row>
    <row r="40" spans="1:160" customFormat="1" ht="60" hidden="1" x14ac:dyDescent="0.25">
      <c r="A40" s="6" t="s">
        <v>592</v>
      </c>
      <c r="B40" s="6" t="s">
        <v>1141</v>
      </c>
      <c r="C40" s="6" t="s">
        <v>15</v>
      </c>
      <c r="D40" s="6" t="s">
        <v>22</v>
      </c>
      <c r="E40" s="6" t="s">
        <v>36</v>
      </c>
      <c r="F40" s="6">
        <v>95.2</v>
      </c>
      <c r="G40" s="19">
        <v>95.2</v>
      </c>
      <c r="H40" s="8"/>
      <c r="I40" s="8"/>
      <c r="J40" s="8"/>
      <c r="K40" s="8"/>
      <c r="L40" s="8"/>
      <c r="M40" s="8" t="s">
        <v>2080</v>
      </c>
      <c r="N40" s="8" t="s">
        <v>2025</v>
      </c>
      <c r="O40" s="8">
        <v>2201</v>
      </c>
      <c r="P40" s="8" t="s">
        <v>2105</v>
      </c>
      <c r="Q40" s="1" t="s">
        <v>41</v>
      </c>
      <c r="R40" s="1">
        <v>1</v>
      </c>
      <c r="S40" s="8">
        <v>1</v>
      </c>
      <c r="T40" s="10" t="s">
        <v>1248</v>
      </c>
      <c r="U40" s="10" t="s">
        <v>1249</v>
      </c>
      <c r="V40" s="8"/>
      <c r="W40" s="8"/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31">
        <f t="shared" si="0"/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31">
        <f t="shared" si="1"/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31">
        <f t="shared" si="2"/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f t="shared" si="8"/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31">
        <f t="shared" si="3"/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31">
        <f t="shared" si="4"/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f t="shared" si="5"/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31">
        <f t="shared" si="6"/>
        <v>0</v>
      </c>
      <c r="FD40" s="32">
        <f t="shared" si="7"/>
        <v>0</v>
      </c>
    </row>
    <row r="41" spans="1:160" customFormat="1" ht="60" hidden="1" x14ac:dyDescent="0.25">
      <c r="A41" s="6" t="s">
        <v>592</v>
      </c>
      <c r="B41" s="6" t="s">
        <v>1141</v>
      </c>
      <c r="C41" s="6" t="s">
        <v>15</v>
      </c>
      <c r="D41" s="6" t="s">
        <v>22</v>
      </c>
      <c r="E41" s="6" t="s">
        <v>36</v>
      </c>
      <c r="F41" s="6">
        <v>95.2</v>
      </c>
      <c r="G41" s="19">
        <v>95.2</v>
      </c>
      <c r="H41" s="8"/>
      <c r="I41" s="8"/>
      <c r="J41" s="8"/>
      <c r="K41" s="8"/>
      <c r="L41" s="8"/>
      <c r="M41" s="8" t="s">
        <v>2080</v>
      </c>
      <c r="N41" s="8" t="s">
        <v>2025</v>
      </c>
      <c r="O41" s="8">
        <v>2201</v>
      </c>
      <c r="P41" s="8" t="s">
        <v>2105</v>
      </c>
      <c r="Q41" s="1" t="s">
        <v>42</v>
      </c>
      <c r="R41" s="1">
        <v>2240</v>
      </c>
      <c r="S41" s="8">
        <v>2800</v>
      </c>
      <c r="T41" s="10" t="s">
        <v>1249</v>
      </c>
      <c r="U41" s="10" t="s">
        <v>1250</v>
      </c>
      <c r="V41" s="8"/>
      <c r="W41" s="8"/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31">
        <f t="shared" si="0"/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31">
        <f t="shared" si="1"/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31">
        <f t="shared" si="2"/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f t="shared" si="8"/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31">
        <f t="shared" si="3"/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31">
        <f t="shared" si="4"/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f t="shared" si="5"/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31">
        <f t="shared" si="6"/>
        <v>0</v>
      </c>
      <c r="FD41" s="32">
        <f t="shared" si="7"/>
        <v>0</v>
      </c>
    </row>
    <row r="42" spans="1:160" customFormat="1" ht="60" hidden="1" x14ac:dyDescent="0.25">
      <c r="A42" s="6" t="s">
        <v>592</v>
      </c>
      <c r="B42" s="6" t="s">
        <v>1141</v>
      </c>
      <c r="C42" s="6" t="s">
        <v>15</v>
      </c>
      <c r="D42" s="6" t="s">
        <v>44</v>
      </c>
      <c r="E42" s="6" t="s">
        <v>43</v>
      </c>
      <c r="F42" s="6">
        <v>85.76</v>
      </c>
      <c r="G42" s="19">
        <v>84.13</v>
      </c>
      <c r="H42" s="8"/>
      <c r="I42" s="8"/>
      <c r="J42" s="8"/>
      <c r="K42" s="8"/>
      <c r="L42" s="8"/>
      <c r="M42" s="8" t="s">
        <v>2080</v>
      </c>
      <c r="N42" s="8" t="s">
        <v>2025</v>
      </c>
      <c r="O42" s="8">
        <v>2201</v>
      </c>
      <c r="P42" s="8" t="s">
        <v>2105</v>
      </c>
      <c r="Q42" s="1" t="s">
        <v>45</v>
      </c>
      <c r="R42" s="1">
        <v>49</v>
      </c>
      <c r="S42" s="8">
        <v>49</v>
      </c>
      <c r="T42" s="10" t="s">
        <v>1250</v>
      </c>
      <c r="U42" s="10" t="s">
        <v>1251</v>
      </c>
      <c r="V42" s="8"/>
      <c r="W42" s="8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31">
        <f t="shared" si="0"/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31">
        <f t="shared" si="1"/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31">
        <f t="shared" si="2"/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f t="shared" si="8"/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31">
        <f t="shared" si="3"/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31">
        <f t="shared" si="4"/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f t="shared" si="5"/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31">
        <f t="shared" si="6"/>
        <v>0</v>
      </c>
      <c r="FD42" s="32">
        <f t="shared" si="7"/>
        <v>0</v>
      </c>
    </row>
    <row r="43" spans="1:160" customFormat="1" ht="60" hidden="1" x14ac:dyDescent="0.25">
      <c r="A43" s="6" t="s">
        <v>592</v>
      </c>
      <c r="B43" s="6" t="s">
        <v>1141</v>
      </c>
      <c r="C43" s="6" t="s">
        <v>15</v>
      </c>
      <c r="D43" s="6" t="s">
        <v>44</v>
      </c>
      <c r="E43" s="6" t="s">
        <v>43</v>
      </c>
      <c r="F43" s="6">
        <v>85.76</v>
      </c>
      <c r="G43" s="19">
        <v>84.13</v>
      </c>
      <c r="H43" s="8"/>
      <c r="I43" s="8"/>
      <c r="J43" s="8"/>
      <c r="K43" s="8"/>
      <c r="L43" s="8"/>
      <c r="M43" s="8" t="s">
        <v>2080</v>
      </c>
      <c r="N43" s="8" t="s">
        <v>2025</v>
      </c>
      <c r="O43" s="8">
        <v>2201</v>
      </c>
      <c r="P43" s="8" t="s">
        <v>2105</v>
      </c>
      <c r="Q43" s="1" t="s">
        <v>102</v>
      </c>
      <c r="R43" s="1">
        <v>49</v>
      </c>
      <c r="S43" s="8">
        <v>20</v>
      </c>
      <c r="T43" s="10" t="s">
        <v>1251</v>
      </c>
      <c r="U43" s="10" t="s">
        <v>1252</v>
      </c>
      <c r="V43" s="8"/>
      <c r="W43" s="8"/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31">
        <f t="shared" si="0"/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31">
        <f t="shared" si="1"/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31">
        <f t="shared" si="2"/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f t="shared" si="8"/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31">
        <f t="shared" si="3"/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31">
        <f t="shared" si="4"/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f t="shared" si="5"/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31">
        <f t="shared" si="6"/>
        <v>0</v>
      </c>
      <c r="FD43" s="32">
        <f t="shared" si="7"/>
        <v>0</v>
      </c>
    </row>
    <row r="44" spans="1:160" customFormat="1" ht="60" hidden="1" x14ac:dyDescent="0.25">
      <c r="A44" s="6" t="s">
        <v>592</v>
      </c>
      <c r="B44" s="6" t="s">
        <v>1141</v>
      </c>
      <c r="C44" s="6" t="s">
        <v>15</v>
      </c>
      <c r="D44" s="6" t="s">
        <v>44</v>
      </c>
      <c r="E44" s="6" t="s">
        <v>43</v>
      </c>
      <c r="F44" s="6">
        <v>85.76</v>
      </c>
      <c r="G44" s="19">
        <v>84.13</v>
      </c>
      <c r="H44" s="8"/>
      <c r="I44" s="8"/>
      <c r="J44" s="8"/>
      <c r="K44" s="8"/>
      <c r="L44" s="8"/>
      <c r="M44" s="8" t="s">
        <v>2080</v>
      </c>
      <c r="N44" s="8" t="s">
        <v>2025</v>
      </c>
      <c r="O44" s="8">
        <v>2201</v>
      </c>
      <c r="P44" s="8" t="s">
        <v>2105</v>
      </c>
      <c r="Q44" s="1" t="s">
        <v>46</v>
      </c>
      <c r="R44" s="1">
        <v>8</v>
      </c>
      <c r="S44" s="8">
        <v>4</v>
      </c>
      <c r="T44" s="10" t="s">
        <v>1252</v>
      </c>
      <c r="U44" s="10" t="s">
        <v>1253</v>
      </c>
      <c r="V44" s="8"/>
      <c r="W44" s="8"/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31">
        <f t="shared" si="0"/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31">
        <f t="shared" si="1"/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31">
        <f t="shared" si="2"/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f t="shared" si="8"/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31">
        <f t="shared" si="3"/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31">
        <f t="shared" si="4"/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f t="shared" si="5"/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31">
        <f t="shared" si="6"/>
        <v>0</v>
      </c>
      <c r="FD44" s="32">
        <f t="shared" si="7"/>
        <v>0</v>
      </c>
    </row>
    <row r="45" spans="1:160" customFormat="1" ht="60" hidden="1" x14ac:dyDescent="0.25">
      <c r="A45" s="6" t="s">
        <v>592</v>
      </c>
      <c r="B45" s="6" t="s">
        <v>1141</v>
      </c>
      <c r="C45" s="6" t="s">
        <v>15</v>
      </c>
      <c r="D45" s="6" t="s">
        <v>44</v>
      </c>
      <c r="E45" s="6" t="s">
        <v>49</v>
      </c>
      <c r="F45" s="6">
        <v>90.59</v>
      </c>
      <c r="G45" s="19">
        <v>84.13</v>
      </c>
      <c r="H45" s="8"/>
      <c r="I45" s="8"/>
      <c r="J45" s="8"/>
      <c r="K45" s="8"/>
      <c r="L45" s="8"/>
      <c r="M45" s="8" t="s">
        <v>2080</v>
      </c>
      <c r="N45" s="8" t="s">
        <v>2025</v>
      </c>
      <c r="O45" s="8">
        <v>2201</v>
      </c>
      <c r="P45" s="8" t="s">
        <v>2105</v>
      </c>
      <c r="Q45" s="1" t="s">
        <v>47</v>
      </c>
      <c r="R45" s="1">
        <v>25</v>
      </c>
      <c r="S45" s="8">
        <v>15</v>
      </c>
      <c r="T45" s="10" t="s">
        <v>1253</v>
      </c>
      <c r="U45" s="10" t="s">
        <v>1254</v>
      </c>
      <c r="V45" s="8"/>
      <c r="W45" s="8"/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31">
        <f t="shared" si="0"/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31">
        <f t="shared" si="1"/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31">
        <f t="shared" si="2"/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f t="shared" si="8"/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31">
        <f t="shared" si="3"/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31">
        <f t="shared" si="4"/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f t="shared" si="5"/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31">
        <f t="shared" si="6"/>
        <v>0</v>
      </c>
      <c r="FD45" s="32">
        <f t="shared" si="7"/>
        <v>0</v>
      </c>
    </row>
    <row r="46" spans="1:160" customFormat="1" ht="60" hidden="1" x14ac:dyDescent="0.25">
      <c r="A46" s="6" t="s">
        <v>592</v>
      </c>
      <c r="B46" s="6" t="s">
        <v>1141</v>
      </c>
      <c r="C46" s="6" t="s">
        <v>15</v>
      </c>
      <c r="D46" s="6" t="s">
        <v>44</v>
      </c>
      <c r="E46" s="6" t="s">
        <v>49</v>
      </c>
      <c r="F46" s="6">
        <v>90.59</v>
      </c>
      <c r="G46" s="19">
        <v>84.13</v>
      </c>
      <c r="H46" s="8"/>
      <c r="I46" s="8"/>
      <c r="J46" s="8"/>
      <c r="K46" s="8"/>
      <c r="L46" s="8"/>
      <c r="M46" s="8" t="s">
        <v>2080</v>
      </c>
      <c r="N46" s="8" t="s">
        <v>2025</v>
      </c>
      <c r="O46" s="8">
        <v>2201</v>
      </c>
      <c r="P46" s="8" t="s">
        <v>2105</v>
      </c>
      <c r="Q46" s="1" t="s">
        <v>48</v>
      </c>
      <c r="R46" s="1">
        <v>6</v>
      </c>
      <c r="S46" s="8">
        <v>4</v>
      </c>
      <c r="T46" s="10" t="s">
        <v>1254</v>
      </c>
      <c r="U46" s="10" t="s">
        <v>1255</v>
      </c>
      <c r="V46" s="8"/>
      <c r="W46" s="8"/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31">
        <f t="shared" si="0"/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31">
        <f t="shared" si="1"/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31">
        <f t="shared" si="2"/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f t="shared" si="8"/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31">
        <f t="shared" si="3"/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31">
        <f t="shared" si="4"/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f t="shared" si="5"/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31">
        <f t="shared" si="6"/>
        <v>0</v>
      </c>
      <c r="FD46" s="32">
        <f t="shared" si="7"/>
        <v>0</v>
      </c>
    </row>
    <row r="47" spans="1:160" customFormat="1" ht="60" hidden="1" x14ac:dyDescent="0.25">
      <c r="A47" s="6" t="s">
        <v>592</v>
      </c>
      <c r="B47" s="6" t="s">
        <v>1141</v>
      </c>
      <c r="C47" s="6" t="s">
        <v>15</v>
      </c>
      <c r="D47" s="6" t="s">
        <v>44</v>
      </c>
      <c r="E47" s="6" t="s">
        <v>49</v>
      </c>
      <c r="F47" s="6">
        <v>90.59</v>
      </c>
      <c r="G47" s="19">
        <v>89.96</v>
      </c>
      <c r="H47" s="8"/>
      <c r="I47" s="8"/>
      <c r="J47" s="8"/>
      <c r="K47" s="8"/>
      <c r="L47" s="8"/>
      <c r="M47" s="8" t="s">
        <v>2080</v>
      </c>
      <c r="N47" s="8" t="s">
        <v>2025</v>
      </c>
      <c r="O47" s="8">
        <v>2201</v>
      </c>
      <c r="P47" s="8" t="s">
        <v>2105</v>
      </c>
      <c r="Q47" s="1" t="s">
        <v>50</v>
      </c>
      <c r="R47" s="1">
        <v>49</v>
      </c>
      <c r="S47" s="8">
        <v>20</v>
      </c>
      <c r="T47" s="10" t="s">
        <v>1255</v>
      </c>
      <c r="U47" s="10" t="s">
        <v>1256</v>
      </c>
      <c r="V47" s="8"/>
      <c r="W47" s="8"/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31">
        <f t="shared" si="0"/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31">
        <f t="shared" si="1"/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31">
        <f t="shared" si="2"/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f t="shared" si="8"/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31">
        <f t="shared" si="3"/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31">
        <f t="shared" si="4"/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f t="shared" si="5"/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31">
        <f t="shared" si="6"/>
        <v>0</v>
      </c>
      <c r="FD47" s="32">
        <f t="shared" si="7"/>
        <v>0</v>
      </c>
    </row>
    <row r="48" spans="1:160" customFormat="1" ht="60" hidden="1" x14ac:dyDescent="0.25">
      <c r="A48" s="6" t="s">
        <v>592</v>
      </c>
      <c r="B48" s="6" t="s">
        <v>1141</v>
      </c>
      <c r="C48" s="6" t="s">
        <v>15</v>
      </c>
      <c r="D48" s="6" t="s">
        <v>44</v>
      </c>
      <c r="E48" s="6" t="s">
        <v>49</v>
      </c>
      <c r="F48" s="6">
        <v>90.59</v>
      </c>
      <c r="G48" s="19">
        <v>89.96</v>
      </c>
      <c r="H48" s="8"/>
      <c r="I48" s="8"/>
      <c r="J48" s="8"/>
      <c r="K48" s="8"/>
      <c r="L48" s="8"/>
      <c r="M48" s="8" t="s">
        <v>2080</v>
      </c>
      <c r="N48" s="8" t="s">
        <v>2025</v>
      </c>
      <c r="O48" s="8">
        <v>2201</v>
      </c>
      <c r="P48" s="8" t="s">
        <v>2105</v>
      </c>
      <c r="Q48" s="1" t="s">
        <v>103</v>
      </c>
      <c r="R48" s="1">
        <v>20</v>
      </c>
      <c r="S48" s="8">
        <v>12</v>
      </c>
      <c r="T48" s="10" t="s">
        <v>1256</v>
      </c>
      <c r="U48" s="10" t="s">
        <v>1257</v>
      </c>
      <c r="V48" s="8"/>
      <c r="W48" s="8"/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31">
        <f t="shared" si="0"/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31">
        <f t="shared" si="1"/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31">
        <f t="shared" si="2"/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f t="shared" si="8"/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31">
        <f t="shared" si="3"/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31">
        <f t="shared" si="4"/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f t="shared" si="5"/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31">
        <f t="shared" si="6"/>
        <v>0</v>
      </c>
      <c r="FD48" s="32">
        <f t="shared" si="7"/>
        <v>0</v>
      </c>
    </row>
    <row r="49" spans="1:160" customFormat="1" ht="60" hidden="1" x14ac:dyDescent="0.25">
      <c r="A49" s="6" t="s">
        <v>592</v>
      </c>
      <c r="B49" s="6" t="s">
        <v>1141</v>
      </c>
      <c r="C49" s="6" t="s">
        <v>15</v>
      </c>
      <c r="D49" s="6" t="s">
        <v>44</v>
      </c>
      <c r="E49" s="6" t="s">
        <v>49</v>
      </c>
      <c r="F49" s="6">
        <v>90.59</v>
      </c>
      <c r="G49" s="19">
        <v>89.96</v>
      </c>
      <c r="H49" s="8"/>
      <c r="I49" s="8"/>
      <c r="J49" s="8"/>
      <c r="K49" s="8"/>
      <c r="L49" s="8"/>
      <c r="M49" s="8" t="s">
        <v>2080</v>
      </c>
      <c r="N49" s="8" t="s">
        <v>2025</v>
      </c>
      <c r="O49" s="8">
        <v>2201</v>
      </c>
      <c r="P49" s="8" t="s">
        <v>2105</v>
      </c>
      <c r="Q49" s="1" t="s">
        <v>51</v>
      </c>
      <c r="R49" s="1">
        <v>49</v>
      </c>
      <c r="S49" s="8">
        <v>30</v>
      </c>
      <c r="T49" s="10" t="s">
        <v>1257</v>
      </c>
      <c r="U49" s="10" t="s">
        <v>1258</v>
      </c>
      <c r="V49" s="8"/>
      <c r="W49" s="8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31">
        <f t="shared" si="0"/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1">
        <f t="shared" si="1"/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31">
        <f t="shared" si="2"/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f t="shared" si="8"/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31">
        <f t="shared" si="3"/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31">
        <f t="shared" si="4"/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f t="shared" si="5"/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31">
        <f t="shared" si="6"/>
        <v>0</v>
      </c>
      <c r="FD49" s="32">
        <f t="shared" si="7"/>
        <v>0</v>
      </c>
    </row>
    <row r="50" spans="1:160" customFormat="1" ht="60" hidden="1" x14ac:dyDescent="0.25">
      <c r="A50" s="6" t="s">
        <v>592</v>
      </c>
      <c r="B50" s="6" t="s">
        <v>1141</v>
      </c>
      <c r="C50" s="6" t="s">
        <v>15</v>
      </c>
      <c r="D50" s="6" t="s">
        <v>44</v>
      </c>
      <c r="E50" s="6" t="s">
        <v>49</v>
      </c>
      <c r="F50" s="6">
        <v>90.59</v>
      </c>
      <c r="G50" s="19">
        <v>89.96</v>
      </c>
      <c r="H50" s="8"/>
      <c r="I50" s="8"/>
      <c r="J50" s="8"/>
      <c r="K50" s="8"/>
      <c r="L50" s="8"/>
      <c r="M50" s="8" t="s">
        <v>2080</v>
      </c>
      <c r="N50" s="8" t="s">
        <v>2025</v>
      </c>
      <c r="O50" s="8">
        <v>2201</v>
      </c>
      <c r="P50" s="8" t="s">
        <v>2105</v>
      </c>
      <c r="Q50" s="1" t="s">
        <v>52</v>
      </c>
      <c r="R50" s="1">
        <v>49</v>
      </c>
      <c r="S50" s="8">
        <v>30</v>
      </c>
      <c r="T50" s="10" t="s">
        <v>1258</v>
      </c>
      <c r="U50" s="10" t="s">
        <v>1259</v>
      </c>
      <c r="V50" s="8"/>
      <c r="W50" s="8"/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31">
        <f t="shared" si="0"/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31">
        <f t="shared" si="1"/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31">
        <f t="shared" si="2"/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f t="shared" si="8"/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31">
        <f t="shared" si="3"/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31">
        <f t="shared" si="4"/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f t="shared" si="5"/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31">
        <f t="shared" si="6"/>
        <v>0</v>
      </c>
      <c r="FD50" s="32">
        <f t="shared" si="7"/>
        <v>0</v>
      </c>
    </row>
    <row r="51" spans="1:160" customFormat="1" ht="60" hidden="1" x14ac:dyDescent="0.25">
      <c r="A51" s="6" t="s">
        <v>592</v>
      </c>
      <c r="B51" s="6" t="s">
        <v>1141</v>
      </c>
      <c r="C51" s="6" t="s">
        <v>15</v>
      </c>
      <c r="D51" s="6" t="s">
        <v>44</v>
      </c>
      <c r="E51" s="6" t="s">
        <v>49</v>
      </c>
      <c r="F51" s="6">
        <v>90.59</v>
      </c>
      <c r="G51" s="19">
        <v>89.96</v>
      </c>
      <c r="H51" s="8"/>
      <c r="I51" s="8"/>
      <c r="J51" s="8"/>
      <c r="K51" s="8"/>
      <c r="L51" s="8"/>
      <c r="M51" s="8" t="s">
        <v>2080</v>
      </c>
      <c r="N51" s="8" t="s">
        <v>2025</v>
      </c>
      <c r="O51" s="8">
        <v>2201</v>
      </c>
      <c r="P51" s="8" t="s">
        <v>2105</v>
      </c>
      <c r="Q51" s="1" t="s">
        <v>53</v>
      </c>
      <c r="R51" s="1">
        <v>17</v>
      </c>
      <c r="S51" s="8">
        <v>5</v>
      </c>
      <c r="T51" s="10" t="s">
        <v>1259</v>
      </c>
      <c r="U51" s="10" t="s">
        <v>1260</v>
      </c>
      <c r="V51" s="8"/>
      <c r="W51" s="8"/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31">
        <f t="shared" si="0"/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31">
        <f t="shared" si="1"/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31">
        <f t="shared" si="2"/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f t="shared" si="8"/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31">
        <f t="shared" si="3"/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31">
        <f t="shared" si="4"/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f t="shared" si="5"/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31">
        <f t="shared" si="6"/>
        <v>0</v>
      </c>
      <c r="FD51" s="32">
        <f t="shared" si="7"/>
        <v>0</v>
      </c>
    </row>
    <row r="52" spans="1:160" customFormat="1" ht="60" hidden="1" x14ac:dyDescent="0.25">
      <c r="A52" s="6" t="s">
        <v>592</v>
      </c>
      <c r="B52" s="6" t="s">
        <v>1141</v>
      </c>
      <c r="C52" s="6" t="s">
        <v>15</v>
      </c>
      <c r="D52" s="6" t="s">
        <v>44</v>
      </c>
      <c r="E52" s="6" t="s">
        <v>54</v>
      </c>
      <c r="F52" s="6">
        <v>97.1</v>
      </c>
      <c r="G52" s="19">
        <v>97.1</v>
      </c>
      <c r="H52" s="8"/>
      <c r="I52" s="8"/>
      <c r="J52" s="8"/>
      <c r="K52" s="8"/>
      <c r="L52" s="8"/>
      <c r="M52" s="8" t="s">
        <v>2080</v>
      </c>
      <c r="N52" s="8" t="s">
        <v>2025</v>
      </c>
      <c r="O52" s="8">
        <v>2201</v>
      </c>
      <c r="P52" s="8" t="s">
        <v>2105</v>
      </c>
      <c r="Q52" s="1" t="s">
        <v>55</v>
      </c>
      <c r="R52" s="1">
        <v>9</v>
      </c>
      <c r="S52" s="8">
        <v>5</v>
      </c>
      <c r="T52" s="10" t="s">
        <v>1260</v>
      </c>
      <c r="U52" s="10" t="s">
        <v>1261</v>
      </c>
      <c r="V52" s="8"/>
      <c r="W52" s="8"/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31">
        <f t="shared" si="0"/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1">
        <f t="shared" si="1"/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31">
        <f t="shared" si="2"/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f t="shared" si="8"/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31">
        <f t="shared" si="3"/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31">
        <f t="shared" si="4"/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f t="shared" si="5"/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31">
        <f t="shared" si="6"/>
        <v>0</v>
      </c>
      <c r="FD52" s="32">
        <f t="shared" si="7"/>
        <v>0</v>
      </c>
    </row>
    <row r="53" spans="1:160" customFormat="1" ht="60" hidden="1" x14ac:dyDescent="0.25">
      <c r="A53" s="6" t="s">
        <v>592</v>
      </c>
      <c r="B53" s="6" t="s">
        <v>1141</v>
      </c>
      <c r="C53" s="6" t="s">
        <v>15</v>
      </c>
      <c r="D53" s="6" t="s">
        <v>44</v>
      </c>
      <c r="E53" s="6" t="s">
        <v>54</v>
      </c>
      <c r="F53" s="6">
        <v>97.1</v>
      </c>
      <c r="G53" s="19">
        <v>97.1</v>
      </c>
      <c r="H53" s="8"/>
      <c r="I53" s="8"/>
      <c r="J53" s="8"/>
      <c r="K53" s="8"/>
      <c r="L53" s="8"/>
      <c r="M53" s="8" t="s">
        <v>2080</v>
      </c>
      <c r="N53" s="8" t="s">
        <v>2025</v>
      </c>
      <c r="O53" s="8">
        <v>2201</v>
      </c>
      <c r="P53" s="8" t="s">
        <v>2105</v>
      </c>
      <c r="Q53" s="1" t="s">
        <v>56</v>
      </c>
      <c r="R53" s="1">
        <v>18</v>
      </c>
      <c r="S53" s="8">
        <v>10</v>
      </c>
      <c r="T53" s="10" t="s">
        <v>1261</v>
      </c>
      <c r="U53" s="10" t="s">
        <v>1262</v>
      </c>
      <c r="V53" s="8"/>
      <c r="W53" s="8"/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31">
        <f t="shared" si="0"/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31">
        <f t="shared" si="1"/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31">
        <f t="shared" si="2"/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f t="shared" si="8"/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31">
        <f t="shared" si="3"/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31">
        <f t="shared" si="4"/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f t="shared" si="5"/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31">
        <f t="shared" si="6"/>
        <v>0</v>
      </c>
      <c r="FD53" s="32">
        <f t="shared" si="7"/>
        <v>0</v>
      </c>
    </row>
    <row r="54" spans="1:160" customFormat="1" ht="60" hidden="1" x14ac:dyDescent="0.25">
      <c r="A54" s="6" t="s">
        <v>592</v>
      </c>
      <c r="B54" s="6" t="s">
        <v>1141</v>
      </c>
      <c r="C54" s="6" t="s">
        <v>15</v>
      </c>
      <c r="D54" s="6" t="s">
        <v>44</v>
      </c>
      <c r="E54" s="6" t="s">
        <v>54</v>
      </c>
      <c r="F54" s="6">
        <v>97.1</v>
      </c>
      <c r="G54" s="19">
        <v>97.1</v>
      </c>
      <c r="H54" s="8"/>
      <c r="I54" s="8"/>
      <c r="J54" s="8"/>
      <c r="K54" s="8"/>
      <c r="L54" s="8"/>
      <c r="M54" s="8" t="s">
        <v>2080</v>
      </c>
      <c r="N54" s="8" t="s">
        <v>2025</v>
      </c>
      <c r="O54" s="8">
        <v>2201</v>
      </c>
      <c r="P54" s="8" t="s">
        <v>2105</v>
      </c>
      <c r="Q54" s="1" t="s">
        <v>57</v>
      </c>
      <c r="R54" s="1">
        <v>10</v>
      </c>
      <c r="S54" s="8">
        <v>10</v>
      </c>
      <c r="T54" s="10" t="s">
        <v>1262</v>
      </c>
      <c r="U54" s="10" t="s">
        <v>1263</v>
      </c>
      <c r="V54" s="8"/>
      <c r="W54" s="8"/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31">
        <f t="shared" si="0"/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1">
        <f t="shared" si="1"/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31">
        <f t="shared" si="2"/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f t="shared" si="8"/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31">
        <f t="shared" si="3"/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31">
        <f t="shared" si="4"/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f t="shared" si="5"/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31">
        <f t="shared" si="6"/>
        <v>0</v>
      </c>
      <c r="FD54" s="32">
        <f t="shared" si="7"/>
        <v>0</v>
      </c>
    </row>
    <row r="55" spans="1:160" customFormat="1" ht="60" hidden="1" x14ac:dyDescent="0.25">
      <c r="A55" s="6" t="s">
        <v>592</v>
      </c>
      <c r="B55" s="6" t="s">
        <v>1141</v>
      </c>
      <c r="C55" s="6" t="s">
        <v>15</v>
      </c>
      <c r="D55" s="6" t="s">
        <v>44</v>
      </c>
      <c r="E55" s="6" t="s">
        <v>54</v>
      </c>
      <c r="F55" s="6">
        <v>97.1</v>
      </c>
      <c r="G55" s="19">
        <v>97.1</v>
      </c>
      <c r="H55" s="8"/>
      <c r="I55" s="8"/>
      <c r="J55" s="8"/>
      <c r="K55" s="8"/>
      <c r="L55" s="8"/>
      <c r="M55" s="8" t="s">
        <v>2080</v>
      </c>
      <c r="N55" s="8" t="s">
        <v>2025</v>
      </c>
      <c r="O55" s="8">
        <v>2201</v>
      </c>
      <c r="P55" s="8" t="s">
        <v>2105</v>
      </c>
      <c r="Q55" s="1" t="s">
        <v>58</v>
      </c>
      <c r="R55" s="1">
        <v>49</v>
      </c>
      <c r="S55" s="8">
        <v>49</v>
      </c>
      <c r="T55" s="10" t="s">
        <v>1263</v>
      </c>
      <c r="U55" s="10" t="s">
        <v>1264</v>
      </c>
      <c r="V55" s="8"/>
      <c r="W55" s="8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31">
        <f t="shared" si="0"/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31">
        <f t="shared" si="1"/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31">
        <f t="shared" si="2"/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f t="shared" si="8"/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31">
        <f t="shared" si="3"/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31">
        <f t="shared" si="4"/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f t="shared" si="5"/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31">
        <f t="shared" si="6"/>
        <v>0</v>
      </c>
      <c r="FD55" s="32">
        <f t="shared" si="7"/>
        <v>0</v>
      </c>
    </row>
    <row r="56" spans="1:160" customFormat="1" ht="60" hidden="1" x14ac:dyDescent="0.25">
      <c r="A56" s="6" t="s">
        <v>592</v>
      </c>
      <c r="B56" s="6" t="s">
        <v>1141</v>
      </c>
      <c r="C56" s="6" t="s">
        <v>15</v>
      </c>
      <c r="D56" s="6" t="s">
        <v>44</v>
      </c>
      <c r="E56" s="6" t="s">
        <v>59</v>
      </c>
      <c r="F56" s="6" t="s">
        <v>1197</v>
      </c>
      <c r="G56" s="19" t="s">
        <v>2002</v>
      </c>
      <c r="H56" s="8"/>
      <c r="I56" s="8"/>
      <c r="J56" s="8"/>
      <c r="K56" s="8"/>
      <c r="L56" s="8"/>
      <c r="M56" s="8" t="s">
        <v>2080</v>
      </c>
      <c r="N56" s="8" t="s">
        <v>2025</v>
      </c>
      <c r="O56" s="8">
        <v>2201</v>
      </c>
      <c r="P56" s="8" t="s">
        <v>2105</v>
      </c>
      <c r="Q56" s="1" t="s">
        <v>60</v>
      </c>
      <c r="R56" s="1">
        <v>2</v>
      </c>
      <c r="S56" s="8">
        <v>2</v>
      </c>
      <c r="T56" s="10" t="s">
        <v>1264</v>
      </c>
      <c r="U56" s="10" t="s">
        <v>1265</v>
      </c>
      <c r="V56" s="8"/>
      <c r="W56" s="8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31">
        <f t="shared" si="0"/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31">
        <f t="shared" si="1"/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31">
        <f t="shared" si="2"/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f t="shared" si="8"/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31">
        <f t="shared" si="3"/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31">
        <f t="shared" si="4"/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f t="shared" si="5"/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31">
        <f t="shared" si="6"/>
        <v>0</v>
      </c>
      <c r="FD56" s="32">
        <f t="shared" si="7"/>
        <v>0</v>
      </c>
    </row>
    <row r="57" spans="1:160" customFormat="1" ht="60" hidden="1" x14ac:dyDescent="0.25">
      <c r="A57" s="6" t="s">
        <v>592</v>
      </c>
      <c r="B57" s="6" t="s">
        <v>1141</v>
      </c>
      <c r="C57" s="6" t="s">
        <v>15</v>
      </c>
      <c r="D57" s="6" t="s">
        <v>44</v>
      </c>
      <c r="E57" s="6" t="s">
        <v>59</v>
      </c>
      <c r="F57" s="6" t="s">
        <v>1198</v>
      </c>
      <c r="G57" s="19" t="s">
        <v>2003</v>
      </c>
      <c r="H57" s="8"/>
      <c r="I57" s="8"/>
      <c r="J57" s="8"/>
      <c r="K57" s="8"/>
      <c r="L57" s="8"/>
      <c r="M57" s="8" t="s">
        <v>2080</v>
      </c>
      <c r="N57" s="8" t="s">
        <v>2025</v>
      </c>
      <c r="O57" s="8">
        <v>2201</v>
      </c>
      <c r="P57" s="8" t="s">
        <v>2105</v>
      </c>
      <c r="Q57" s="1" t="s">
        <v>61</v>
      </c>
      <c r="R57" s="1">
        <v>13</v>
      </c>
      <c r="S57" s="8">
        <v>13</v>
      </c>
      <c r="T57" s="10" t="s">
        <v>1265</v>
      </c>
      <c r="U57" s="10" t="s">
        <v>1266</v>
      </c>
      <c r="V57" s="8"/>
      <c r="W57" s="8"/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31">
        <f t="shared" si="0"/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31">
        <f t="shared" si="1"/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31">
        <f t="shared" si="2"/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f t="shared" si="8"/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31">
        <f t="shared" si="3"/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31">
        <f t="shared" si="4"/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f t="shared" si="5"/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31">
        <f t="shared" si="6"/>
        <v>0</v>
      </c>
      <c r="FD57" s="32">
        <f t="shared" si="7"/>
        <v>0</v>
      </c>
    </row>
    <row r="58" spans="1:160" customFormat="1" ht="60" hidden="1" x14ac:dyDescent="0.25">
      <c r="A58" s="6" t="s">
        <v>592</v>
      </c>
      <c r="B58" s="6" t="s">
        <v>1141</v>
      </c>
      <c r="C58" s="6" t="s">
        <v>15</v>
      </c>
      <c r="D58" s="6" t="s">
        <v>44</v>
      </c>
      <c r="E58" s="6" t="s">
        <v>59</v>
      </c>
      <c r="F58" s="6" t="s">
        <v>1199</v>
      </c>
      <c r="G58" s="19" t="s">
        <v>2004</v>
      </c>
      <c r="H58" s="8"/>
      <c r="I58" s="8"/>
      <c r="J58" s="8"/>
      <c r="K58" s="8"/>
      <c r="L58" s="8"/>
      <c r="M58" s="8" t="s">
        <v>2080</v>
      </c>
      <c r="N58" s="8" t="s">
        <v>2025</v>
      </c>
      <c r="O58" s="8">
        <v>2201</v>
      </c>
      <c r="P58" s="8" t="s">
        <v>2105</v>
      </c>
      <c r="Q58" s="1" t="s">
        <v>62</v>
      </c>
      <c r="R58" s="1">
        <v>21</v>
      </c>
      <c r="S58" s="8">
        <v>15</v>
      </c>
      <c r="T58" s="10" t="s">
        <v>1266</v>
      </c>
      <c r="U58" s="10" t="s">
        <v>1267</v>
      </c>
      <c r="V58" s="8"/>
      <c r="W58" s="8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31">
        <f t="shared" si="0"/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1">
        <f t="shared" si="1"/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31">
        <f t="shared" si="2"/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f t="shared" si="8"/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31">
        <f t="shared" si="3"/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31">
        <f t="shared" si="4"/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f t="shared" si="5"/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31">
        <f t="shared" si="6"/>
        <v>0</v>
      </c>
      <c r="FD58" s="32">
        <f t="shared" si="7"/>
        <v>0</v>
      </c>
    </row>
    <row r="59" spans="1:160" customFormat="1" ht="60" hidden="1" x14ac:dyDescent="0.25">
      <c r="A59" s="6" t="s">
        <v>592</v>
      </c>
      <c r="B59" s="6" t="s">
        <v>1141</v>
      </c>
      <c r="C59" s="6" t="s">
        <v>15</v>
      </c>
      <c r="D59" s="6" t="s">
        <v>44</v>
      </c>
      <c r="E59" s="6" t="s">
        <v>59</v>
      </c>
      <c r="F59" s="6" t="s">
        <v>1200</v>
      </c>
      <c r="G59" s="19" t="s">
        <v>2005</v>
      </c>
      <c r="H59" s="8"/>
      <c r="I59" s="8"/>
      <c r="J59" s="8"/>
      <c r="K59" s="8"/>
      <c r="L59" s="8"/>
      <c r="M59" s="8" t="s">
        <v>2080</v>
      </c>
      <c r="N59" s="8" t="s">
        <v>2025</v>
      </c>
      <c r="O59" s="8">
        <v>2201</v>
      </c>
      <c r="P59" s="8" t="s">
        <v>2105</v>
      </c>
      <c r="Q59" s="1" t="s">
        <v>63</v>
      </c>
      <c r="R59" s="1">
        <v>9</v>
      </c>
      <c r="S59" s="8">
        <v>12</v>
      </c>
      <c r="T59" s="10" t="s">
        <v>1267</v>
      </c>
      <c r="U59" s="10" t="s">
        <v>1268</v>
      </c>
      <c r="V59" s="8"/>
      <c r="W59" s="8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31">
        <f t="shared" si="0"/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31">
        <f t="shared" si="1"/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31">
        <f t="shared" si="2"/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f t="shared" si="8"/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31">
        <f t="shared" si="3"/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31">
        <f t="shared" si="4"/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f t="shared" si="5"/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31">
        <f t="shared" si="6"/>
        <v>0</v>
      </c>
      <c r="FD59" s="32">
        <f t="shared" si="7"/>
        <v>0</v>
      </c>
    </row>
    <row r="60" spans="1:160" customFormat="1" ht="60" hidden="1" x14ac:dyDescent="0.25">
      <c r="A60" s="6" t="s">
        <v>592</v>
      </c>
      <c r="B60" s="6" t="s">
        <v>1141</v>
      </c>
      <c r="C60" s="6" t="s">
        <v>15</v>
      </c>
      <c r="D60" s="6" t="s">
        <v>44</v>
      </c>
      <c r="E60" s="6" t="s">
        <v>59</v>
      </c>
      <c r="F60" s="6" t="s">
        <v>1201</v>
      </c>
      <c r="G60" s="19" t="s">
        <v>1201</v>
      </c>
      <c r="H60" s="8"/>
      <c r="I60" s="8"/>
      <c r="J60" s="8"/>
      <c r="K60" s="8"/>
      <c r="L60" s="8"/>
      <c r="M60" s="8" t="s">
        <v>2080</v>
      </c>
      <c r="N60" s="8" t="s">
        <v>2025</v>
      </c>
      <c r="O60" s="8">
        <v>2201</v>
      </c>
      <c r="P60" s="8" t="s">
        <v>2105</v>
      </c>
      <c r="Q60" s="1" t="s">
        <v>64</v>
      </c>
      <c r="R60" s="1">
        <v>0</v>
      </c>
      <c r="S60" s="8" t="s">
        <v>2006</v>
      </c>
      <c r="T60" s="10" t="s">
        <v>1268</v>
      </c>
      <c r="U60" s="10" t="s">
        <v>1269</v>
      </c>
      <c r="V60" s="8"/>
      <c r="W60" s="8"/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31">
        <f t="shared" si="0"/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31">
        <f t="shared" si="1"/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31">
        <f t="shared" si="2"/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f t="shared" si="8"/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31">
        <f t="shared" si="3"/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31">
        <f t="shared" si="4"/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f t="shared" si="5"/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31">
        <f t="shared" si="6"/>
        <v>0</v>
      </c>
      <c r="FD60" s="32">
        <f t="shared" si="7"/>
        <v>0</v>
      </c>
    </row>
    <row r="61" spans="1:160" customFormat="1" ht="60" hidden="1" x14ac:dyDescent="0.25">
      <c r="A61" s="6" t="s">
        <v>592</v>
      </c>
      <c r="B61" s="6" t="s">
        <v>1141</v>
      </c>
      <c r="C61" s="6" t="s">
        <v>15</v>
      </c>
      <c r="D61" s="6" t="s">
        <v>44</v>
      </c>
      <c r="E61" s="6" t="s">
        <v>65</v>
      </c>
      <c r="F61" s="6">
        <v>21</v>
      </c>
      <c r="G61" s="19">
        <v>21</v>
      </c>
      <c r="H61" s="8"/>
      <c r="I61" s="8"/>
      <c r="J61" s="8"/>
      <c r="K61" s="8"/>
      <c r="L61" s="8"/>
      <c r="M61" s="8" t="s">
        <v>2080</v>
      </c>
      <c r="N61" s="8" t="s">
        <v>2025</v>
      </c>
      <c r="O61" s="8">
        <v>2202</v>
      </c>
      <c r="P61" s="8" t="s">
        <v>2105</v>
      </c>
      <c r="Q61" s="1" t="s">
        <v>66</v>
      </c>
      <c r="R61" s="1">
        <v>238</v>
      </c>
      <c r="S61" s="8">
        <v>238</v>
      </c>
      <c r="T61" s="10" t="s">
        <v>1269</v>
      </c>
      <c r="U61" s="10" t="s">
        <v>1270</v>
      </c>
      <c r="V61" s="8"/>
      <c r="W61" s="8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31">
        <f t="shared" si="0"/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31">
        <f t="shared" si="1"/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31">
        <f t="shared" si="2"/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f t="shared" si="8"/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31">
        <f t="shared" si="3"/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31">
        <f t="shared" si="4"/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f t="shared" si="5"/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31">
        <f t="shared" si="6"/>
        <v>0</v>
      </c>
      <c r="FD61" s="32">
        <f t="shared" si="7"/>
        <v>0</v>
      </c>
    </row>
    <row r="62" spans="1:160" customFormat="1" ht="60" hidden="1" x14ac:dyDescent="0.25">
      <c r="A62" s="6" t="s">
        <v>592</v>
      </c>
      <c r="B62" s="6" t="s">
        <v>1141</v>
      </c>
      <c r="C62" s="6" t="s">
        <v>15</v>
      </c>
      <c r="D62" s="6" t="s">
        <v>44</v>
      </c>
      <c r="E62" s="6" t="s">
        <v>109</v>
      </c>
      <c r="F62" s="6">
        <v>24</v>
      </c>
      <c r="G62" s="19">
        <v>0.13</v>
      </c>
      <c r="H62" s="8"/>
      <c r="I62" s="8"/>
      <c r="J62" s="8"/>
      <c r="K62" s="8"/>
      <c r="L62" s="8"/>
      <c r="M62" s="8" t="s">
        <v>2080</v>
      </c>
      <c r="N62" s="8" t="s">
        <v>2025</v>
      </c>
      <c r="O62" s="8">
        <v>2201</v>
      </c>
      <c r="P62" s="8" t="s">
        <v>2105</v>
      </c>
      <c r="Q62" s="1" t="s">
        <v>104</v>
      </c>
      <c r="R62" s="1">
        <v>12000</v>
      </c>
      <c r="S62" s="8">
        <v>6781</v>
      </c>
      <c r="T62" s="10" t="s">
        <v>1270</v>
      </c>
      <c r="U62" s="10" t="s">
        <v>1271</v>
      </c>
      <c r="V62" s="8"/>
      <c r="W62" s="8"/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31">
        <f t="shared" si="0"/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31">
        <f t="shared" si="1"/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31">
        <f t="shared" si="2"/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f t="shared" si="8"/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31">
        <f t="shared" si="3"/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31">
        <f t="shared" si="4"/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f t="shared" si="5"/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31">
        <f t="shared" si="6"/>
        <v>0</v>
      </c>
      <c r="FD62" s="32">
        <f t="shared" si="7"/>
        <v>0</v>
      </c>
    </row>
    <row r="63" spans="1:160" customFormat="1" ht="60" hidden="1" x14ac:dyDescent="0.25">
      <c r="A63" s="6" t="s">
        <v>592</v>
      </c>
      <c r="B63" s="6" t="s">
        <v>1141</v>
      </c>
      <c r="C63" s="6" t="s">
        <v>15</v>
      </c>
      <c r="D63" s="6" t="s">
        <v>44</v>
      </c>
      <c r="E63" s="6" t="s">
        <v>109</v>
      </c>
      <c r="F63" s="6">
        <v>24</v>
      </c>
      <c r="G63" s="19">
        <v>0.13</v>
      </c>
      <c r="H63" s="8"/>
      <c r="I63" s="8"/>
      <c r="J63" s="8"/>
      <c r="K63" s="8"/>
      <c r="L63" s="8"/>
      <c r="M63" s="8" t="s">
        <v>2080</v>
      </c>
      <c r="N63" s="8" t="s">
        <v>2025</v>
      </c>
      <c r="O63" s="8">
        <v>2201</v>
      </c>
      <c r="P63" s="8" t="s">
        <v>2105</v>
      </c>
      <c r="Q63" s="1" t="s">
        <v>67</v>
      </c>
      <c r="R63" s="1">
        <v>60</v>
      </c>
      <c r="S63" s="8">
        <v>46</v>
      </c>
      <c r="T63" s="10" t="s">
        <v>1271</v>
      </c>
      <c r="U63" s="10" t="s">
        <v>1272</v>
      </c>
      <c r="V63" s="8"/>
      <c r="W63" s="8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31">
        <f t="shared" si="0"/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31">
        <f t="shared" si="1"/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31">
        <f t="shared" si="2"/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f t="shared" si="8"/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31">
        <f t="shared" si="3"/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31">
        <f t="shared" si="4"/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f t="shared" si="5"/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31">
        <f t="shared" si="6"/>
        <v>0</v>
      </c>
      <c r="FD63" s="32">
        <f t="shared" si="7"/>
        <v>0</v>
      </c>
    </row>
    <row r="64" spans="1:160" customFormat="1" ht="60" hidden="1" x14ac:dyDescent="0.25">
      <c r="A64" s="6" t="s">
        <v>592</v>
      </c>
      <c r="B64" s="6" t="s">
        <v>1141</v>
      </c>
      <c r="C64" s="6" t="s">
        <v>15</v>
      </c>
      <c r="D64" s="6" t="s">
        <v>44</v>
      </c>
      <c r="E64" s="6" t="s">
        <v>109</v>
      </c>
      <c r="F64" s="6">
        <v>24</v>
      </c>
      <c r="G64" s="19">
        <v>0.13</v>
      </c>
      <c r="H64" s="8"/>
      <c r="I64" s="8"/>
      <c r="J64" s="8"/>
      <c r="K64" s="8"/>
      <c r="L64" s="8"/>
      <c r="M64" s="8" t="s">
        <v>2080</v>
      </c>
      <c r="N64" s="8" t="s">
        <v>2025</v>
      </c>
      <c r="O64" s="8">
        <v>2201</v>
      </c>
      <c r="P64" s="8" t="s">
        <v>2105</v>
      </c>
      <c r="Q64" s="1" t="s">
        <v>68</v>
      </c>
      <c r="R64" s="1">
        <v>20</v>
      </c>
      <c r="S64" s="8">
        <v>5</v>
      </c>
      <c r="T64" s="10" t="s">
        <v>1272</v>
      </c>
      <c r="U64" s="10" t="s">
        <v>1273</v>
      </c>
      <c r="V64" s="8"/>
      <c r="W64" s="8"/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31">
        <f t="shared" si="0"/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31">
        <f t="shared" si="1"/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31">
        <f t="shared" si="2"/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f t="shared" si="8"/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31">
        <f t="shared" si="3"/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31">
        <f t="shared" si="4"/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f t="shared" si="5"/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31">
        <f t="shared" si="6"/>
        <v>0</v>
      </c>
      <c r="FD64" s="32">
        <f t="shared" si="7"/>
        <v>0</v>
      </c>
    </row>
    <row r="65" spans="1:160" customFormat="1" ht="60" hidden="1" x14ac:dyDescent="0.25">
      <c r="A65" s="6" t="s">
        <v>592</v>
      </c>
      <c r="B65" s="6" t="s">
        <v>1141</v>
      </c>
      <c r="C65" s="6" t="s">
        <v>15</v>
      </c>
      <c r="D65" s="6" t="s">
        <v>44</v>
      </c>
      <c r="E65" s="6" t="s">
        <v>109</v>
      </c>
      <c r="F65" s="6">
        <v>24</v>
      </c>
      <c r="G65" s="19">
        <v>0.13</v>
      </c>
      <c r="H65" s="8"/>
      <c r="I65" s="8"/>
      <c r="J65" s="8"/>
      <c r="K65" s="8"/>
      <c r="L65" s="8"/>
      <c r="M65" s="8" t="s">
        <v>2080</v>
      </c>
      <c r="N65" s="8" t="s">
        <v>2025</v>
      </c>
      <c r="O65" s="8">
        <v>2201</v>
      </c>
      <c r="P65" s="8" t="s">
        <v>2105</v>
      </c>
      <c r="Q65" s="1" t="s">
        <v>69</v>
      </c>
      <c r="R65" s="1">
        <v>12000</v>
      </c>
      <c r="S65" s="8">
        <v>6781</v>
      </c>
      <c r="T65" s="10" t="s">
        <v>1273</v>
      </c>
      <c r="U65" s="10" t="s">
        <v>1274</v>
      </c>
      <c r="V65" s="8"/>
      <c r="W65" s="8"/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31">
        <f t="shared" si="0"/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31">
        <f t="shared" si="1"/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31">
        <f t="shared" si="2"/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f t="shared" si="8"/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31">
        <f t="shared" si="3"/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31">
        <f t="shared" si="4"/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f t="shared" si="5"/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31">
        <f t="shared" si="6"/>
        <v>0</v>
      </c>
      <c r="FD65" s="32">
        <f t="shared" si="7"/>
        <v>0</v>
      </c>
    </row>
    <row r="66" spans="1:160" customFormat="1" ht="60" hidden="1" x14ac:dyDescent="0.25">
      <c r="A66" s="6" t="s">
        <v>592</v>
      </c>
      <c r="B66" s="6" t="s">
        <v>1141</v>
      </c>
      <c r="C66" s="6" t="s">
        <v>15</v>
      </c>
      <c r="D66" s="6" t="s">
        <v>44</v>
      </c>
      <c r="E66" s="6" t="s">
        <v>109</v>
      </c>
      <c r="F66" s="6">
        <v>24</v>
      </c>
      <c r="G66" s="19">
        <v>0.13</v>
      </c>
      <c r="H66" s="8"/>
      <c r="I66" s="8"/>
      <c r="J66" s="8"/>
      <c r="K66" s="8"/>
      <c r="L66" s="8"/>
      <c r="M66" s="8" t="s">
        <v>2080</v>
      </c>
      <c r="N66" s="8" t="s">
        <v>2025</v>
      </c>
      <c r="O66" s="8">
        <v>2201</v>
      </c>
      <c r="P66" s="8" t="s">
        <v>2105</v>
      </c>
      <c r="Q66" s="1" t="s">
        <v>70</v>
      </c>
      <c r="R66" s="1">
        <v>350</v>
      </c>
      <c r="S66" s="8">
        <v>350</v>
      </c>
      <c r="T66" s="10" t="s">
        <v>1274</v>
      </c>
      <c r="U66" s="10" t="s">
        <v>1275</v>
      </c>
      <c r="V66" s="8"/>
      <c r="W66" s="8"/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31">
        <f t="shared" si="0"/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31">
        <f t="shared" si="1"/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31">
        <f t="shared" si="2"/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f t="shared" si="8"/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31">
        <f t="shared" si="3"/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31">
        <f t="shared" si="4"/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f t="shared" si="5"/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31">
        <f t="shared" si="6"/>
        <v>0</v>
      </c>
      <c r="FD66" s="32">
        <f t="shared" si="7"/>
        <v>0</v>
      </c>
    </row>
    <row r="67" spans="1:160" customFormat="1" ht="60" hidden="1" x14ac:dyDescent="0.25">
      <c r="A67" s="6" t="s">
        <v>592</v>
      </c>
      <c r="B67" s="6" t="s">
        <v>1141</v>
      </c>
      <c r="C67" s="6" t="s">
        <v>15</v>
      </c>
      <c r="D67" s="6" t="s">
        <v>44</v>
      </c>
      <c r="E67" s="6" t="s">
        <v>109</v>
      </c>
      <c r="F67" s="6">
        <v>24</v>
      </c>
      <c r="G67" s="19">
        <v>0.13</v>
      </c>
      <c r="H67" s="8"/>
      <c r="I67" s="8"/>
      <c r="J67" s="8"/>
      <c r="K67" s="8"/>
      <c r="L67" s="8"/>
      <c r="M67" s="8" t="s">
        <v>2080</v>
      </c>
      <c r="N67" s="8" t="s">
        <v>2025</v>
      </c>
      <c r="O67" s="8">
        <v>2201</v>
      </c>
      <c r="P67" s="8" t="s">
        <v>2105</v>
      </c>
      <c r="Q67" s="1" t="s">
        <v>105</v>
      </c>
      <c r="R67" s="1">
        <v>60</v>
      </c>
      <c r="S67" s="8">
        <v>46</v>
      </c>
      <c r="T67" s="10" t="s">
        <v>1275</v>
      </c>
      <c r="U67" s="10" t="s">
        <v>1276</v>
      </c>
      <c r="V67" s="8"/>
      <c r="W67" s="8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31">
        <f t="shared" si="0"/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31">
        <f t="shared" si="1"/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31">
        <f t="shared" si="2"/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f t="shared" si="8"/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31">
        <f t="shared" si="3"/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31">
        <f t="shared" si="4"/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f t="shared" si="5"/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31">
        <f t="shared" si="6"/>
        <v>0</v>
      </c>
      <c r="FD67" s="32">
        <f t="shared" si="7"/>
        <v>0</v>
      </c>
    </row>
    <row r="68" spans="1:160" customFormat="1" ht="60" hidden="1" x14ac:dyDescent="0.25">
      <c r="A68" s="6" t="s">
        <v>592</v>
      </c>
      <c r="B68" s="6" t="s">
        <v>1141</v>
      </c>
      <c r="C68" s="6" t="s">
        <v>15</v>
      </c>
      <c r="D68" s="6" t="s">
        <v>72</v>
      </c>
      <c r="E68" s="6" t="s">
        <v>71</v>
      </c>
      <c r="F68" s="6">
        <v>8</v>
      </c>
      <c r="G68" s="19">
        <v>4</v>
      </c>
      <c r="H68" s="8"/>
      <c r="I68" s="8"/>
      <c r="J68" s="8"/>
      <c r="K68" s="8"/>
      <c r="L68" s="8"/>
      <c r="M68" s="8" t="s">
        <v>2080</v>
      </c>
      <c r="N68" s="8" t="s">
        <v>2025</v>
      </c>
      <c r="O68" s="8">
        <v>2201</v>
      </c>
      <c r="P68" s="8" t="s">
        <v>2105</v>
      </c>
      <c r="Q68" s="1" t="s">
        <v>73</v>
      </c>
      <c r="R68" s="1">
        <v>5</v>
      </c>
      <c r="S68" s="8">
        <v>5</v>
      </c>
      <c r="T68" s="10" t="s">
        <v>1276</v>
      </c>
      <c r="U68" s="10" t="s">
        <v>1277</v>
      </c>
      <c r="V68" s="8"/>
      <c r="W68" s="8"/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31">
        <f t="shared" si="0"/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31">
        <f t="shared" si="1"/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31">
        <f t="shared" si="2"/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465456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f t="shared" si="8"/>
        <v>465456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31">
        <f t="shared" si="3"/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31">
        <f t="shared" si="4"/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f t="shared" si="5"/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31">
        <f t="shared" si="6"/>
        <v>0</v>
      </c>
      <c r="FD68" s="32">
        <f t="shared" si="7"/>
        <v>465456</v>
      </c>
    </row>
    <row r="69" spans="1:160" customFormat="1" ht="60" hidden="1" x14ac:dyDescent="0.25">
      <c r="A69" s="6" t="s">
        <v>592</v>
      </c>
      <c r="B69" s="6" t="s">
        <v>1141</v>
      </c>
      <c r="C69" s="6" t="s">
        <v>15</v>
      </c>
      <c r="D69" s="6" t="s">
        <v>72</v>
      </c>
      <c r="E69" s="6" t="s">
        <v>71</v>
      </c>
      <c r="F69" s="6">
        <v>8</v>
      </c>
      <c r="G69" s="19">
        <v>2</v>
      </c>
      <c r="H69" s="8"/>
      <c r="I69" s="8"/>
      <c r="J69" s="8"/>
      <c r="K69" s="8"/>
      <c r="L69" s="8"/>
      <c r="M69" s="8" t="s">
        <v>2080</v>
      </c>
      <c r="N69" s="8" t="s">
        <v>2025</v>
      </c>
      <c r="O69" s="8">
        <v>2201</v>
      </c>
      <c r="P69" s="8" t="s">
        <v>2105</v>
      </c>
      <c r="Q69" s="1" t="s">
        <v>74</v>
      </c>
      <c r="R69" s="1">
        <v>49</v>
      </c>
      <c r="S69" s="8">
        <v>49</v>
      </c>
      <c r="T69" s="10" t="s">
        <v>1277</v>
      </c>
      <c r="U69" s="10" t="s">
        <v>1278</v>
      </c>
      <c r="V69" s="8"/>
      <c r="W69" s="8"/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31">
        <f t="shared" si="0"/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31">
        <f t="shared" si="1"/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31">
        <f t="shared" si="2"/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f t="shared" si="8"/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31">
        <f t="shared" si="3"/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31">
        <f t="shared" si="4"/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f t="shared" si="5"/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31">
        <f t="shared" si="6"/>
        <v>0</v>
      </c>
      <c r="FD69" s="32">
        <f t="shared" si="7"/>
        <v>0</v>
      </c>
    </row>
    <row r="70" spans="1:160" customFormat="1" ht="60" hidden="1" x14ac:dyDescent="0.25">
      <c r="A70" s="6" t="s">
        <v>592</v>
      </c>
      <c r="B70" s="6" t="s">
        <v>1141</v>
      </c>
      <c r="C70" s="6" t="s">
        <v>15</v>
      </c>
      <c r="D70" s="6" t="s">
        <v>72</v>
      </c>
      <c r="E70" s="6" t="s">
        <v>71</v>
      </c>
      <c r="F70" s="6">
        <v>8</v>
      </c>
      <c r="G70" s="19">
        <v>2</v>
      </c>
      <c r="H70" s="8"/>
      <c r="I70" s="8"/>
      <c r="J70" s="8"/>
      <c r="K70" s="8"/>
      <c r="L70" s="8"/>
      <c r="M70" s="8" t="s">
        <v>2080</v>
      </c>
      <c r="N70" s="8" t="s">
        <v>2025</v>
      </c>
      <c r="O70" s="8">
        <v>2201</v>
      </c>
      <c r="P70" s="8" t="s">
        <v>2105</v>
      </c>
      <c r="Q70" s="1" t="s">
        <v>75</v>
      </c>
      <c r="R70" s="1">
        <v>16</v>
      </c>
      <c r="S70" s="8">
        <v>10</v>
      </c>
      <c r="T70" s="10" t="s">
        <v>1278</v>
      </c>
      <c r="U70" s="10" t="s">
        <v>1279</v>
      </c>
      <c r="V70" s="8"/>
      <c r="W70" s="8"/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31">
        <f t="shared" si="0"/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31">
        <f t="shared" si="1"/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31">
        <f t="shared" si="2"/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f t="shared" si="8"/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31">
        <f t="shared" si="3"/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31">
        <f t="shared" si="4"/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f t="shared" si="5"/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31">
        <f t="shared" si="6"/>
        <v>0</v>
      </c>
      <c r="FD70" s="32">
        <f t="shared" si="7"/>
        <v>0</v>
      </c>
    </row>
    <row r="71" spans="1:160" customFormat="1" ht="60" hidden="1" x14ac:dyDescent="0.25">
      <c r="A71" s="6" t="s">
        <v>592</v>
      </c>
      <c r="B71" s="6" t="s">
        <v>1141</v>
      </c>
      <c r="C71" s="6" t="s">
        <v>15</v>
      </c>
      <c r="D71" s="6" t="s">
        <v>72</v>
      </c>
      <c r="E71" s="6" t="s">
        <v>71</v>
      </c>
      <c r="F71" s="6">
        <v>8</v>
      </c>
      <c r="G71" s="19">
        <v>2</v>
      </c>
      <c r="H71" s="8"/>
      <c r="I71" s="8"/>
      <c r="J71" s="8"/>
      <c r="K71" s="8"/>
      <c r="L71" s="8"/>
      <c r="M71" s="8" t="s">
        <v>2080</v>
      </c>
      <c r="N71" s="8" t="s">
        <v>2025</v>
      </c>
      <c r="O71" s="8">
        <v>2201</v>
      </c>
      <c r="P71" s="8" t="s">
        <v>2105</v>
      </c>
      <c r="Q71" s="1" t="s">
        <v>76</v>
      </c>
      <c r="R71" s="1">
        <v>49</v>
      </c>
      <c r="S71" s="8">
        <v>49</v>
      </c>
      <c r="T71" s="10" t="s">
        <v>1279</v>
      </c>
      <c r="U71" s="10" t="s">
        <v>1280</v>
      </c>
      <c r="V71" s="8"/>
      <c r="W71" s="8"/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31">
        <f t="shared" si="0"/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31">
        <f t="shared" si="1"/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31">
        <f t="shared" si="2"/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f t="shared" si="8"/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31">
        <f t="shared" si="3"/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31">
        <f t="shared" si="4"/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f t="shared" si="5"/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31">
        <f t="shared" si="6"/>
        <v>0</v>
      </c>
      <c r="FD71" s="32">
        <f t="shared" si="7"/>
        <v>0</v>
      </c>
    </row>
    <row r="72" spans="1:160" customFormat="1" ht="60" hidden="1" x14ac:dyDescent="0.25">
      <c r="A72" s="6" t="s">
        <v>592</v>
      </c>
      <c r="B72" s="6" t="s">
        <v>1141</v>
      </c>
      <c r="C72" s="6" t="s">
        <v>15</v>
      </c>
      <c r="D72" s="6" t="s">
        <v>72</v>
      </c>
      <c r="E72" s="6" t="s">
        <v>71</v>
      </c>
      <c r="F72" s="6">
        <v>8</v>
      </c>
      <c r="G72" s="19">
        <v>2</v>
      </c>
      <c r="H72" s="8"/>
      <c r="I72" s="8"/>
      <c r="J72" s="8"/>
      <c r="K72" s="8"/>
      <c r="L72" s="8"/>
      <c r="M72" s="8" t="s">
        <v>2080</v>
      </c>
      <c r="N72" s="8" t="s">
        <v>2025</v>
      </c>
      <c r="O72" s="8">
        <v>2201</v>
      </c>
      <c r="P72" s="8" t="s">
        <v>2105</v>
      </c>
      <c r="Q72" s="1" t="s">
        <v>1134</v>
      </c>
      <c r="R72" s="1">
        <v>49</v>
      </c>
      <c r="S72" s="8">
        <v>49</v>
      </c>
      <c r="T72" s="10" t="s">
        <v>1280</v>
      </c>
      <c r="U72" s="10" t="s">
        <v>1281</v>
      </c>
      <c r="V72" s="8"/>
      <c r="W72" s="8"/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31">
        <f t="shared" si="0"/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31">
        <f t="shared" si="1"/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31">
        <f t="shared" si="2"/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f t="shared" si="8"/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31">
        <f t="shared" si="3"/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31">
        <f t="shared" si="4"/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f t="shared" si="5"/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31">
        <f t="shared" si="6"/>
        <v>0</v>
      </c>
      <c r="FD72" s="32">
        <f t="shared" si="7"/>
        <v>0</v>
      </c>
    </row>
    <row r="73" spans="1:160" customFormat="1" ht="60" hidden="1" x14ac:dyDescent="0.25">
      <c r="A73" s="6" t="s">
        <v>592</v>
      </c>
      <c r="B73" s="6" t="s">
        <v>1141</v>
      </c>
      <c r="C73" s="6" t="s">
        <v>15</v>
      </c>
      <c r="D73" s="6" t="s">
        <v>72</v>
      </c>
      <c r="E73" s="6" t="s">
        <v>71</v>
      </c>
      <c r="F73" s="6">
        <v>8</v>
      </c>
      <c r="G73" s="19">
        <v>2</v>
      </c>
      <c r="H73" s="8"/>
      <c r="I73" s="8"/>
      <c r="J73" s="8"/>
      <c r="K73" s="8"/>
      <c r="L73" s="8"/>
      <c r="M73" s="8" t="s">
        <v>2080</v>
      </c>
      <c r="N73" s="8" t="s">
        <v>2025</v>
      </c>
      <c r="O73" s="8">
        <v>2201</v>
      </c>
      <c r="P73" s="8" t="s">
        <v>2105</v>
      </c>
      <c r="Q73" s="1" t="s">
        <v>77</v>
      </c>
      <c r="R73" s="1">
        <v>1000</v>
      </c>
      <c r="S73" s="8">
        <v>600</v>
      </c>
      <c r="T73" s="10" t="s">
        <v>1281</v>
      </c>
      <c r="U73" s="10" t="s">
        <v>1282</v>
      </c>
      <c r="V73" s="8"/>
      <c r="W73" s="8"/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31">
        <f t="shared" si="0"/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31">
        <f t="shared" si="1"/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31">
        <f t="shared" si="2"/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f t="shared" si="8"/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31">
        <f t="shared" si="3"/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31">
        <f t="shared" si="4"/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f t="shared" si="5"/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31">
        <f t="shared" si="6"/>
        <v>0</v>
      </c>
      <c r="FD73" s="32">
        <f t="shared" si="7"/>
        <v>0</v>
      </c>
    </row>
    <row r="74" spans="1:160" customFormat="1" ht="60" hidden="1" x14ac:dyDescent="0.25">
      <c r="A74" s="6" t="s">
        <v>592</v>
      </c>
      <c r="B74" s="6" t="s">
        <v>1141</v>
      </c>
      <c r="C74" s="6" t="s">
        <v>15</v>
      </c>
      <c r="D74" s="6" t="s">
        <v>72</v>
      </c>
      <c r="E74" s="6" t="s">
        <v>78</v>
      </c>
      <c r="F74" s="6">
        <v>8</v>
      </c>
      <c r="G74" s="19">
        <v>2</v>
      </c>
      <c r="H74" s="8"/>
      <c r="I74" s="8"/>
      <c r="J74" s="8"/>
      <c r="K74" s="8"/>
      <c r="L74" s="8"/>
      <c r="M74" s="8" t="s">
        <v>2080</v>
      </c>
      <c r="N74" s="8" t="s">
        <v>2025</v>
      </c>
      <c r="O74" s="8">
        <v>2201</v>
      </c>
      <c r="P74" s="8" t="s">
        <v>2105</v>
      </c>
      <c r="Q74" s="1" t="s">
        <v>79</v>
      </c>
      <c r="R74" s="1">
        <v>2000</v>
      </c>
      <c r="S74" s="8">
        <v>2000</v>
      </c>
      <c r="T74" s="10" t="s">
        <v>1282</v>
      </c>
      <c r="U74" s="10" t="s">
        <v>1283</v>
      </c>
      <c r="V74" s="8"/>
      <c r="W74" s="8"/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31">
        <f t="shared" si="0"/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31">
        <f t="shared" si="1"/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31">
        <f t="shared" si="2"/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f t="shared" si="8"/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31">
        <f t="shared" si="3"/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31">
        <f t="shared" si="4"/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f t="shared" si="5"/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31">
        <f t="shared" si="6"/>
        <v>0</v>
      </c>
      <c r="FD74" s="32">
        <f t="shared" si="7"/>
        <v>0</v>
      </c>
    </row>
    <row r="75" spans="1:160" customFormat="1" ht="60" hidden="1" x14ac:dyDescent="0.25">
      <c r="A75" s="6" t="s">
        <v>592</v>
      </c>
      <c r="B75" s="6" t="s">
        <v>1141</v>
      </c>
      <c r="C75" s="6" t="s">
        <v>15</v>
      </c>
      <c r="D75" s="6" t="s">
        <v>72</v>
      </c>
      <c r="E75" s="6" t="s">
        <v>78</v>
      </c>
      <c r="F75" s="6">
        <v>8</v>
      </c>
      <c r="G75" s="19">
        <v>2</v>
      </c>
      <c r="H75" s="8"/>
      <c r="I75" s="8"/>
      <c r="J75" s="8"/>
      <c r="K75" s="8"/>
      <c r="L75" s="8"/>
      <c r="M75" s="8" t="s">
        <v>2080</v>
      </c>
      <c r="N75" s="8" t="s">
        <v>2025</v>
      </c>
      <c r="O75" s="8">
        <v>2201</v>
      </c>
      <c r="P75" s="8" t="s">
        <v>2105</v>
      </c>
      <c r="Q75" s="1" t="s">
        <v>80</v>
      </c>
      <c r="R75" s="1">
        <v>2000</v>
      </c>
      <c r="S75" s="8">
        <v>2000</v>
      </c>
      <c r="T75" s="10" t="s">
        <v>1283</v>
      </c>
      <c r="U75" s="10" t="s">
        <v>1284</v>
      </c>
      <c r="V75" s="8"/>
      <c r="W75" s="8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31">
        <f t="shared" ref="AN75:AN138" si="9">SUM(X75:AM75)</f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31">
        <f t="shared" ref="BE75:BE138" si="10">SUM(AO75:BD75)</f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31">
        <f t="shared" ref="BV75:BV138" si="11">SUM(BF75:BU75)</f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f t="shared" si="8"/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31">
        <f t="shared" ref="DD75:DD138" si="12">SUM(CN75:DC75)</f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31">
        <f t="shared" ref="DU75:DU138" si="13">SUM(DE75:DT75)</f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f t="shared" ref="EL75:EL138" si="14">SUM(DV75:EK75)</f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31">
        <f t="shared" ref="FC75:FC138" si="15">SUM(EM75:FB75)</f>
        <v>0</v>
      </c>
      <c r="FD75" s="32">
        <f t="shared" ref="FD75:FD138" si="16">SUM(AN75+BE75+BV75+CM75+DD75+DU75+EL75+FC75)</f>
        <v>0</v>
      </c>
    </row>
    <row r="76" spans="1:160" customFormat="1" ht="60" hidden="1" x14ac:dyDescent="0.25">
      <c r="A76" s="6" t="s">
        <v>592</v>
      </c>
      <c r="B76" s="6" t="s">
        <v>1141</v>
      </c>
      <c r="C76" s="6" t="s">
        <v>15</v>
      </c>
      <c r="D76" s="6" t="s">
        <v>81</v>
      </c>
      <c r="E76" s="6" t="s">
        <v>107</v>
      </c>
      <c r="F76" s="6">
        <v>96</v>
      </c>
      <c r="G76" s="19">
        <v>0.94</v>
      </c>
      <c r="H76" s="8"/>
      <c r="I76" s="8"/>
      <c r="J76" s="8"/>
      <c r="K76" s="8"/>
      <c r="L76" s="8"/>
      <c r="M76" s="8" t="s">
        <v>2080</v>
      </c>
      <c r="N76" s="8" t="s">
        <v>2025</v>
      </c>
      <c r="O76" s="8">
        <v>2201</v>
      </c>
      <c r="P76" s="8" t="s">
        <v>2105</v>
      </c>
      <c r="Q76" s="1" t="s">
        <v>106</v>
      </c>
      <c r="R76" s="1">
        <v>80</v>
      </c>
      <c r="S76" s="8">
        <v>20</v>
      </c>
      <c r="T76" s="10" t="s">
        <v>1284</v>
      </c>
      <c r="U76" s="10" t="s">
        <v>1285</v>
      </c>
      <c r="V76" s="8"/>
      <c r="W76" s="8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31">
        <f t="shared" si="9"/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31">
        <f t="shared" si="10"/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31">
        <f t="shared" si="11"/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f t="shared" ref="CM76:CM139" si="17">SUM(BW76:CL76)</f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31">
        <f t="shared" si="12"/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31">
        <f t="shared" si="13"/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f t="shared" si="14"/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31">
        <f t="shared" si="15"/>
        <v>0</v>
      </c>
      <c r="FD76" s="32">
        <f t="shared" si="16"/>
        <v>0</v>
      </c>
    </row>
    <row r="77" spans="1:160" customFormat="1" ht="60" hidden="1" x14ac:dyDescent="0.25">
      <c r="A77" s="6" t="s">
        <v>592</v>
      </c>
      <c r="B77" s="6" t="s">
        <v>1141</v>
      </c>
      <c r="C77" s="6" t="s">
        <v>15</v>
      </c>
      <c r="D77" s="6" t="s">
        <v>81</v>
      </c>
      <c r="E77" s="6" t="s">
        <v>107</v>
      </c>
      <c r="F77" s="6">
        <v>96</v>
      </c>
      <c r="G77" s="19">
        <v>0.94</v>
      </c>
      <c r="H77" s="8"/>
      <c r="I77" s="8"/>
      <c r="J77" s="8"/>
      <c r="K77" s="8"/>
      <c r="L77" s="8"/>
      <c r="M77" s="8" t="s">
        <v>2080</v>
      </c>
      <c r="N77" s="8" t="s">
        <v>2025</v>
      </c>
      <c r="O77" s="8">
        <v>2201</v>
      </c>
      <c r="P77" s="8" t="s">
        <v>2105</v>
      </c>
      <c r="Q77" s="1" t="s">
        <v>82</v>
      </c>
      <c r="R77" s="1">
        <v>25</v>
      </c>
      <c r="S77" s="8">
        <v>7</v>
      </c>
      <c r="T77" s="10" t="s">
        <v>1285</v>
      </c>
      <c r="U77" s="10" t="s">
        <v>1286</v>
      </c>
      <c r="V77" s="8"/>
      <c r="W77" s="8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31">
        <f t="shared" si="9"/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31">
        <f t="shared" si="10"/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31">
        <f t="shared" si="11"/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f t="shared" si="17"/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31">
        <f t="shared" si="12"/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31">
        <f t="shared" si="13"/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f t="shared" si="14"/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31">
        <f t="shared" si="15"/>
        <v>0</v>
      </c>
      <c r="FD77" s="32">
        <f t="shared" si="16"/>
        <v>0</v>
      </c>
    </row>
    <row r="78" spans="1:160" customFormat="1" ht="60" hidden="1" x14ac:dyDescent="0.25">
      <c r="A78" s="6" t="s">
        <v>592</v>
      </c>
      <c r="B78" s="6" t="s">
        <v>1141</v>
      </c>
      <c r="C78" s="6" t="s">
        <v>15</v>
      </c>
      <c r="D78" s="6" t="s">
        <v>81</v>
      </c>
      <c r="E78" s="6" t="s">
        <v>107</v>
      </c>
      <c r="F78" s="6">
        <v>96</v>
      </c>
      <c r="G78" s="19">
        <v>0.94</v>
      </c>
      <c r="H78" s="8"/>
      <c r="I78" s="8"/>
      <c r="J78" s="8"/>
      <c r="K78" s="8"/>
      <c r="L78" s="8"/>
      <c r="M78" s="8" t="s">
        <v>2080</v>
      </c>
      <c r="N78" s="8" t="s">
        <v>2025</v>
      </c>
      <c r="O78" s="8">
        <v>2201</v>
      </c>
      <c r="P78" s="8" t="s">
        <v>2105</v>
      </c>
      <c r="Q78" s="1" t="s">
        <v>83</v>
      </c>
      <c r="R78" s="1">
        <v>30</v>
      </c>
      <c r="S78" s="8">
        <v>6</v>
      </c>
      <c r="T78" s="10" t="s">
        <v>1286</v>
      </c>
      <c r="U78" s="10" t="s">
        <v>1287</v>
      </c>
      <c r="V78" s="8"/>
      <c r="W78" s="8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31">
        <f t="shared" si="9"/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31">
        <f t="shared" si="10"/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31">
        <f t="shared" si="11"/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f t="shared" si="17"/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31">
        <f t="shared" si="12"/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31">
        <f t="shared" si="13"/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f t="shared" si="14"/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31">
        <f t="shared" si="15"/>
        <v>0</v>
      </c>
      <c r="FD78" s="32">
        <f t="shared" si="16"/>
        <v>0</v>
      </c>
    </row>
    <row r="79" spans="1:160" customFormat="1" ht="60" hidden="1" x14ac:dyDescent="0.25">
      <c r="A79" s="6" t="s">
        <v>592</v>
      </c>
      <c r="B79" s="6" t="s">
        <v>1141</v>
      </c>
      <c r="C79" s="6" t="s">
        <v>15</v>
      </c>
      <c r="D79" s="6" t="s">
        <v>81</v>
      </c>
      <c r="E79" s="6" t="s">
        <v>107</v>
      </c>
      <c r="F79" s="6">
        <v>96</v>
      </c>
      <c r="G79" s="19">
        <v>0.94</v>
      </c>
      <c r="H79" s="8"/>
      <c r="I79" s="8"/>
      <c r="J79" s="8"/>
      <c r="K79" s="8"/>
      <c r="L79" s="8"/>
      <c r="M79" s="8" t="s">
        <v>2080</v>
      </c>
      <c r="N79" s="8" t="s">
        <v>2025</v>
      </c>
      <c r="O79" s="8">
        <v>2201</v>
      </c>
      <c r="P79" s="8" t="s">
        <v>2105</v>
      </c>
      <c r="Q79" s="1" t="s">
        <v>84</v>
      </c>
      <c r="R79" s="1">
        <v>8</v>
      </c>
      <c r="S79" s="8">
        <v>3</v>
      </c>
      <c r="T79" s="10" t="s">
        <v>1287</v>
      </c>
      <c r="U79" s="10" t="s">
        <v>1288</v>
      </c>
      <c r="V79" s="8"/>
      <c r="W79" s="8"/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31">
        <f t="shared" si="9"/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31">
        <f t="shared" si="10"/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31">
        <f t="shared" si="11"/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f t="shared" si="17"/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31">
        <f t="shared" si="12"/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31">
        <f t="shared" si="13"/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f t="shared" si="14"/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31">
        <f t="shared" si="15"/>
        <v>0</v>
      </c>
      <c r="FD79" s="32">
        <f t="shared" si="16"/>
        <v>0</v>
      </c>
    </row>
    <row r="80" spans="1:160" customFormat="1" ht="60" hidden="1" x14ac:dyDescent="0.25">
      <c r="A80" s="6" t="s">
        <v>592</v>
      </c>
      <c r="B80" s="6" t="s">
        <v>1141</v>
      </c>
      <c r="C80" s="6" t="s">
        <v>15</v>
      </c>
      <c r="D80" s="6" t="s">
        <v>81</v>
      </c>
      <c r="E80" s="6" t="s">
        <v>107</v>
      </c>
      <c r="F80" s="6">
        <v>96</v>
      </c>
      <c r="G80" s="19">
        <v>0.94</v>
      </c>
      <c r="H80" s="8"/>
      <c r="I80" s="8"/>
      <c r="J80" s="8"/>
      <c r="K80" s="8"/>
      <c r="L80" s="8"/>
      <c r="M80" s="8" t="s">
        <v>2080</v>
      </c>
      <c r="N80" s="8" t="s">
        <v>2025</v>
      </c>
      <c r="O80" s="8">
        <v>2201</v>
      </c>
      <c r="P80" s="8" t="s">
        <v>2105</v>
      </c>
      <c r="Q80" s="1" t="s">
        <v>85</v>
      </c>
      <c r="R80" s="1">
        <v>49</v>
      </c>
      <c r="S80" s="8">
        <v>49</v>
      </c>
      <c r="T80" s="10" t="s">
        <v>1288</v>
      </c>
      <c r="U80" s="10" t="s">
        <v>1289</v>
      </c>
      <c r="V80" s="8"/>
      <c r="W80" s="8"/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31">
        <f t="shared" si="9"/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31">
        <f t="shared" si="10"/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31">
        <f t="shared" si="11"/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f t="shared" si="17"/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31">
        <f t="shared" si="12"/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31">
        <f t="shared" si="13"/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f t="shared" si="14"/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31">
        <f t="shared" si="15"/>
        <v>0</v>
      </c>
      <c r="FD80" s="32">
        <f t="shared" si="16"/>
        <v>0</v>
      </c>
    </row>
    <row r="81" spans="1:160" customFormat="1" ht="60" hidden="1" x14ac:dyDescent="0.25">
      <c r="A81" s="6" t="s">
        <v>592</v>
      </c>
      <c r="B81" s="6" t="s">
        <v>1141</v>
      </c>
      <c r="C81" s="6" t="s">
        <v>15</v>
      </c>
      <c r="D81" s="6" t="s">
        <v>81</v>
      </c>
      <c r="E81" s="6" t="s">
        <v>86</v>
      </c>
      <c r="F81" s="6">
        <v>100</v>
      </c>
      <c r="G81" s="19">
        <v>100</v>
      </c>
      <c r="H81" s="8"/>
      <c r="I81" s="8"/>
      <c r="J81" s="8"/>
      <c r="K81" s="8"/>
      <c r="L81" s="8"/>
      <c r="M81" s="8" t="s">
        <v>2080</v>
      </c>
      <c r="N81" s="8" t="s">
        <v>2025</v>
      </c>
      <c r="O81" s="8">
        <v>2201</v>
      </c>
      <c r="P81" s="8" t="s">
        <v>2105</v>
      </c>
      <c r="Q81" s="1" t="s">
        <v>87</v>
      </c>
      <c r="R81" s="1">
        <v>49</v>
      </c>
      <c r="S81" s="8">
        <v>49</v>
      </c>
      <c r="T81" s="10" t="s">
        <v>1289</v>
      </c>
      <c r="U81" s="10" t="s">
        <v>1290</v>
      </c>
      <c r="V81" s="8"/>
      <c r="W81" s="8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31">
        <f t="shared" si="9"/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31">
        <f t="shared" si="10"/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31">
        <f t="shared" si="11"/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f t="shared" si="17"/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31">
        <f t="shared" si="12"/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31">
        <f t="shared" si="13"/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f t="shared" si="14"/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31">
        <f t="shared" si="15"/>
        <v>0</v>
      </c>
      <c r="FD81" s="32">
        <f t="shared" si="16"/>
        <v>0</v>
      </c>
    </row>
    <row r="82" spans="1:160" customFormat="1" ht="60" hidden="1" x14ac:dyDescent="0.25">
      <c r="A82" s="6" t="s">
        <v>592</v>
      </c>
      <c r="B82" s="6" t="s">
        <v>1141</v>
      </c>
      <c r="C82" s="6" t="s">
        <v>15</v>
      </c>
      <c r="D82" s="6" t="s">
        <v>81</v>
      </c>
      <c r="E82" s="6" t="s">
        <v>86</v>
      </c>
      <c r="F82" s="6">
        <v>100</v>
      </c>
      <c r="G82" s="19">
        <v>100</v>
      </c>
      <c r="H82" s="8"/>
      <c r="I82" s="8"/>
      <c r="J82" s="8"/>
      <c r="K82" s="8"/>
      <c r="L82" s="8"/>
      <c r="M82" s="8" t="s">
        <v>2080</v>
      </c>
      <c r="N82" s="8" t="s">
        <v>2025</v>
      </c>
      <c r="O82" s="8">
        <v>2201</v>
      </c>
      <c r="P82" s="8" t="s">
        <v>2105</v>
      </c>
      <c r="Q82" s="1" t="s">
        <v>88</v>
      </c>
      <c r="R82" s="1">
        <v>49</v>
      </c>
      <c r="S82" s="8">
        <v>49</v>
      </c>
      <c r="T82" s="10" t="s">
        <v>1290</v>
      </c>
      <c r="U82" s="10" t="s">
        <v>1291</v>
      </c>
      <c r="V82" s="8"/>
      <c r="W82" s="8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31">
        <f t="shared" si="9"/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31">
        <f t="shared" si="10"/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31">
        <f t="shared" si="11"/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f t="shared" si="17"/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31">
        <f t="shared" si="12"/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31">
        <f t="shared" si="13"/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f t="shared" si="14"/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31">
        <f t="shared" si="15"/>
        <v>0</v>
      </c>
      <c r="FD82" s="32">
        <f t="shared" si="16"/>
        <v>0</v>
      </c>
    </row>
    <row r="83" spans="1:160" customFormat="1" ht="60" hidden="1" x14ac:dyDescent="0.25">
      <c r="A83" s="6" t="s">
        <v>592</v>
      </c>
      <c r="B83" s="6" t="s">
        <v>1141</v>
      </c>
      <c r="C83" s="6" t="s">
        <v>15</v>
      </c>
      <c r="D83" s="6" t="s">
        <v>81</v>
      </c>
      <c r="E83" s="6" t="s">
        <v>86</v>
      </c>
      <c r="F83" s="6">
        <v>100</v>
      </c>
      <c r="G83" s="19">
        <v>100</v>
      </c>
      <c r="H83" s="8"/>
      <c r="I83" s="8"/>
      <c r="J83" s="8"/>
      <c r="K83" s="8"/>
      <c r="L83" s="8"/>
      <c r="M83" s="8" t="s">
        <v>2080</v>
      </c>
      <c r="N83" s="8" t="s">
        <v>2025</v>
      </c>
      <c r="O83" s="8">
        <v>2201</v>
      </c>
      <c r="P83" s="8" t="s">
        <v>2105</v>
      </c>
      <c r="Q83" s="1" t="s">
        <v>89</v>
      </c>
      <c r="R83" s="1">
        <v>49</v>
      </c>
      <c r="S83" s="8">
        <v>49</v>
      </c>
      <c r="T83" s="10" t="s">
        <v>1291</v>
      </c>
      <c r="U83" s="10" t="s">
        <v>1292</v>
      </c>
      <c r="V83" s="8"/>
      <c r="W83" s="8"/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31">
        <f t="shared" si="9"/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31">
        <f t="shared" si="10"/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31">
        <f t="shared" si="11"/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f t="shared" si="17"/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31">
        <f t="shared" si="12"/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31">
        <f t="shared" si="13"/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f t="shared" si="14"/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31">
        <f t="shared" si="15"/>
        <v>0</v>
      </c>
      <c r="FD83" s="32">
        <f t="shared" si="16"/>
        <v>0</v>
      </c>
    </row>
    <row r="84" spans="1:160" customFormat="1" ht="60" hidden="1" x14ac:dyDescent="0.25">
      <c r="A84" s="6" t="s">
        <v>592</v>
      </c>
      <c r="B84" s="6" t="s">
        <v>1141</v>
      </c>
      <c r="C84" s="6" t="s">
        <v>15</v>
      </c>
      <c r="D84" s="6" t="s">
        <v>91</v>
      </c>
      <c r="E84" s="6" t="s">
        <v>90</v>
      </c>
      <c r="F84" s="6">
        <v>100</v>
      </c>
      <c r="G84" s="19">
        <v>1</v>
      </c>
      <c r="H84" s="8"/>
      <c r="I84" s="8"/>
      <c r="J84" s="8"/>
      <c r="K84" s="8"/>
      <c r="L84" s="8"/>
      <c r="M84" s="8" t="s">
        <v>2080</v>
      </c>
      <c r="N84" s="8" t="s">
        <v>2025</v>
      </c>
      <c r="O84" s="8">
        <v>2201</v>
      </c>
      <c r="P84" s="8" t="s">
        <v>2105</v>
      </c>
      <c r="Q84" s="1" t="s">
        <v>92</v>
      </c>
      <c r="R84" s="1">
        <v>4</v>
      </c>
      <c r="S84" s="8">
        <v>4</v>
      </c>
      <c r="T84" s="10" t="s">
        <v>1292</v>
      </c>
      <c r="U84" s="10" t="s">
        <v>1293</v>
      </c>
      <c r="V84" s="8"/>
      <c r="W84" s="8"/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31">
        <f t="shared" si="9"/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31">
        <f t="shared" si="10"/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31">
        <f t="shared" si="11"/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f t="shared" si="17"/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31">
        <f t="shared" si="12"/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31">
        <f t="shared" si="13"/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f t="shared" si="14"/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31">
        <f t="shared" si="15"/>
        <v>0</v>
      </c>
      <c r="FD84" s="32">
        <f t="shared" si="16"/>
        <v>0</v>
      </c>
    </row>
    <row r="85" spans="1:160" customFormat="1" ht="60" hidden="1" x14ac:dyDescent="0.25">
      <c r="A85" s="6" t="s">
        <v>592</v>
      </c>
      <c r="B85" s="6" t="s">
        <v>1141</v>
      </c>
      <c r="C85" s="6" t="s">
        <v>15</v>
      </c>
      <c r="D85" s="6" t="s">
        <v>91</v>
      </c>
      <c r="E85" s="6" t="s">
        <v>90</v>
      </c>
      <c r="F85" s="6">
        <v>100</v>
      </c>
      <c r="G85" s="19">
        <v>1</v>
      </c>
      <c r="H85" s="8"/>
      <c r="I85" s="8"/>
      <c r="J85" s="8"/>
      <c r="K85" s="8"/>
      <c r="L85" s="8"/>
      <c r="M85" s="8" t="s">
        <v>2080</v>
      </c>
      <c r="N85" s="8" t="s">
        <v>2025</v>
      </c>
      <c r="O85" s="8">
        <v>2201</v>
      </c>
      <c r="P85" s="8" t="s">
        <v>2105</v>
      </c>
      <c r="Q85" s="1" t="s">
        <v>93</v>
      </c>
      <c r="R85" s="1">
        <v>7</v>
      </c>
      <c r="S85" s="8">
        <v>7</v>
      </c>
      <c r="T85" s="10" t="s">
        <v>1293</v>
      </c>
      <c r="U85" s="10" t="s">
        <v>1294</v>
      </c>
      <c r="V85" s="8"/>
      <c r="W85" s="8"/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31">
        <f t="shared" si="9"/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31">
        <f t="shared" si="10"/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31">
        <f t="shared" si="11"/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f t="shared" si="17"/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31">
        <f t="shared" si="12"/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31">
        <f t="shared" si="13"/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f t="shared" si="14"/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31">
        <f t="shared" si="15"/>
        <v>0</v>
      </c>
      <c r="FD85" s="32">
        <f t="shared" si="16"/>
        <v>0</v>
      </c>
    </row>
    <row r="86" spans="1:160" customFormat="1" ht="60" hidden="1" x14ac:dyDescent="0.25">
      <c r="A86" s="6" t="s">
        <v>592</v>
      </c>
      <c r="B86" s="6" t="s">
        <v>1141</v>
      </c>
      <c r="C86" s="6" t="s">
        <v>15</v>
      </c>
      <c r="D86" s="6" t="s">
        <v>91</v>
      </c>
      <c r="E86" s="6" t="s">
        <v>90</v>
      </c>
      <c r="F86" s="6">
        <v>100</v>
      </c>
      <c r="G86" s="19">
        <v>1</v>
      </c>
      <c r="H86" s="8"/>
      <c r="I86" s="8"/>
      <c r="J86" s="8"/>
      <c r="K86" s="8"/>
      <c r="L86" s="8"/>
      <c r="M86" s="8" t="s">
        <v>2080</v>
      </c>
      <c r="N86" s="8" t="s">
        <v>2025</v>
      </c>
      <c r="O86" s="8">
        <v>2201</v>
      </c>
      <c r="P86" s="8" t="s">
        <v>2105</v>
      </c>
      <c r="Q86" s="1" t="s">
        <v>94</v>
      </c>
      <c r="R86" s="1">
        <v>49</v>
      </c>
      <c r="S86" s="8">
        <v>49</v>
      </c>
      <c r="T86" s="10" t="s">
        <v>1294</v>
      </c>
      <c r="U86" s="10" t="s">
        <v>1295</v>
      </c>
      <c r="V86" s="8"/>
      <c r="W86" s="8"/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31">
        <f t="shared" si="9"/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31">
        <f t="shared" si="10"/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31">
        <f t="shared" si="11"/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f t="shared" si="17"/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31">
        <f t="shared" si="12"/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31">
        <f t="shared" si="13"/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f t="shared" si="14"/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31">
        <f t="shared" si="15"/>
        <v>0</v>
      </c>
      <c r="FD86" s="32">
        <f t="shared" si="16"/>
        <v>0</v>
      </c>
    </row>
    <row r="87" spans="1:160" customFormat="1" ht="60" hidden="1" x14ac:dyDescent="0.25">
      <c r="A87" s="6" t="s">
        <v>592</v>
      </c>
      <c r="B87" s="6" t="s">
        <v>1141</v>
      </c>
      <c r="C87" s="6" t="s">
        <v>15</v>
      </c>
      <c r="D87" s="6" t="s">
        <v>91</v>
      </c>
      <c r="E87" s="6" t="s">
        <v>90</v>
      </c>
      <c r="F87" s="6">
        <v>100</v>
      </c>
      <c r="G87" s="19">
        <v>1</v>
      </c>
      <c r="H87" s="8"/>
      <c r="I87" s="8"/>
      <c r="J87" s="8"/>
      <c r="K87" s="8"/>
      <c r="L87" s="8"/>
      <c r="M87" s="8" t="s">
        <v>2080</v>
      </c>
      <c r="N87" s="8" t="s">
        <v>2025</v>
      </c>
      <c r="O87" s="8">
        <v>2201</v>
      </c>
      <c r="P87" s="8" t="s">
        <v>2105</v>
      </c>
      <c r="Q87" s="1" t="s">
        <v>95</v>
      </c>
      <c r="R87" s="1">
        <v>1</v>
      </c>
      <c r="S87" s="8" t="s">
        <v>2006</v>
      </c>
      <c r="T87" s="10" t="s">
        <v>1295</v>
      </c>
      <c r="U87" s="10" t="s">
        <v>1296</v>
      </c>
      <c r="V87" s="8"/>
      <c r="W87" s="8"/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31">
        <f t="shared" si="9"/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31">
        <f t="shared" si="10"/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31">
        <f t="shared" si="11"/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f t="shared" si="17"/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31">
        <f t="shared" si="12"/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31">
        <f t="shared" si="13"/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f t="shared" si="14"/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31">
        <f t="shared" si="15"/>
        <v>0</v>
      </c>
      <c r="FD87" s="32">
        <f t="shared" si="16"/>
        <v>0</v>
      </c>
    </row>
    <row r="88" spans="1:160" customFormat="1" ht="60" hidden="1" x14ac:dyDescent="0.25">
      <c r="A88" s="6" t="s">
        <v>592</v>
      </c>
      <c r="B88" s="6" t="s">
        <v>1141</v>
      </c>
      <c r="C88" s="6" t="s">
        <v>15</v>
      </c>
      <c r="D88" s="6" t="s">
        <v>91</v>
      </c>
      <c r="E88" s="6" t="s">
        <v>90</v>
      </c>
      <c r="F88" s="6">
        <v>100</v>
      </c>
      <c r="G88" s="19">
        <v>1</v>
      </c>
      <c r="H88" s="8"/>
      <c r="I88" s="8"/>
      <c r="J88" s="8"/>
      <c r="K88" s="8"/>
      <c r="L88" s="8"/>
      <c r="M88" s="8" t="s">
        <v>2080</v>
      </c>
      <c r="N88" s="8" t="s">
        <v>2025</v>
      </c>
      <c r="O88" s="8">
        <v>2201</v>
      </c>
      <c r="P88" s="8" t="s">
        <v>2105</v>
      </c>
      <c r="Q88" s="1" t="s">
        <v>108</v>
      </c>
      <c r="R88" s="1">
        <v>52110</v>
      </c>
      <c r="S88" s="8">
        <v>52110</v>
      </c>
      <c r="T88" s="10" t="s">
        <v>1296</v>
      </c>
      <c r="U88" s="10" t="s">
        <v>1297</v>
      </c>
      <c r="V88" s="8"/>
      <c r="W88" s="8"/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31">
        <f t="shared" si="9"/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31">
        <f t="shared" si="10"/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31">
        <f t="shared" si="11"/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f t="shared" si="17"/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31">
        <f t="shared" si="12"/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31">
        <f t="shared" si="13"/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f t="shared" si="14"/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31">
        <f t="shared" si="15"/>
        <v>0</v>
      </c>
      <c r="FD88" s="32">
        <f t="shared" si="16"/>
        <v>0</v>
      </c>
    </row>
    <row r="89" spans="1:160" customFormat="1" ht="60" hidden="1" x14ac:dyDescent="0.25">
      <c r="A89" s="6" t="s">
        <v>592</v>
      </c>
      <c r="B89" s="6" t="s">
        <v>1141</v>
      </c>
      <c r="C89" s="6" t="s">
        <v>15</v>
      </c>
      <c r="D89" s="6" t="s">
        <v>91</v>
      </c>
      <c r="E89" s="6" t="s">
        <v>90</v>
      </c>
      <c r="F89" s="6">
        <v>100</v>
      </c>
      <c r="G89" s="19">
        <v>1</v>
      </c>
      <c r="H89" s="8"/>
      <c r="I89" s="8"/>
      <c r="J89" s="8"/>
      <c r="K89" s="8"/>
      <c r="L89" s="8"/>
      <c r="M89" s="8" t="s">
        <v>2080</v>
      </c>
      <c r="N89" s="8" t="s">
        <v>2025</v>
      </c>
      <c r="O89" s="8">
        <v>2299</v>
      </c>
      <c r="P89" s="8" t="s">
        <v>2105</v>
      </c>
      <c r="Q89" s="1" t="s">
        <v>96</v>
      </c>
      <c r="R89" s="1">
        <v>3000</v>
      </c>
      <c r="S89" s="8">
        <v>30000</v>
      </c>
      <c r="T89" s="10" t="s">
        <v>1297</v>
      </c>
      <c r="U89" s="10" t="s">
        <v>1298</v>
      </c>
      <c r="V89" s="8"/>
      <c r="W89" s="8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31">
        <f t="shared" si="9"/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31">
        <f t="shared" si="10"/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31">
        <f t="shared" si="11"/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f t="shared" si="17"/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31">
        <f t="shared" si="12"/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31">
        <f t="shared" si="13"/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f t="shared" si="14"/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31">
        <f t="shared" si="15"/>
        <v>0</v>
      </c>
      <c r="FD89" s="32">
        <f t="shared" si="16"/>
        <v>0</v>
      </c>
    </row>
    <row r="90" spans="1:160" customFormat="1" ht="60" hidden="1" x14ac:dyDescent="0.25">
      <c r="A90" s="6" t="s">
        <v>592</v>
      </c>
      <c r="B90" s="6" t="s">
        <v>1141</v>
      </c>
      <c r="C90" s="6" t="s">
        <v>15</v>
      </c>
      <c r="D90" s="6" t="s">
        <v>91</v>
      </c>
      <c r="E90" s="6" t="s">
        <v>90</v>
      </c>
      <c r="F90" s="6">
        <v>100</v>
      </c>
      <c r="G90" s="19">
        <v>1</v>
      </c>
      <c r="H90" s="8"/>
      <c r="I90" s="8"/>
      <c r="J90" s="8"/>
      <c r="K90" s="8"/>
      <c r="L90" s="8"/>
      <c r="M90" s="8" t="s">
        <v>2080</v>
      </c>
      <c r="N90" s="8" t="s">
        <v>2025</v>
      </c>
      <c r="O90" s="8">
        <v>2299</v>
      </c>
      <c r="P90" s="8" t="s">
        <v>2105</v>
      </c>
      <c r="Q90" s="1" t="s">
        <v>97</v>
      </c>
      <c r="R90" s="1">
        <v>541</v>
      </c>
      <c r="S90" s="8">
        <v>541</v>
      </c>
      <c r="T90" s="10" t="s">
        <v>1298</v>
      </c>
      <c r="U90" s="10" t="s">
        <v>1299</v>
      </c>
      <c r="V90" s="8"/>
      <c r="W90" s="8"/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31">
        <f t="shared" si="9"/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31">
        <f t="shared" si="10"/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31">
        <f t="shared" si="11"/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f t="shared" si="17"/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31">
        <f t="shared" si="12"/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31">
        <f t="shared" si="13"/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f t="shared" si="14"/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31">
        <f t="shared" si="15"/>
        <v>0</v>
      </c>
      <c r="FD90" s="32">
        <f t="shared" si="16"/>
        <v>0</v>
      </c>
    </row>
    <row r="91" spans="1:160" customFormat="1" ht="60" hidden="1" x14ac:dyDescent="0.25">
      <c r="A91" s="6" t="s">
        <v>592</v>
      </c>
      <c r="B91" s="6" t="s">
        <v>1141</v>
      </c>
      <c r="C91" s="6" t="s">
        <v>15</v>
      </c>
      <c r="D91" s="6" t="s">
        <v>91</v>
      </c>
      <c r="E91" s="6" t="s">
        <v>90</v>
      </c>
      <c r="F91" s="6">
        <v>100</v>
      </c>
      <c r="G91" s="19">
        <v>1</v>
      </c>
      <c r="H91" s="8"/>
      <c r="I91" s="8"/>
      <c r="J91" s="8"/>
      <c r="K91" s="8"/>
      <c r="L91" s="8"/>
      <c r="M91" s="8" t="s">
        <v>2080</v>
      </c>
      <c r="N91" s="8" t="s">
        <v>2025</v>
      </c>
      <c r="O91" s="8">
        <v>2201</v>
      </c>
      <c r="P91" s="8" t="s">
        <v>2105</v>
      </c>
      <c r="Q91" s="1" t="s">
        <v>98</v>
      </c>
      <c r="R91" s="1">
        <v>1</v>
      </c>
      <c r="S91" s="8" t="s">
        <v>2006</v>
      </c>
      <c r="T91" s="10" t="s">
        <v>1299</v>
      </c>
      <c r="U91" s="10" t="s">
        <v>1300</v>
      </c>
      <c r="V91" s="8"/>
      <c r="W91" s="8"/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31">
        <f t="shared" si="9"/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31">
        <f t="shared" si="10"/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31">
        <f t="shared" si="11"/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f t="shared" si="17"/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31">
        <f t="shared" si="12"/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31">
        <f t="shared" si="13"/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f t="shared" si="14"/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31">
        <f t="shared" si="15"/>
        <v>0</v>
      </c>
      <c r="FD91" s="32">
        <f t="shared" si="16"/>
        <v>0</v>
      </c>
    </row>
    <row r="92" spans="1:160" customFormat="1" ht="45" hidden="1" x14ac:dyDescent="0.25">
      <c r="A92" s="6" t="s">
        <v>592</v>
      </c>
      <c r="B92" s="6" t="s">
        <v>114</v>
      </c>
      <c r="C92" s="6" t="s">
        <v>110</v>
      </c>
      <c r="D92" s="6" t="s">
        <v>112</v>
      </c>
      <c r="E92" s="6" t="s">
        <v>111</v>
      </c>
      <c r="F92" s="6">
        <v>92</v>
      </c>
      <c r="G92" s="19">
        <v>91</v>
      </c>
      <c r="H92" s="8"/>
      <c r="I92" s="8"/>
      <c r="J92" s="8"/>
      <c r="K92" s="8"/>
      <c r="L92" s="8"/>
      <c r="M92" s="8" t="s">
        <v>2081</v>
      </c>
      <c r="N92" s="8" t="s">
        <v>2027</v>
      </c>
      <c r="O92" s="8">
        <v>1905</v>
      </c>
      <c r="P92" s="8" t="s">
        <v>2106</v>
      </c>
      <c r="Q92" s="1" t="s">
        <v>113</v>
      </c>
      <c r="R92" s="1">
        <v>96</v>
      </c>
      <c r="S92" s="8">
        <v>24</v>
      </c>
      <c r="T92" s="10" t="s">
        <v>1300</v>
      </c>
      <c r="U92" s="10" t="s">
        <v>1301</v>
      </c>
      <c r="V92" s="8"/>
      <c r="W92" s="8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31">
        <f t="shared" si="9"/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31">
        <f t="shared" si="10"/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31">
        <f t="shared" si="11"/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f t="shared" si="17"/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31">
        <f t="shared" si="12"/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31">
        <f t="shared" si="13"/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f t="shared" si="14"/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31">
        <f t="shared" si="15"/>
        <v>0</v>
      </c>
      <c r="FD92" s="32">
        <f t="shared" si="16"/>
        <v>0</v>
      </c>
    </row>
    <row r="93" spans="1:160" customFormat="1" ht="75" hidden="1" x14ac:dyDescent="0.25">
      <c r="A93" s="6" t="s">
        <v>592</v>
      </c>
      <c r="B93" s="6" t="s">
        <v>114</v>
      </c>
      <c r="C93" s="6" t="s">
        <v>110</v>
      </c>
      <c r="D93" s="6" t="s">
        <v>112</v>
      </c>
      <c r="E93" s="6" t="s">
        <v>115</v>
      </c>
      <c r="F93" s="6">
        <v>100</v>
      </c>
      <c r="G93" s="19">
        <v>100</v>
      </c>
      <c r="H93" s="8"/>
      <c r="I93" s="8"/>
      <c r="J93" s="8"/>
      <c r="K93" s="8"/>
      <c r="L93" s="8"/>
      <c r="M93" s="8" t="s">
        <v>2081</v>
      </c>
      <c r="N93" s="8" t="s">
        <v>2027</v>
      </c>
      <c r="O93" s="8">
        <v>1905</v>
      </c>
      <c r="P93" s="8" t="s">
        <v>2106</v>
      </c>
      <c r="Q93" s="1" t="s">
        <v>116</v>
      </c>
      <c r="R93" s="1">
        <v>120</v>
      </c>
      <c r="S93" s="8">
        <v>32</v>
      </c>
      <c r="T93" s="10" t="s">
        <v>1301</v>
      </c>
      <c r="U93" s="10" t="s">
        <v>1302</v>
      </c>
      <c r="V93" s="8"/>
      <c r="W93" s="8"/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31">
        <f t="shared" si="9"/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31">
        <f t="shared" si="10"/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31">
        <f t="shared" si="11"/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f t="shared" si="17"/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31">
        <f t="shared" si="12"/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31">
        <f t="shared" si="13"/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f t="shared" si="14"/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31">
        <f t="shared" si="15"/>
        <v>0</v>
      </c>
      <c r="FD93" s="32">
        <f t="shared" si="16"/>
        <v>0</v>
      </c>
    </row>
    <row r="94" spans="1:160" customFormat="1" ht="45" hidden="1" x14ac:dyDescent="0.25">
      <c r="A94" s="6" t="s">
        <v>592</v>
      </c>
      <c r="B94" s="6" t="s">
        <v>114</v>
      </c>
      <c r="C94" s="6" t="s">
        <v>110</v>
      </c>
      <c r="D94" s="6" t="s">
        <v>112</v>
      </c>
      <c r="E94" s="6" t="s">
        <v>117</v>
      </c>
      <c r="F94" s="6">
        <v>50</v>
      </c>
      <c r="G94" s="19">
        <v>100</v>
      </c>
      <c r="H94" s="8"/>
      <c r="I94" s="8"/>
      <c r="J94" s="8"/>
      <c r="K94" s="8"/>
      <c r="L94" s="8"/>
      <c r="M94" s="8" t="s">
        <v>2081</v>
      </c>
      <c r="N94" s="8" t="s">
        <v>2027</v>
      </c>
      <c r="O94" s="8">
        <v>1905</v>
      </c>
      <c r="P94" s="8" t="s">
        <v>2106</v>
      </c>
      <c r="Q94" s="1" t="s">
        <v>118</v>
      </c>
      <c r="R94" s="1">
        <v>166</v>
      </c>
      <c r="S94" s="8">
        <v>44</v>
      </c>
      <c r="T94" s="10" t="s">
        <v>1302</v>
      </c>
      <c r="U94" s="10" t="s">
        <v>1303</v>
      </c>
      <c r="V94" s="8"/>
      <c r="W94" s="8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31">
        <f t="shared" si="9"/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31">
        <f t="shared" si="10"/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31">
        <f t="shared" si="11"/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f t="shared" si="17"/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31">
        <f t="shared" si="12"/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31">
        <f t="shared" si="13"/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f t="shared" si="14"/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31">
        <f t="shared" si="15"/>
        <v>0</v>
      </c>
      <c r="FD94" s="32">
        <f t="shared" si="16"/>
        <v>0</v>
      </c>
    </row>
    <row r="95" spans="1:160" customFormat="1" ht="45" hidden="1" x14ac:dyDescent="0.25">
      <c r="A95" s="6" t="s">
        <v>592</v>
      </c>
      <c r="B95" s="6" t="s">
        <v>114</v>
      </c>
      <c r="C95" s="6" t="s">
        <v>110</v>
      </c>
      <c r="D95" s="6" t="s">
        <v>119</v>
      </c>
      <c r="E95" s="6" t="s">
        <v>117</v>
      </c>
      <c r="F95" s="6">
        <v>50</v>
      </c>
      <c r="G95" s="19">
        <v>100</v>
      </c>
      <c r="H95" s="8"/>
      <c r="I95" s="8"/>
      <c r="J95" s="8"/>
      <c r="K95" s="8"/>
      <c r="L95" s="8"/>
      <c r="M95" s="8" t="s">
        <v>2081</v>
      </c>
      <c r="N95" s="8" t="s">
        <v>2027</v>
      </c>
      <c r="O95" s="8">
        <v>1905</v>
      </c>
      <c r="P95" s="8" t="s">
        <v>2106</v>
      </c>
      <c r="Q95" s="1" t="s">
        <v>120</v>
      </c>
      <c r="R95" s="1">
        <v>8</v>
      </c>
      <c r="S95" s="8">
        <v>2</v>
      </c>
      <c r="T95" s="10" t="s">
        <v>1303</v>
      </c>
      <c r="U95" s="10" t="s">
        <v>1304</v>
      </c>
      <c r="V95" s="8"/>
      <c r="W95" s="8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31">
        <f t="shared" si="9"/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31">
        <f t="shared" si="10"/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31">
        <f t="shared" si="11"/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f t="shared" si="17"/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31">
        <f t="shared" si="12"/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31">
        <f t="shared" si="13"/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f t="shared" si="14"/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31">
        <f t="shared" si="15"/>
        <v>0</v>
      </c>
      <c r="FD95" s="32">
        <f t="shared" si="16"/>
        <v>0</v>
      </c>
    </row>
    <row r="96" spans="1:160" customFormat="1" ht="45" hidden="1" x14ac:dyDescent="0.25">
      <c r="A96" s="6" t="s">
        <v>592</v>
      </c>
      <c r="B96" s="6" t="s">
        <v>114</v>
      </c>
      <c r="C96" s="6" t="s">
        <v>110</v>
      </c>
      <c r="D96" s="6" t="s">
        <v>119</v>
      </c>
      <c r="E96" s="6" t="s">
        <v>117</v>
      </c>
      <c r="F96" s="6">
        <v>50</v>
      </c>
      <c r="G96" s="19">
        <v>100</v>
      </c>
      <c r="H96" s="8"/>
      <c r="I96" s="8"/>
      <c r="J96" s="8"/>
      <c r="K96" s="8"/>
      <c r="L96" s="8"/>
      <c r="M96" s="8" t="s">
        <v>2081</v>
      </c>
      <c r="N96" s="8" t="s">
        <v>2027</v>
      </c>
      <c r="O96" s="8">
        <v>1905</v>
      </c>
      <c r="P96" s="8" t="s">
        <v>2106</v>
      </c>
      <c r="Q96" s="1" t="s">
        <v>121</v>
      </c>
      <c r="R96" s="1">
        <v>47</v>
      </c>
      <c r="S96" s="8">
        <v>12</v>
      </c>
      <c r="T96" s="10" t="s">
        <v>1304</v>
      </c>
      <c r="U96" s="10" t="s">
        <v>1305</v>
      </c>
      <c r="V96" s="8"/>
      <c r="W96" s="8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31">
        <f t="shared" si="9"/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31">
        <f t="shared" si="10"/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31">
        <f t="shared" si="11"/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f t="shared" si="17"/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31">
        <f t="shared" si="12"/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31">
        <f t="shared" si="13"/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f t="shared" si="14"/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31">
        <f t="shared" si="15"/>
        <v>0</v>
      </c>
      <c r="FD96" s="32">
        <f t="shared" si="16"/>
        <v>0</v>
      </c>
    </row>
    <row r="97" spans="1:160" customFormat="1" ht="75" hidden="1" x14ac:dyDescent="0.25">
      <c r="A97" s="6" t="s">
        <v>592</v>
      </c>
      <c r="B97" s="6" t="s">
        <v>114</v>
      </c>
      <c r="C97" s="6" t="s">
        <v>110</v>
      </c>
      <c r="D97" s="6" t="s">
        <v>119</v>
      </c>
      <c r="E97" s="6" t="s">
        <v>203</v>
      </c>
      <c r="F97" s="6">
        <v>87</v>
      </c>
      <c r="G97" s="19">
        <v>87</v>
      </c>
      <c r="H97" s="8"/>
      <c r="I97" s="8"/>
      <c r="J97" s="8"/>
      <c r="K97" s="8"/>
      <c r="L97" s="8"/>
      <c r="M97" s="8" t="s">
        <v>2081</v>
      </c>
      <c r="N97" s="8" t="s">
        <v>2027</v>
      </c>
      <c r="O97" s="8">
        <v>1905</v>
      </c>
      <c r="P97" s="8" t="s">
        <v>2106</v>
      </c>
      <c r="Q97" s="1" t="s">
        <v>122</v>
      </c>
      <c r="R97" s="1">
        <v>4</v>
      </c>
      <c r="S97" s="8">
        <v>1</v>
      </c>
      <c r="T97" s="10" t="s">
        <v>1305</v>
      </c>
      <c r="U97" s="10" t="s">
        <v>1306</v>
      </c>
      <c r="V97" s="8"/>
      <c r="W97" s="8"/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31">
        <f t="shared" si="9"/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31">
        <f t="shared" si="10"/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31">
        <f t="shared" si="11"/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f t="shared" si="17"/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31">
        <f t="shared" si="12"/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31">
        <f t="shared" si="13"/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f t="shared" si="14"/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31">
        <f t="shared" si="15"/>
        <v>0</v>
      </c>
      <c r="FD97" s="32">
        <f t="shared" si="16"/>
        <v>0</v>
      </c>
    </row>
    <row r="98" spans="1:160" customFormat="1" ht="75" hidden="1" x14ac:dyDescent="0.25">
      <c r="A98" s="6" t="s">
        <v>592</v>
      </c>
      <c r="B98" s="6" t="s">
        <v>114</v>
      </c>
      <c r="C98" s="6" t="s">
        <v>110</v>
      </c>
      <c r="D98" s="6" t="s">
        <v>119</v>
      </c>
      <c r="E98" s="6" t="s">
        <v>203</v>
      </c>
      <c r="F98" s="6">
        <v>87</v>
      </c>
      <c r="G98" s="19">
        <v>87</v>
      </c>
      <c r="H98" s="8"/>
      <c r="I98" s="8"/>
      <c r="J98" s="8"/>
      <c r="K98" s="8"/>
      <c r="L98" s="8"/>
      <c r="M98" s="8" t="s">
        <v>2081</v>
      </c>
      <c r="N98" s="8" t="s">
        <v>2027</v>
      </c>
      <c r="O98" s="8">
        <v>1905</v>
      </c>
      <c r="P98" s="8" t="s">
        <v>2106</v>
      </c>
      <c r="Q98" s="1" t="s">
        <v>123</v>
      </c>
      <c r="R98" s="1">
        <v>40</v>
      </c>
      <c r="S98" s="8">
        <v>10</v>
      </c>
      <c r="T98" s="10" t="s">
        <v>1306</v>
      </c>
      <c r="U98" s="10" t="s">
        <v>1307</v>
      </c>
      <c r="V98" s="8"/>
      <c r="W98" s="8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31">
        <f t="shared" si="9"/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31">
        <f t="shared" si="10"/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31">
        <f t="shared" si="11"/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f t="shared" si="17"/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31">
        <f t="shared" si="12"/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31">
        <f t="shared" si="13"/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f t="shared" si="14"/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31">
        <f t="shared" si="15"/>
        <v>0</v>
      </c>
      <c r="FD98" s="32">
        <f t="shared" si="16"/>
        <v>0</v>
      </c>
    </row>
    <row r="99" spans="1:160" customFormat="1" ht="90" hidden="1" x14ac:dyDescent="0.25">
      <c r="A99" s="6" t="s">
        <v>592</v>
      </c>
      <c r="B99" s="6" t="s">
        <v>114</v>
      </c>
      <c r="C99" s="6" t="s">
        <v>110</v>
      </c>
      <c r="D99" s="6" t="s">
        <v>119</v>
      </c>
      <c r="E99" s="6" t="s">
        <v>203</v>
      </c>
      <c r="F99" s="6">
        <v>87</v>
      </c>
      <c r="G99" s="19">
        <v>87</v>
      </c>
      <c r="H99" s="8"/>
      <c r="I99" s="8"/>
      <c r="J99" s="8"/>
      <c r="K99" s="8"/>
      <c r="L99" s="8"/>
      <c r="M99" s="8" t="s">
        <v>2081</v>
      </c>
      <c r="N99" s="8" t="s">
        <v>2027</v>
      </c>
      <c r="O99" s="8">
        <v>1905</v>
      </c>
      <c r="P99" s="8" t="s">
        <v>2106</v>
      </c>
      <c r="Q99" s="1" t="s">
        <v>204</v>
      </c>
      <c r="R99" s="1">
        <v>32</v>
      </c>
      <c r="S99" s="8">
        <v>8</v>
      </c>
      <c r="T99" s="10" t="s">
        <v>1307</v>
      </c>
      <c r="U99" s="10" t="s">
        <v>1308</v>
      </c>
      <c r="V99" s="8"/>
      <c r="W99" s="8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31">
        <f t="shared" si="9"/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31">
        <f t="shared" si="10"/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31">
        <f t="shared" si="11"/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f t="shared" si="17"/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31">
        <f t="shared" si="12"/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31">
        <f t="shared" si="13"/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f t="shared" si="14"/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31">
        <f t="shared" si="15"/>
        <v>0</v>
      </c>
      <c r="FD99" s="32">
        <f t="shared" si="16"/>
        <v>0</v>
      </c>
    </row>
    <row r="100" spans="1:160" customFormat="1" ht="45" hidden="1" x14ac:dyDescent="0.25">
      <c r="A100" s="6" t="s">
        <v>592</v>
      </c>
      <c r="B100" s="6" t="s">
        <v>114</v>
      </c>
      <c r="C100" s="6" t="s">
        <v>110</v>
      </c>
      <c r="D100" s="6" t="s">
        <v>112</v>
      </c>
      <c r="E100" s="6" t="s">
        <v>124</v>
      </c>
      <c r="F100" s="6">
        <v>0</v>
      </c>
      <c r="G100" s="19">
        <v>100</v>
      </c>
      <c r="H100" s="8"/>
      <c r="I100" s="8"/>
      <c r="J100" s="8"/>
      <c r="K100" s="8"/>
      <c r="L100" s="8"/>
      <c r="M100" s="8" t="s">
        <v>2081</v>
      </c>
      <c r="N100" s="8" t="s">
        <v>2027</v>
      </c>
      <c r="O100" s="8">
        <v>1905</v>
      </c>
      <c r="P100" s="8" t="s">
        <v>2106</v>
      </c>
      <c r="Q100" s="1" t="s">
        <v>125</v>
      </c>
      <c r="R100" s="1">
        <v>0.7</v>
      </c>
      <c r="S100" s="8">
        <v>0.7</v>
      </c>
      <c r="T100" s="10" t="s">
        <v>1308</v>
      </c>
      <c r="U100" s="10" t="s">
        <v>1309</v>
      </c>
      <c r="V100" s="8"/>
      <c r="W100" s="8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31">
        <f t="shared" si="9"/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31">
        <f t="shared" si="10"/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31">
        <f t="shared" si="11"/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f t="shared" si="17"/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31">
        <f t="shared" si="12"/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31">
        <f t="shared" si="13"/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f t="shared" si="14"/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31">
        <f t="shared" si="15"/>
        <v>0</v>
      </c>
      <c r="FD100" s="32">
        <f t="shared" si="16"/>
        <v>0</v>
      </c>
    </row>
    <row r="101" spans="1:160" customFormat="1" ht="45" hidden="1" x14ac:dyDescent="0.25">
      <c r="A101" s="6" t="s">
        <v>592</v>
      </c>
      <c r="B101" s="6" t="s">
        <v>114</v>
      </c>
      <c r="C101" s="6" t="s">
        <v>110</v>
      </c>
      <c r="D101" s="6" t="s">
        <v>112</v>
      </c>
      <c r="E101" s="6" t="s">
        <v>124</v>
      </c>
      <c r="F101" s="6">
        <v>0</v>
      </c>
      <c r="G101" s="19">
        <v>100</v>
      </c>
      <c r="H101" s="8"/>
      <c r="I101" s="8"/>
      <c r="J101" s="8"/>
      <c r="K101" s="8"/>
      <c r="L101" s="8"/>
      <c r="M101" s="8" t="s">
        <v>2081</v>
      </c>
      <c r="N101" s="8" t="s">
        <v>2027</v>
      </c>
      <c r="O101" s="8">
        <v>1905</v>
      </c>
      <c r="P101" s="8" t="s">
        <v>2106</v>
      </c>
      <c r="Q101" s="1" t="s">
        <v>126</v>
      </c>
      <c r="R101" s="1">
        <v>0.95</v>
      </c>
      <c r="S101" s="8">
        <v>0.95</v>
      </c>
      <c r="T101" s="10" t="s">
        <v>1309</v>
      </c>
      <c r="U101" s="10" t="s">
        <v>1310</v>
      </c>
      <c r="V101" s="8"/>
      <c r="W101" s="8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31">
        <f t="shared" si="9"/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31">
        <f t="shared" si="10"/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31">
        <f t="shared" si="11"/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f t="shared" si="17"/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31">
        <f t="shared" si="12"/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31">
        <f t="shared" si="13"/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f t="shared" si="14"/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31">
        <f t="shared" si="15"/>
        <v>0</v>
      </c>
      <c r="FD101" s="32">
        <f t="shared" si="16"/>
        <v>0</v>
      </c>
    </row>
    <row r="102" spans="1:160" customFormat="1" ht="105" hidden="1" x14ac:dyDescent="0.25">
      <c r="A102" s="6" t="s">
        <v>592</v>
      </c>
      <c r="B102" s="6" t="s">
        <v>114</v>
      </c>
      <c r="C102" s="6" t="s">
        <v>110</v>
      </c>
      <c r="D102" s="6" t="s">
        <v>112</v>
      </c>
      <c r="E102" s="6" t="s">
        <v>124</v>
      </c>
      <c r="F102" s="6">
        <v>0</v>
      </c>
      <c r="G102" s="19">
        <v>33.299999999999997</v>
      </c>
      <c r="H102" s="8"/>
      <c r="I102" s="8"/>
      <c r="J102" s="8"/>
      <c r="K102" s="8"/>
      <c r="L102" s="8"/>
      <c r="M102" s="8" t="s">
        <v>2081</v>
      </c>
      <c r="N102" s="8" t="s">
        <v>2027</v>
      </c>
      <c r="O102" s="8">
        <v>1905</v>
      </c>
      <c r="P102" s="8" t="s">
        <v>2106</v>
      </c>
      <c r="Q102" s="1" t="s">
        <v>127</v>
      </c>
      <c r="R102" s="1">
        <v>3</v>
      </c>
      <c r="S102" s="8">
        <v>1</v>
      </c>
      <c r="T102" s="10" t="s">
        <v>1310</v>
      </c>
      <c r="U102" s="10" t="s">
        <v>1311</v>
      </c>
      <c r="V102" s="8"/>
      <c r="W102" s="8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31">
        <f t="shared" si="9"/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31">
        <f t="shared" si="10"/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31">
        <f t="shared" si="11"/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f t="shared" si="17"/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31">
        <f t="shared" si="12"/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31">
        <f t="shared" si="13"/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f t="shared" si="14"/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31">
        <f t="shared" si="15"/>
        <v>0</v>
      </c>
      <c r="FD102" s="32">
        <f t="shared" si="16"/>
        <v>0</v>
      </c>
    </row>
    <row r="103" spans="1:160" customFormat="1" ht="120" hidden="1" x14ac:dyDescent="0.25">
      <c r="A103" s="6" t="s">
        <v>592</v>
      </c>
      <c r="B103" s="6" t="s">
        <v>114</v>
      </c>
      <c r="C103" s="6" t="s">
        <v>110</v>
      </c>
      <c r="D103" s="6" t="s">
        <v>112</v>
      </c>
      <c r="E103" s="6" t="s">
        <v>124</v>
      </c>
      <c r="F103" s="6">
        <v>0</v>
      </c>
      <c r="G103" s="19">
        <v>33.299999999999997</v>
      </c>
      <c r="H103" s="8"/>
      <c r="I103" s="8"/>
      <c r="J103" s="8"/>
      <c r="K103" s="8"/>
      <c r="L103" s="8"/>
      <c r="M103" s="8" t="s">
        <v>2081</v>
      </c>
      <c r="N103" s="8" t="s">
        <v>2027</v>
      </c>
      <c r="O103" s="8">
        <v>1905</v>
      </c>
      <c r="P103" s="8" t="s">
        <v>2106</v>
      </c>
      <c r="Q103" s="1" t="s">
        <v>205</v>
      </c>
      <c r="R103" s="1">
        <v>3</v>
      </c>
      <c r="S103" s="8">
        <v>1</v>
      </c>
      <c r="T103" s="10" t="s">
        <v>1311</v>
      </c>
      <c r="U103" s="10" t="s">
        <v>1312</v>
      </c>
      <c r="V103" s="8"/>
      <c r="W103" s="8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31">
        <f t="shared" si="9"/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31">
        <f t="shared" si="10"/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31">
        <f t="shared" si="11"/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f t="shared" si="17"/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31">
        <f t="shared" si="12"/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31">
        <f t="shared" si="13"/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f t="shared" si="14"/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31">
        <f t="shared" si="15"/>
        <v>0</v>
      </c>
      <c r="FD103" s="32">
        <f t="shared" si="16"/>
        <v>0</v>
      </c>
    </row>
    <row r="104" spans="1:160" customFormat="1" ht="45" hidden="1" x14ac:dyDescent="0.25">
      <c r="A104" s="6" t="s">
        <v>592</v>
      </c>
      <c r="B104" s="6" t="s">
        <v>114</v>
      </c>
      <c r="C104" s="6" t="s">
        <v>110</v>
      </c>
      <c r="D104" s="6" t="s">
        <v>112</v>
      </c>
      <c r="E104" s="6" t="s">
        <v>128</v>
      </c>
      <c r="F104" s="6">
        <v>29.8</v>
      </c>
      <c r="G104" s="19">
        <v>29.8</v>
      </c>
      <c r="H104" s="8"/>
      <c r="I104" s="8"/>
      <c r="J104" s="8"/>
      <c r="K104" s="8"/>
      <c r="L104" s="8"/>
      <c r="M104" s="8" t="s">
        <v>2081</v>
      </c>
      <c r="N104" s="8" t="s">
        <v>2027</v>
      </c>
      <c r="O104" s="8">
        <v>1905</v>
      </c>
      <c r="P104" s="8" t="s">
        <v>2106</v>
      </c>
      <c r="Q104" s="1" t="s">
        <v>129</v>
      </c>
      <c r="R104" s="1">
        <v>4</v>
      </c>
      <c r="S104" s="8">
        <v>1</v>
      </c>
      <c r="T104" s="10" t="s">
        <v>1312</v>
      </c>
      <c r="U104" s="10" t="s">
        <v>1313</v>
      </c>
      <c r="V104" s="8"/>
      <c r="W104" s="8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31">
        <f t="shared" si="9"/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31">
        <f t="shared" si="10"/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31">
        <f t="shared" si="11"/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f t="shared" si="17"/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31">
        <f t="shared" si="12"/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31">
        <f t="shared" si="13"/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f t="shared" si="14"/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31">
        <f t="shared" si="15"/>
        <v>0</v>
      </c>
      <c r="FD104" s="32">
        <f t="shared" si="16"/>
        <v>0</v>
      </c>
    </row>
    <row r="105" spans="1:160" customFormat="1" ht="60" hidden="1" x14ac:dyDescent="0.25">
      <c r="A105" s="6" t="s">
        <v>592</v>
      </c>
      <c r="B105" s="6" t="s">
        <v>114</v>
      </c>
      <c r="C105" s="6" t="s">
        <v>110</v>
      </c>
      <c r="D105" s="6" t="s">
        <v>119</v>
      </c>
      <c r="E105" s="6" t="s">
        <v>128</v>
      </c>
      <c r="F105" s="6">
        <v>29.8</v>
      </c>
      <c r="G105" s="19">
        <v>29.8</v>
      </c>
      <c r="H105" s="8"/>
      <c r="I105" s="8"/>
      <c r="J105" s="8"/>
      <c r="K105" s="8"/>
      <c r="L105" s="8"/>
      <c r="M105" s="8" t="s">
        <v>2081</v>
      </c>
      <c r="N105" s="8" t="s">
        <v>2027</v>
      </c>
      <c r="O105" s="8">
        <v>1905</v>
      </c>
      <c r="P105" s="8" t="s">
        <v>2106</v>
      </c>
      <c r="Q105" s="1" t="s">
        <v>130</v>
      </c>
      <c r="R105" s="1">
        <v>4</v>
      </c>
      <c r="S105" s="8">
        <v>1</v>
      </c>
      <c r="T105" s="10" t="s">
        <v>1313</v>
      </c>
      <c r="U105" s="10" t="s">
        <v>1314</v>
      </c>
      <c r="V105" s="8"/>
      <c r="W105" s="8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31">
        <f t="shared" si="9"/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31">
        <f t="shared" si="10"/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31">
        <f t="shared" si="11"/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f t="shared" si="17"/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31">
        <f t="shared" si="12"/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31">
        <f t="shared" si="13"/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f t="shared" si="14"/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31">
        <f t="shared" si="15"/>
        <v>0</v>
      </c>
      <c r="FD105" s="32">
        <f t="shared" si="16"/>
        <v>0</v>
      </c>
    </row>
    <row r="106" spans="1:160" customFormat="1" ht="75" hidden="1" x14ac:dyDescent="0.25">
      <c r="A106" s="6" t="s">
        <v>592</v>
      </c>
      <c r="B106" s="6" t="s">
        <v>114</v>
      </c>
      <c r="C106" s="6" t="s">
        <v>110</v>
      </c>
      <c r="D106" s="6" t="s">
        <v>140</v>
      </c>
      <c r="E106" s="6" t="s">
        <v>128</v>
      </c>
      <c r="F106" s="6">
        <v>29.8</v>
      </c>
      <c r="G106" s="19">
        <v>29.8</v>
      </c>
      <c r="H106" s="8"/>
      <c r="I106" s="8"/>
      <c r="J106" s="8"/>
      <c r="K106" s="8"/>
      <c r="L106" s="8"/>
      <c r="M106" s="8" t="s">
        <v>2081</v>
      </c>
      <c r="N106" s="8" t="s">
        <v>2027</v>
      </c>
      <c r="O106" s="8">
        <v>1905</v>
      </c>
      <c r="P106" s="8" t="s">
        <v>2106</v>
      </c>
      <c r="Q106" s="1" t="s">
        <v>206</v>
      </c>
      <c r="R106" s="1">
        <v>6</v>
      </c>
      <c r="S106" s="8">
        <v>2</v>
      </c>
      <c r="T106" s="10" t="s">
        <v>1314</v>
      </c>
      <c r="U106" s="10" t="s">
        <v>1315</v>
      </c>
      <c r="V106" s="8"/>
      <c r="W106" s="8"/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31">
        <f t="shared" si="9"/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31">
        <f t="shared" si="10"/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31">
        <f t="shared" si="11"/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f t="shared" si="17"/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31">
        <f t="shared" si="12"/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31">
        <f t="shared" si="13"/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f t="shared" si="14"/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31">
        <f t="shared" si="15"/>
        <v>0</v>
      </c>
      <c r="FD106" s="32">
        <f t="shared" si="16"/>
        <v>0</v>
      </c>
    </row>
    <row r="107" spans="1:160" customFormat="1" ht="45" hidden="1" x14ac:dyDescent="0.25">
      <c r="A107" s="6" t="s">
        <v>592</v>
      </c>
      <c r="B107" s="6" t="s">
        <v>114</v>
      </c>
      <c r="C107" s="6" t="s">
        <v>110</v>
      </c>
      <c r="D107" s="6" t="s">
        <v>112</v>
      </c>
      <c r="E107" s="6" t="s">
        <v>207</v>
      </c>
      <c r="F107" s="6">
        <v>100</v>
      </c>
      <c r="G107" s="19">
        <v>0.04</v>
      </c>
      <c r="H107" s="8"/>
      <c r="I107" s="8"/>
      <c r="J107" s="8"/>
      <c r="K107" s="8"/>
      <c r="L107" s="8"/>
      <c r="M107" s="8" t="s">
        <v>2081</v>
      </c>
      <c r="N107" s="8" t="s">
        <v>2027</v>
      </c>
      <c r="O107" s="8">
        <v>1905</v>
      </c>
      <c r="P107" s="8" t="s">
        <v>2106</v>
      </c>
      <c r="Q107" s="1" t="s">
        <v>132</v>
      </c>
      <c r="R107" s="1">
        <v>40</v>
      </c>
      <c r="S107" s="8">
        <v>10</v>
      </c>
      <c r="T107" s="10" t="s">
        <v>1315</v>
      </c>
      <c r="U107" s="10" t="s">
        <v>1316</v>
      </c>
      <c r="V107" s="8"/>
      <c r="W107" s="8"/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31">
        <f t="shared" si="9"/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31">
        <f t="shared" si="10"/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31">
        <f t="shared" si="11"/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f t="shared" si="17"/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31">
        <f t="shared" si="12"/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31">
        <f t="shared" si="13"/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f t="shared" si="14"/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31">
        <f t="shared" si="15"/>
        <v>0</v>
      </c>
      <c r="FD107" s="32">
        <f t="shared" si="16"/>
        <v>0</v>
      </c>
    </row>
    <row r="108" spans="1:160" customFormat="1" ht="60" hidden="1" x14ac:dyDescent="0.25">
      <c r="A108" s="6" t="s">
        <v>592</v>
      </c>
      <c r="B108" s="6" t="s">
        <v>114</v>
      </c>
      <c r="C108" s="6" t="s">
        <v>110</v>
      </c>
      <c r="D108" s="6" t="s">
        <v>119</v>
      </c>
      <c r="E108" s="6" t="s">
        <v>133</v>
      </c>
      <c r="F108" s="6">
        <v>16</v>
      </c>
      <c r="G108" s="19">
        <v>16.5</v>
      </c>
      <c r="H108" s="8"/>
      <c r="I108" s="8"/>
      <c r="J108" s="8"/>
      <c r="K108" s="8"/>
      <c r="L108" s="8"/>
      <c r="M108" s="8" t="s">
        <v>2081</v>
      </c>
      <c r="N108" s="8" t="s">
        <v>2027</v>
      </c>
      <c r="O108" s="8">
        <v>1905</v>
      </c>
      <c r="P108" s="8" t="s">
        <v>2106</v>
      </c>
      <c r="Q108" s="1" t="s">
        <v>208</v>
      </c>
      <c r="R108" s="1">
        <v>40</v>
      </c>
      <c r="S108" s="8">
        <v>10</v>
      </c>
      <c r="T108" s="10" t="s">
        <v>1316</v>
      </c>
      <c r="U108" s="10" t="s">
        <v>1317</v>
      </c>
      <c r="V108" s="8"/>
      <c r="W108" s="8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31">
        <f t="shared" si="9"/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31">
        <f t="shared" si="10"/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31">
        <f t="shared" si="11"/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f t="shared" si="17"/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31">
        <f t="shared" si="12"/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31">
        <f t="shared" si="13"/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f t="shared" si="14"/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31">
        <f t="shared" si="15"/>
        <v>0</v>
      </c>
      <c r="FD108" s="32">
        <f t="shared" si="16"/>
        <v>0</v>
      </c>
    </row>
    <row r="109" spans="1:160" customFormat="1" ht="60" hidden="1" x14ac:dyDescent="0.25">
      <c r="A109" s="7" t="s">
        <v>592</v>
      </c>
      <c r="B109" s="7" t="s">
        <v>114</v>
      </c>
      <c r="C109" s="7" t="s">
        <v>110</v>
      </c>
      <c r="D109" s="7" t="s">
        <v>140</v>
      </c>
      <c r="E109" s="7" t="s">
        <v>134</v>
      </c>
      <c r="F109" s="7">
        <v>339</v>
      </c>
      <c r="G109" s="19">
        <v>339</v>
      </c>
      <c r="H109" s="8"/>
      <c r="I109" s="8"/>
      <c r="J109" s="8"/>
      <c r="K109" s="8"/>
      <c r="L109" s="8"/>
      <c r="M109" s="8" t="s">
        <v>2082</v>
      </c>
      <c r="N109" s="8" t="s">
        <v>2028</v>
      </c>
      <c r="O109" s="8">
        <v>4102</v>
      </c>
      <c r="P109" s="8" t="s">
        <v>2104</v>
      </c>
      <c r="Q109" s="2" t="s">
        <v>135</v>
      </c>
      <c r="R109" s="2">
        <v>3</v>
      </c>
      <c r="S109" s="8">
        <v>1</v>
      </c>
      <c r="T109" s="10" t="s">
        <v>1317</v>
      </c>
      <c r="U109" s="10" t="s">
        <v>1318</v>
      </c>
      <c r="V109" s="8"/>
      <c r="W109" s="8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31">
        <f t="shared" si="9"/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31">
        <f t="shared" si="10"/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31">
        <f t="shared" si="11"/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f t="shared" si="17"/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31">
        <f t="shared" si="12"/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31">
        <f t="shared" si="13"/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f t="shared" si="14"/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31">
        <f t="shared" si="15"/>
        <v>0</v>
      </c>
      <c r="FD109" s="32">
        <f t="shared" si="16"/>
        <v>0</v>
      </c>
    </row>
    <row r="110" spans="1:160" customFormat="1" ht="75" hidden="1" x14ac:dyDescent="0.25">
      <c r="A110" s="7" t="s">
        <v>592</v>
      </c>
      <c r="B110" s="7" t="s">
        <v>114</v>
      </c>
      <c r="C110" s="7" t="s">
        <v>110</v>
      </c>
      <c r="D110" s="7" t="s">
        <v>140</v>
      </c>
      <c r="E110" s="7" t="s">
        <v>134</v>
      </c>
      <c r="F110" s="7">
        <v>339</v>
      </c>
      <c r="G110" s="19">
        <v>339</v>
      </c>
      <c r="H110" s="8"/>
      <c r="I110" s="8"/>
      <c r="J110" s="8"/>
      <c r="K110" s="8"/>
      <c r="L110" s="8"/>
      <c r="M110" s="8" t="s">
        <v>2082</v>
      </c>
      <c r="N110" s="8" t="s">
        <v>2029</v>
      </c>
      <c r="O110" s="8">
        <v>4104</v>
      </c>
      <c r="P110" s="8" t="s">
        <v>2104</v>
      </c>
      <c r="Q110" s="2" t="s">
        <v>136</v>
      </c>
      <c r="R110" s="2">
        <v>2</v>
      </c>
      <c r="S110" s="8">
        <v>2</v>
      </c>
      <c r="T110" s="10" t="s">
        <v>1318</v>
      </c>
      <c r="U110" s="10" t="s">
        <v>1319</v>
      </c>
      <c r="V110" s="8"/>
      <c r="W110" s="8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31">
        <f t="shared" si="9"/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31">
        <f t="shared" si="10"/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31">
        <f t="shared" si="11"/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f t="shared" si="17"/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31">
        <f t="shared" si="12"/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31">
        <f t="shared" si="13"/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f t="shared" si="14"/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31">
        <f t="shared" si="15"/>
        <v>0</v>
      </c>
      <c r="FD110" s="32">
        <f t="shared" si="16"/>
        <v>0</v>
      </c>
    </row>
    <row r="111" spans="1:160" customFormat="1" ht="45" hidden="1" x14ac:dyDescent="0.25">
      <c r="A111" s="7" t="s">
        <v>592</v>
      </c>
      <c r="B111" s="7" t="s">
        <v>114</v>
      </c>
      <c r="C111" s="7" t="s">
        <v>110</v>
      </c>
      <c r="D111" s="7" t="s">
        <v>131</v>
      </c>
      <c r="E111" s="7" t="s">
        <v>137</v>
      </c>
      <c r="F111" s="7">
        <v>9.6999999999999993</v>
      </c>
      <c r="G111" s="19">
        <v>9.6999999999999993</v>
      </c>
      <c r="H111" s="8"/>
      <c r="I111" s="8"/>
      <c r="J111" s="8"/>
      <c r="K111" s="8"/>
      <c r="L111" s="8"/>
      <c r="M111" s="8" t="s">
        <v>2081</v>
      </c>
      <c r="N111" s="8" t="s">
        <v>2027</v>
      </c>
      <c r="O111" s="8">
        <v>1905</v>
      </c>
      <c r="P111" s="8" t="s">
        <v>2106</v>
      </c>
      <c r="Q111" s="2" t="s">
        <v>138</v>
      </c>
      <c r="R111" s="2">
        <v>2</v>
      </c>
      <c r="S111" s="8">
        <v>2</v>
      </c>
      <c r="T111" s="10" t="s">
        <v>1319</v>
      </c>
      <c r="U111" s="10" t="s">
        <v>1320</v>
      </c>
      <c r="V111" s="8"/>
      <c r="W111" s="8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31">
        <f t="shared" si="9"/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31">
        <f t="shared" si="10"/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31">
        <f t="shared" si="11"/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f t="shared" si="17"/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31">
        <f t="shared" si="12"/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31">
        <f t="shared" si="13"/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f t="shared" si="14"/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31">
        <f t="shared" si="15"/>
        <v>0</v>
      </c>
      <c r="FD111" s="32">
        <f t="shared" si="16"/>
        <v>0</v>
      </c>
    </row>
    <row r="112" spans="1:160" customFormat="1" ht="45" hidden="1" x14ac:dyDescent="0.25">
      <c r="A112" s="7" t="s">
        <v>592</v>
      </c>
      <c r="B112" s="7" t="s">
        <v>114</v>
      </c>
      <c r="C112" s="7" t="s">
        <v>110</v>
      </c>
      <c r="D112" s="7" t="s">
        <v>119</v>
      </c>
      <c r="E112" s="7" t="s">
        <v>209</v>
      </c>
      <c r="F112" s="7">
        <v>1.7</v>
      </c>
      <c r="G112" s="19">
        <v>1.7</v>
      </c>
      <c r="H112" s="8"/>
      <c r="I112" s="8"/>
      <c r="J112" s="8"/>
      <c r="K112" s="8"/>
      <c r="L112" s="8"/>
      <c r="M112" s="8" t="s">
        <v>2081</v>
      </c>
      <c r="N112" s="8" t="s">
        <v>2027</v>
      </c>
      <c r="O112" s="8">
        <v>1905</v>
      </c>
      <c r="P112" s="8" t="s">
        <v>2106</v>
      </c>
      <c r="Q112" s="2" t="s">
        <v>210</v>
      </c>
      <c r="R112" s="2">
        <v>100</v>
      </c>
      <c r="S112" s="8">
        <v>100</v>
      </c>
      <c r="T112" s="10" t="s">
        <v>1320</v>
      </c>
      <c r="U112" s="10" t="s">
        <v>1321</v>
      </c>
      <c r="V112" s="8"/>
      <c r="W112" s="8"/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31">
        <f t="shared" si="9"/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31">
        <f t="shared" si="10"/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31">
        <f t="shared" si="11"/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f t="shared" si="17"/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31">
        <f t="shared" si="12"/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31">
        <f t="shared" si="13"/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f t="shared" si="14"/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31">
        <f t="shared" si="15"/>
        <v>0</v>
      </c>
      <c r="FD112" s="32">
        <f t="shared" si="16"/>
        <v>0</v>
      </c>
    </row>
    <row r="113" spans="1:160" customFormat="1" ht="75" hidden="1" x14ac:dyDescent="0.25">
      <c r="A113" s="7" t="s">
        <v>592</v>
      </c>
      <c r="B113" s="7" t="s">
        <v>114</v>
      </c>
      <c r="C113" s="7" t="s">
        <v>110</v>
      </c>
      <c r="D113" s="7" t="s">
        <v>140</v>
      </c>
      <c r="E113" s="7" t="s">
        <v>139</v>
      </c>
      <c r="F113" s="7">
        <v>173.4</v>
      </c>
      <c r="G113" s="19">
        <v>173.4</v>
      </c>
      <c r="H113" s="8"/>
      <c r="I113" s="8"/>
      <c r="J113" s="8"/>
      <c r="K113" s="8"/>
      <c r="L113" s="8"/>
      <c r="M113" s="8" t="s">
        <v>2081</v>
      </c>
      <c r="N113" s="8" t="s">
        <v>2027</v>
      </c>
      <c r="O113" s="8">
        <v>1905</v>
      </c>
      <c r="P113" s="8" t="s">
        <v>2106</v>
      </c>
      <c r="Q113" s="2" t="s">
        <v>141</v>
      </c>
      <c r="R113" s="2">
        <v>100</v>
      </c>
      <c r="S113" s="8">
        <v>25</v>
      </c>
      <c r="T113" s="10" t="s">
        <v>1321</v>
      </c>
      <c r="U113" s="10" t="s">
        <v>1322</v>
      </c>
      <c r="V113" s="8"/>
      <c r="W113" s="8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31">
        <f t="shared" si="9"/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31">
        <f t="shared" si="10"/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31">
        <f t="shared" si="11"/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f t="shared" si="17"/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31">
        <f t="shared" si="12"/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31">
        <f t="shared" si="13"/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f t="shared" si="14"/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31">
        <f t="shared" si="15"/>
        <v>0</v>
      </c>
      <c r="FD113" s="32">
        <f t="shared" si="16"/>
        <v>0</v>
      </c>
    </row>
    <row r="114" spans="1:160" customFormat="1" ht="45" hidden="1" x14ac:dyDescent="0.25">
      <c r="A114" s="7" t="s">
        <v>592</v>
      </c>
      <c r="B114" s="7" t="s">
        <v>114</v>
      </c>
      <c r="C114" s="7" t="s">
        <v>110</v>
      </c>
      <c r="D114" s="7" t="s">
        <v>112</v>
      </c>
      <c r="E114" s="7" t="s">
        <v>139</v>
      </c>
      <c r="F114" s="7">
        <v>173.4</v>
      </c>
      <c r="G114" s="19">
        <v>173.4</v>
      </c>
      <c r="H114" s="8"/>
      <c r="I114" s="8"/>
      <c r="J114" s="8"/>
      <c r="K114" s="8"/>
      <c r="L114" s="8"/>
      <c r="M114" s="8" t="s">
        <v>2081</v>
      </c>
      <c r="N114" s="8" t="s">
        <v>2030</v>
      </c>
      <c r="O114" s="8">
        <v>1906</v>
      </c>
      <c r="P114" s="8" t="s">
        <v>2106</v>
      </c>
      <c r="Q114" s="2" t="s">
        <v>142</v>
      </c>
      <c r="R114" s="2">
        <v>37</v>
      </c>
      <c r="S114" s="8">
        <v>37</v>
      </c>
      <c r="T114" s="10" t="s">
        <v>1322</v>
      </c>
      <c r="U114" s="10" t="s">
        <v>1323</v>
      </c>
      <c r="V114" s="8"/>
      <c r="W114" s="8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31">
        <f t="shared" si="9"/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31">
        <f t="shared" si="10"/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31">
        <f t="shared" si="11"/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f t="shared" si="17"/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31">
        <f t="shared" si="12"/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31">
        <f t="shared" si="13"/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f t="shared" si="14"/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31">
        <f t="shared" si="15"/>
        <v>0</v>
      </c>
      <c r="FD114" s="32">
        <f t="shared" si="16"/>
        <v>0</v>
      </c>
    </row>
    <row r="115" spans="1:160" customFormat="1" ht="75" hidden="1" x14ac:dyDescent="0.25">
      <c r="A115" s="7" t="s">
        <v>592</v>
      </c>
      <c r="B115" s="7" t="s">
        <v>114</v>
      </c>
      <c r="C115" s="7" t="s">
        <v>110</v>
      </c>
      <c r="D115" s="7" t="s">
        <v>112</v>
      </c>
      <c r="E115" s="7" t="s">
        <v>139</v>
      </c>
      <c r="F115" s="7">
        <v>173.4</v>
      </c>
      <c r="G115" s="19">
        <v>173.4</v>
      </c>
      <c r="H115" s="8"/>
      <c r="I115" s="8"/>
      <c r="J115" s="8"/>
      <c r="K115" s="8"/>
      <c r="L115" s="8"/>
      <c r="M115" s="8" t="s">
        <v>2081</v>
      </c>
      <c r="N115" s="8" t="s">
        <v>2027</v>
      </c>
      <c r="O115" s="8">
        <v>1905</v>
      </c>
      <c r="P115" s="8" t="s">
        <v>2106</v>
      </c>
      <c r="Q115" s="2" t="s">
        <v>211</v>
      </c>
      <c r="R115" s="2">
        <v>48</v>
      </c>
      <c r="S115" s="8">
        <v>12</v>
      </c>
      <c r="T115" s="10" t="s">
        <v>1323</v>
      </c>
      <c r="U115" s="10" t="s">
        <v>1324</v>
      </c>
      <c r="V115" s="8"/>
      <c r="W115" s="8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31">
        <f t="shared" si="9"/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31">
        <f t="shared" si="10"/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31">
        <f t="shared" si="11"/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f t="shared" si="17"/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31">
        <f t="shared" si="12"/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31">
        <f t="shared" si="13"/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f t="shared" si="14"/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31">
        <f t="shared" si="15"/>
        <v>0</v>
      </c>
      <c r="FD115" s="32">
        <f t="shared" si="16"/>
        <v>0</v>
      </c>
    </row>
    <row r="116" spans="1:160" customFormat="1" ht="60" hidden="1" x14ac:dyDescent="0.25">
      <c r="A116" s="7" t="s">
        <v>592</v>
      </c>
      <c r="B116" s="7" t="s">
        <v>114</v>
      </c>
      <c r="C116" s="7" t="s">
        <v>110</v>
      </c>
      <c r="D116" s="7" t="s">
        <v>140</v>
      </c>
      <c r="E116" s="7" t="s">
        <v>139</v>
      </c>
      <c r="F116" s="7">
        <v>173.4</v>
      </c>
      <c r="G116" s="19">
        <v>173.4</v>
      </c>
      <c r="H116" s="8"/>
      <c r="I116" s="8"/>
      <c r="J116" s="8"/>
      <c r="K116" s="8"/>
      <c r="L116" s="8"/>
      <c r="M116" s="8" t="s">
        <v>2081</v>
      </c>
      <c r="N116" s="8" t="s">
        <v>2027</v>
      </c>
      <c r="O116" s="8">
        <v>1905</v>
      </c>
      <c r="P116" s="8" t="s">
        <v>2106</v>
      </c>
      <c r="Q116" s="2" t="s">
        <v>1123</v>
      </c>
      <c r="R116" s="2">
        <v>3</v>
      </c>
      <c r="S116" s="8">
        <v>1</v>
      </c>
      <c r="T116" s="10" t="s">
        <v>1324</v>
      </c>
      <c r="U116" s="10" t="s">
        <v>1325</v>
      </c>
      <c r="V116" s="8"/>
      <c r="W116" s="8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31">
        <f t="shared" si="9"/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31">
        <f t="shared" si="10"/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31">
        <f t="shared" si="11"/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f t="shared" si="17"/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31">
        <f t="shared" si="12"/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31">
        <f t="shared" si="13"/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f t="shared" si="14"/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31">
        <f t="shared" si="15"/>
        <v>0</v>
      </c>
      <c r="FD116" s="32">
        <f t="shared" si="16"/>
        <v>0</v>
      </c>
    </row>
    <row r="117" spans="1:160" customFormat="1" ht="90" hidden="1" x14ac:dyDescent="0.25">
      <c r="A117" s="6" t="s">
        <v>592</v>
      </c>
      <c r="B117" s="6" t="s">
        <v>114</v>
      </c>
      <c r="C117" s="6" t="s">
        <v>110</v>
      </c>
      <c r="D117" s="6" t="s">
        <v>112</v>
      </c>
      <c r="E117" s="6" t="s">
        <v>143</v>
      </c>
      <c r="F117" s="6">
        <v>30</v>
      </c>
      <c r="G117" s="19">
        <v>20</v>
      </c>
      <c r="H117" s="8"/>
      <c r="I117" s="8"/>
      <c r="J117" s="8"/>
      <c r="K117" s="8"/>
      <c r="L117" s="8"/>
      <c r="M117" s="8" t="s">
        <v>2081</v>
      </c>
      <c r="N117" s="8" t="s">
        <v>2030</v>
      </c>
      <c r="O117" s="8">
        <v>1906</v>
      </c>
      <c r="P117" s="8" t="s">
        <v>2106</v>
      </c>
      <c r="Q117" s="1" t="s">
        <v>144</v>
      </c>
      <c r="R117" s="1">
        <v>100</v>
      </c>
      <c r="S117" s="8">
        <v>25</v>
      </c>
      <c r="T117" s="10" t="s">
        <v>1325</v>
      </c>
      <c r="U117" s="10" t="s">
        <v>1326</v>
      </c>
      <c r="V117" s="8"/>
      <c r="W117" s="8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31">
        <f t="shared" si="9"/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31">
        <f t="shared" si="10"/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31">
        <f t="shared" si="11"/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f t="shared" si="17"/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31">
        <f t="shared" si="12"/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31">
        <f t="shared" si="13"/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f t="shared" si="14"/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31">
        <f t="shared" si="15"/>
        <v>0</v>
      </c>
      <c r="FD117" s="32">
        <f t="shared" si="16"/>
        <v>0</v>
      </c>
    </row>
    <row r="118" spans="1:160" customFormat="1" ht="75" hidden="1" x14ac:dyDescent="0.25">
      <c r="A118" s="6" t="s">
        <v>592</v>
      </c>
      <c r="B118" s="6" t="s">
        <v>114</v>
      </c>
      <c r="C118" s="6" t="s">
        <v>110</v>
      </c>
      <c r="D118" s="6" t="s">
        <v>119</v>
      </c>
      <c r="E118" s="6" t="s">
        <v>143</v>
      </c>
      <c r="F118" s="6">
        <v>30</v>
      </c>
      <c r="G118" s="19">
        <v>20</v>
      </c>
      <c r="H118" s="8"/>
      <c r="I118" s="8"/>
      <c r="J118" s="8"/>
      <c r="K118" s="8"/>
      <c r="L118" s="8"/>
      <c r="M118" s="8" t="s">
        <v>2081</v>
      </c>
      <c r="N118" s="8" t="s">
        <v>2027</v>
      </c>
      <c r="O118" s="8">
        <v>1905</v>
      </c>
      <c r="P118" s="8" t="s">
        <v>2106</v>
      </c>
      <c r="Q118" s="1" t="s">
        <v>212</v>
      </c>
      <c r="R118" s="1">
        <v>3</v>
      </c>
      <c r="S118" s="8">
        <v>1</v>
      </c>
      <c r="T118" s="10" t="s">
        <v>1326</v>
      </c>
      <c r="U118" s="10" t="s">
        <v>1327</v>
      </c>
      <c r="V118" s="8"/>
      <c r="W118" s="8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31">
        <f t="shared" si="9"/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31">
        <f t="shared" si="10"/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31">
        <f t="shared" si="11"/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f t="shared" si="17"/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31">
        <f t="shared" si="12"/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31">
        <f t="shared" si="13"/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f t="shared" si="14"/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31">
        <f t="shared" si="15"/>
        <v>0</v>
      </c>
      <c r="FD118" s="32">
        <f t="shared" si="16"/>
        <v>0</v>
      </c>
    </row>
    <row r="119" spans="1:160" customFormat="1" ht="75" hidden="1" x14ac:dyDescent="0.25">
      <c r="A119" s="6" t="s">
        <v>592</v>
      </c>
      <c r="B119" s="6" t="s">
        <v>114</v>
      </c>
      <c r="C119" s="6" t="s">
        <v>110</v>
      </c>
      <c r="D119" s="6" t="s">
        <v>112</v>
      </c>
      <c r="E119" s="6" t="s">
        <v>143</v>
      </c>
      <c r="F119" s="6">
        <v>30</v>
      </c>
      <c r="G119" s="19">
        <v>20</v>
      </c>
      <c r="H119" s="8"/>
      <c r="I119" s="8"/>
      <c r="J119" s="8"/>
      <c r="K119" s="8"/>
      <c r="L119" s="8"/>
      <c r="M119" s="8" t="s">
        <v>2081</v>
      </c>
      <c r="N119" s="8" t="s">
        <v>2030</v>
      </c>
      <c r="O119" s="8">
        <v>1906</v>
      </c>
      <c r="P119" s="8" t="s">
        <v>2106</v>
      </c>
      <c r="Q119" s="1" t="s">
        <v>145</v>
      </c>
      <c r="R119" s="1">
        <v>8</v>
      </c>
      <c r="S119" s="8">
        <v>2</v>
      </c>
      <c r="T119" s="10" t="s">
        <v>1327</v>
      </c>
      <c r="U119" s="10" t="s">
        <v>1328</v>
      </c>
      <c r="V119" s="8"/>
      <c r="W119" s="8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31">
        <f t="shared" si="9"/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31">
        <f t="shared" si="10"/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31">
        <f t="shared" si="11"/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f t="shared" si="17"/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31">
        <f t="shared" si="12"/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31">
        <f t="shared" si="13"/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f t="shared" si="14"/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31">
        <f t="shared" si="15"/>
        <v>0</v>
      </c>
      <c r="FD119" s="32">
        <f t="shared" si="16"/>
        <v>0</v>
      </c>
    </row>
    <row r="120" spans="1:160" customFormat="1" ht="120" hidden="1" x14ac:dyDescent="0.25">
      <c r="A120" s="6" t="s">
        <v>592</v>
      </c>
      <c r="B120" s="6" t="s">
        <v>114</v>
      </c>
      <c r="C120" s="6" t="s">
        <v>110</v>
      </c>
      <c r="D120" s="6" t="s">
        <v>119</v>
      </c>
      <c r="E120" s="6" t="s">
        <v>143</v>
      </c>
      <c r="F120" s="6">
        <v>30</v>
      </c>
      <c r="G120" s="19">
        <v>20</v>
      </c>
      <c r="H120" s="8"/>
      <c r="I120" s="8"/>
      <c r="J120" s="8"/>
      <c r="K120" s="8"/>
      <c r="L120" s="8"/>
      <c r="M120" s="8" t="s">
        <v>2082</v>
      </c>
      <c r="N120" s="8" t="s">
        <v>2029</v>
      </c>
      <c r="O120" s="8">
        <v>4104</v>
      </c>
      <c r="P120" s="8" t="s">
        <v>2104</v>
      </c>
      <c r="Q120" s="1" t="s">
        <v>146</v>
      </c>
      <c r="R120" s="1">
        <v>12</v>
      </c>
      <c r="S120" s="8">
        <v>3</v>
      </c>
      <c r="T120" s="10" t="s">
        <v>1328</v>
      </c>
      <c r="U120" s="10" t="s">
        <v>1329</v>
      </c>
      <c r="V120" s="8"/>
      <c r="W120" s="8"/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31">
        <f t="shared" si="9"/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31">
        <f t="shared" si="10"/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31">
        <f t="shared" si="11"/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f t="shared" si="17"/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31">
        <f t="shared" si="12"/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31">
        <f t="shared" si="13"/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f t="shared" si="14"/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31">
        <f t="shared" si="15"/>
        <v>0</v>
      </c>
      <c r="FD120" s="32">
        <f t="shared" si="16"/>
        <v>0</v>
      </c>
    </row>
    <row r="121" spans="1:160" customFormat="1" ht="90" hidden="1" x14ac:dyDescent="0.25">
      <c r="A121" s="7" t="s">
        <v>592</v>
      </c>
      <c r="B121" s="7" t="s">
        <v>114</v>
      </c>
      <c r="C121" s="7" t="s">
        <v>110</v>
      </c>
      <c r="D121" s="7" t="s">
        <v>112</v>
      </c>
      <c r="E121" s="7" t="s">
        <v>147</v>
      </c>
      <c r="F121" s="7">
        <v>210</v>
      </c>
      <c r="G121" s="19">
        <v>210</v>
      </c>
      <c r="H121" s="8"/>
      <c r="I121" s="8"/>
      <c r="J121" s="8"/>
      <c r="K121" s="8"/>
      <c r="L121" s="8"/>
      <c r="M121" s="8" t="s">
        <v>2081</v>
      </c>
      <c r="N121" s="8" t="s">
        <v>2030</v>
      </c>
      <c r="O121" s="8">
        <v>1906</v>
      </c>
      <c r="P121" s="8" t="s">
        <v>2106</v>
      </c>
      <c r="Q121" s="2" t="s">
        <v>148</v>
      </c>
      <c r="R121" s="2">
        <v>100</v>
      </c>
      <c r="S121" s="8">
        <v>25</v>
      </c>
      <c r="T121" s="10" t="s">
        <v>1329</v>
      </c>
      <c r="U121" s="10" t="s">
        <v>1330</v>
      </c>
      <c r="V121" s="8"/>
      <c r="W121" s="8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31">
        <f t="shared" si="9"/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31">
        <f t="shared" si="10"/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31">
        <f t="shared" si="11"/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f t="shared" si="17"/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31">
        <f t="shared" si="12"/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31">
        <f t="shared" si="13"/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f t="shared" si="14"/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31">
        <f t="shared" si="15"/>
        <v>0</v>
      </c>
      <c r="FD121" s="32">
        <f t="shared" si="16"/>
        <v>0</v>
      </c>
    </row>
    <row r="122" spans="1:160" customFormat="1" ht="45" hidden="1" x14ac:dyDescent="0.25">
      <c r="A122" s="7" t="s">
        <v>592</v>
      </c>
      <c r="B122" s="7" t="s">
        <v>114</v>
      </c>
      <c r="C122" s="7" t="s">
        <v>110</v>
      </c>
      <c r="D122" s="7" t="s">
        <v>140</v>
      </c>
      <c r="E122" s="7" t="s">
        <v>147</v>
      </c>
      <c r="F122" s="7">
        <v>210</v>
      </c>
      <c r="G122" s="19">
        <v>210</v>
      </c>
      <c r="H122" s="8"/>
      <c r="I122" s="8"/>
      <c r="J122" s="8"/>
      <c r="K122" s="8"/>
      <c r="L122" s="8"/>
      <c r="M122" s="8" t="s">
        <v>2081</v>
      </c>
      <c r="N122" s="8" t="s">
        <v>2027</v>
      </c>
      <c r="O122" s="8">
        <v>1905</v>
      </c>
      <c r="P122" s="8" t="s">
        <v>2106</v>
      </c>
      <c r="Q122" s="2" t="s">
        <v>149</v>
      </c>
      <c r="R122" s="2">
        <v>6</v>
      </c>
      <c r="S122" s="8">
        <v>2</v>
      </c>
      <c r="T122" s="10" t="s">
        <v>1330</v>
      </c>
      <c r="U122" s="10" t="s">
        <v>1331</v>
      </c>
      <c r="V122" s="8"/>
      <c r="W122" s="8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31">
        <f t="shared" si="9"/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31">
        <f t="shared" si="10"/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31">
        <f t="shared" si="11"/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f t="shared" si="17"/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31">
        <f t="shared" si="12"/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31">
        <f t="shared" si="13"/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f t="shared" si="14"/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31">
        <f t="shared" si="15"/>
        <v>0</v>
      </c>
      <c r="FD122" s="32">
        <f t="shared" si="16"/>
        <v>0</v>
      </c>
    </row>
    <row r="123" spans="1:160" customFormat="1" ht="45" hidden="1" x14ac:dyDescent="0.25">
      <c r="A123" s="7" t="s">
        <v>592</v>
      </c>
      <c r="B123" s="7" t="s">
        <v>114</v>
      </c>
      <c r="C123" s="7" t="s">
        <v>110</v>
      </c>
      <c r="D123" s="7" t="s">
        <v>140</v>
      </c>
      <c r="E123" s="7" t="s">
        <v>147</v>
      </c>
      <c r="F123" s="7">
        <v>210</v>
      </c>
      <c r="G123" s="19">
        <v>210</v>
      </c>
      <c r="H123" s="8"/>
      <c r="I123" s="8"/>
      <c r="J123" s="8"/>
      <c r="K123" s="8"/>
      <c r="L123" s="8"/>
      <c r="M123" s="8" t="s">
        <v>2081</v>
      </c>
      <c r="N123" s="8" t="s">
        <v>2027</v>
      </c>
      <c r="O123" s="8">
        <v>1905</v>
      </c>
      <c r="P123" s="8" t="s">
        <v>2106</v>
      </c>
      <c r="Q123" s="2" t="s">
        <v>150</v>
      </c>
      <c r="R123" s="2">
        <v>4</v>
      </c>
      <c r="S123" s="8">
        <v>1</v>
      </c>
      <c r="T123" s="10" t="s">
        <v>1331</v>
      </c>
      <c r="U123" s="10" t="s">
        <v>1332</v>
      </c>
      <c r="V123" s="8"/>
      <c r="W123" s="8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31">
        <f t="shared" si="9"/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31">
        <f t="shared" si="10"/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31">
        <f t="shared" si="11"/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f t="shared" si="17"/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31">
        <f t="shared" si="12"/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31">
        <f t="shared" si="13"/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f t="shared" si="14"/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31">
        <f t="shared" si="15"/>
        <v>0</v>
      </c>
      <c r="FD123" s="32">
        <f t="shared" si="16"/>
        <v>0</v>
      </c>
    </row>
    <row r="124" spans="1:160" customFormat="1" ht="45" hidden="1" x14ac:dyDescent="0.25">
      <c r="A124" s="6" t="s">
        <v>592</v>
      </c>
      <c r="B124" s="6" t="s">
        <v>114</v>
      </c>
      <c r="C124" s="6" t="s">
        <v>110</v>
      </c>
      <c r="D124" s="6" t="s">
        <v>119</v>
      </c>
      <c r="E124" s="6" t="s">
        <v>152</v>
      </c>
      <c r="F124" s="6">
        <v>0</v>
      </c>
      <c r="G124" s="19">
        <v>100</v>
      </c>
      <c r="H124" s="8"/>
      <c r="I124" s="8"/>
      <c r="J124" s="8"/>
      <c r="K124" s="8"/>
      <c r="L124" s="8"/>
      <c r="M124" s="8" t="s">
        <v>2081</v>
      </c>
      <c r="N124" s="8" t="s">
        <v>2027</v>
      </c>
      <c r="O124" s="8">
        <v>1905</v>
      </c>
      <c r="P124" s="8" t="s">
        <v>2106</v>
      </c>
      <c r="Q124" s="1" t="s">
        <v>151</v>
      </c>
      <c r="R124" s="1">
        <v>1</v>
      </c>
      <c r="S124" s="8">
        <v>1</v>
      </c>
      <c r="T124" s="10" t="s">
        <v>1332</v>
      </c>
      <c r="U124" s="10" t="s">
        <v>1333</v>
      </c>
      <c r="V124" s="8"/>
      <c r="W124" s="8"/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31">
        <f t="shared" si="9"/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31">
        <f t="shared" si="10"/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31">
        <f t="shared" si="11"/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f t="shared" si="17"/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31">
        <f t="shared" si="12"/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31">
        <f t="shared" si="13"/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f t="shared" si="14"/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31">
        <f t="shared" si="15"/>
        <v>0</v>
      </c>
      <c r="FD124" s="32">
        <f t="shared" si="16"/>
        <v>0</v>
      </c>
    </row>
    <row r="125" spans="1:160" customFormat="1" ht="90" hidden="1" x14ac:dyDescent="0.25">
      <c r="A125" s="6" t="s">
        <v>592</v>
      </c>
      <c r="B125" s="6" t="s">
        <v>114</v>
      </c>
      <c r="C125" s="6" t="s">
        <v>110</v>
      </c>
      <c r="D125" s="6" t="s">
        <v>112</v>
      </c>
      <c r="E125" s="6" t="s">
        <v>152</v>
      </c>
      <c r="F125" s="6">
        <v>0</v>
      </c>
      <c r="G125" s="19">
        <v>28</v>
      </c>
      <c r="H125" s="8"/>
      <c r="I125" s="8"/>
      <c r="J125" s="8"/>
      <c r="K125" s="8"/>
      <c r="L125" s="8"/>
      <c r="M125" s="8" t="s">
        <v>2081</v>
      </c>
      <c r="N125" s="8" t="s">
        <v>2030</v>
      </c>
      <c r="O125" s="8">
        <v>1906</v>
      </c>
      <c r="P125" s="8" t="s">
        <v>2106</v>
      </c>
      <c r="Q125" s="1" t="s">
        <v>214</v>
      </c>
      <c r="R125" s="1">
        <v>100</v>
      </c>
      <c r="S125" s="8">
        <v>28</v>
      </c>
      <c r="T125" s="10" t="s">
        <v>1333</v>
      </c>
      <c r="U125" s="10" t="s">
        <v>1334</v>
      </c>
      <c r="V125" s="8"/>
      <c r="W125" s="8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31">
        <f t="shared" si="9"/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31">
        <f t="shared" si="10"/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31">
        <f t="shared" si="11"/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f t="shared" si="17"/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31">
        <f t="shared" si="12"/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31">
        <f t="shared" si="13"/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f t="shared" si="14"/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31">
        <f t="shared" si="15"/>
        <v>0</v>
      </c>
      <c r="FD125" s="32">
        <f t="shared" si="16"/>
        <v>0</v>
      </c>
    </row>
    <row r="126" spans="1:160" customFormat="1" ht="75" hidden="1" x14ac:dyDescent="0.25">
      <c r="A126" s="6" t="s">
        <v>592</v>
      </c>
      <c r="B126" s="6" t="s">
        <v>114</v>
      </c>
      <c r="C126" s="6" t="s">
        <v>110</v>
      </c>
      <c r="D126" s="6" t="s">
        <v>153</v>
      </c>
      <c r="E126" s="6" t="s">
        <v>152</v>
      </c>
      <c r="F126" s="6">
        <v>0</v>
      </c>
      <c r="G126" s="19">
        <v>25</v>
      </c>
      <c r="H126" s="8"/>
      <c r="I126" s="8"/>
      <c r="J126" s="8"/>
      <c r="K126" s="8"/>
      <c r="L126" s="8"/>
      <c r="M126" s="8" t="s">
        <v>2081</v>
      </c>
      <c r="N126" s="8" t="s">
        <v>2027</v>
      </c>
      <c r="O126" s="8">
        <v>1905</v>
      </c>
      <c r="P126" s="8" t="s">
        <v>2106</v>
      </c>
      <c r="Q126" s="1" t="s">
        <v>154</v>
      </c>
      <c r="R126" s="1">
        <v>12</v>
      </c>
      <c r="S126" s="8">
        <v>3</v>
      </c>
      <c r="T126" s="10" t="s">
        <v>1334</v>
      </c>
      <c r="U126" s="10" t="s">
        <v>1335</v>
      </c>
      <c r="V126" s="8"/>
      <c r="W126" s="8"/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31">
        <f t="shared" si="9"/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31">
        <f t="shared" si="10"/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31">
        <f t="shared" si="11"/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f t="shared" si="17"/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31">
        <f t="shared" si="12"/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31">
        <f t="shared" si="13"/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f t="shared" si="14"/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31">
        <f t="shared" si="15"/>
        <v>0</v>
      </c>
      <c r="FD126" s="32">
        <f t="shared" si="16"/>
        <v>0</v>
      </c>
    </row>
    <row r="127" spans="1:160" customFormat="1" ht="60" hidden="1" x14ac:dyDescent="0.25">
      <c r="A127" s="6" t="s">
        <v>592</v>
      </c>
      <c r="B127" s="6" t="s">
        <v>114</v>
      </c>
      <c r="C127" s="6" t="s">
        <v>110</v>
      </c>
      <c r="D127" s="6" t="s">
        <v>112</v>
      </c>
      <c r="E127" s="6" t="s">
        <v>152</v>
      </c>
      <c r="F127" s="6">
        <v>0</v>
      </c>
      <c r="G127" s="19">
        <v>24</v>
      </c>
      <c r="H127" s="8"/>
      <c r="I127" s="8"/>
      <c r="J127" s="8"/>
      <c r="K127" s="8"/>
      <c r="L127" s="8"/>
      <c r="M127" s="8" t="s">
        <v>2081</v>
      </c>
      <c r="N127" s="8" t="s">
        <v>2027</v>
      </c>
      <c r="O127" s="8">
        <v>1905</v>
      </c>
      <c r="P127" s="8" t="s">
        <v>2106</v>
      </c>
      <c r="Q127" s="1" t="s">
        <v>213</v>
      </c>
      <c r="R127" s="1">
        <v>16</v>
      </c>
      <c r="S127" s="8">
        <v>4</v>
      </c>
      <c r="T127" s="10" t="s">
        <v>1335</v>
      </c>
      <c r="U127" s="10" t="s">
        <v>1336</v>
      </c>
      <c r="V127" s="8"/>
      <c r="W127" s="8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31">
        <f t="shared" si="9"/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31">
        <f t="shared" si="10"/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31">
        <f t="shared" si="11"/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f t="shared" si="17"/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31">
        <f t="shared" si="12"/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31">
        <f t="shared" si="13"/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f t="shared" si="14"/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31">
        <f t="shared" si="15"/>
        <v>0</v>
      </c>
      <c r="FD127" s="32">
        <f t="shared" si="16"/>
        <v>0</v>
      </c>
    </row>
    <row r="128" spans="1:160" customFormat="1" ht="45" hidden="1" x14ac:dyDescent="0.25">
      <c r="A128" s="6" t="s">
        <v>592</v>
      </c>
      <c r="B128" s="6" t="s">
        <v>114</v>
      </c>
      <c r="C128" s="6" t="s">
        <v>110</v>
      </c>
      <c r="D128" s="6" t="s">
        <v>112</v>
      </c>
      <c r="E128" s="6" t="s">
        <v>155</v>
      </c>
      <c r="F128" s="6" t="s">
        <v>1202</v>
      </c>
      <c r="G128" s="19" t="s">
        <v>1202</v>
      </c>
      <c r="H128" s="8"/>
      <c r="I128" s="8"/>
      <c r="J128" s="8"/>
      <c r="K128" s="8"/>
      <c r="L128" s="8"/>
      <c r="M128" s="8" t="s">
        <v>2081</v>
      </c>
      <c r="N128" s="8" t="s">
        <v>2027</v>
      </c>
      <c r="O128" s="8">
        <v>1905</v>
      </c>
      <c r="P128" s="8" t="s">
        <v>2106</v>
      </c>
      <c r="Q128" s="1" t="s">
        <v>156</v>
      </c>
      <c r="R128" s="1">
        <v>1</v>
      </c>
      <c r="S128" s="8" t="s">
        <v>2006</v>
      </c>
      <c r="T128" s="10" t="s">
        <v>1336</v>
      </c>
      <c r="U128" s="10" t="s">
        <v>1337</v>
      </c>
      <c r="V128" s="8"/>
      <c r="W128" s="8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31">
        <f t="shared" si="9"/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31">
        <f t="shared" si="10"/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31">
        <f t="shared" si="11"/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f t="shared" si="17"/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31">
        <f t="shared" si="12"/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31">
        <f t="shared" si="13"/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f t="shared" si="14"/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31">
        <f t="shared" si="15"/>
        <v>0</v>
      </c>
      <c r="FD128" s="32">
        <f t="shared" si="16"/>
        <v>0</v>
      </c>
    </row>
    <row r="129" spans="1:160" customFormat="1" ht="90" hidden="1" x14ac:dyDescent="0.25">
      <c r="A129" s="6" t="s">
        <v>592</v>
      </c>
      <c r="B129" s="6" t="s">
        <v>114</v>
      </c>
      <c r="C129" s="6" t="s">
        <v>110</v>
      </c>
      <c r="D129" s="6" t="s">
        <v>112</v>
      </c>
      <c r="E129" s="6" t="s">
        <v>155</v>
      </c>
      <c r="F129" s="6" t="s">
        <v>1202</v>
      </c>
      <c r="G129" s="19" t="s">
        <v>1202</v>
      </c>
      <c r="H129" s="8"/>
      <c r="I129" s="8"/>
      <c r="J129" s="8"/>
      <c r="K129" s="8"/>
      <c r="L129" s="8"/>
      <c r="M129" s="8" t="s">
        <v>2081</v>
      </c>
      <c r="N129" s="8" t="s">
        <v>2030</v>
      </c>
      <c r="O129" s="8">
        <v>1906</v>
      </c>
      <c r="P129" s="8" t="s">
        <v>2106</v>
      </c>
      <c r="Q129" s="1" t="s">
        <v>157</v>
      </c>
      <c r="R129" s="1">
        <v>96</v>
      </c>
      <c r="S129" s="8">
        <v>30</v>
      </c>
      <c r="T129" s="10" t="s">
        <v>1337</v>
      </c>
      <c r="U129" s="10" t="s">
        <v>1338</v>
      </c>
      <c r="V129" s="8"/>
      <c r="W129" s="8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31">
        <f t="shared" si="9"/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31">
        <f t="shared" si="10"/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31">
        <f t="shared" si="11"/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f t="shared" si="17"/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31">
        <f t="shared" si="12"/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31">
        <f t="shared" si="13"/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f t="shared" si="14"/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31">
        <f t="shared" si="15"/>
        <v>0</v>
      </c>
      <c r="FD129" s="32">
        <f t="shared" si="16"/>
        <v>0</v>
      </c>
    </row>
    <row r="130" spans="1:160" customFormat="1" ht="60" hidden="1" x14ac:dyDescent="0.25">
      <c r="A130" s="6" t="s">
        <v>592</v>
      </c>
      <c r="B130" s="6" t="s">
        <v>114</v>
      </c>
      <c r="C130" s="6" t="s">
        <v>110</v>
      </c>
      <c r="D130" s="6" t="s">
        <v>119</v>
      </c>
      <c r="E130" s="6" t="s">
        <v>158</v>
      </c>
      <c r="F130" s="6">
        <v>92</v>
      </c>
      <c r="G130" s="19">
        <v>92</v>
      </c>
      <c r="H130" s="8"/>
      <c r="I130" s="8"/>
      <c r="J130" s="8"/>
      <c r="K130" s="8"/>
      <c r="L130" s="8"/>
      <c r="M130" s="8" t="s">
        <v>2081</v>
      </c>
      <c r="N130" s="8" t="s">
        <v>2030</v>
      </c>
      <c r="O130" s="8">
        <v>1906</v>
      </c>
      <c r="P130" s="8" t="s">
        <v>2106</v>
      </c>
      <c r="Q130" s="1" t="s">
        <v>159</v>
      </c>
      <c r="R130" s="1">
        <v>176</v>
      </c>
      <c r="S130" s="8">
        <v>51</v>
      </c>
      <c r="T130" s="10" t="s">
        <v>1338</v>
      </c>
      <c r="U130" s="10" t="s">
        <v>1339</v>
      </c>
      <c r="V130" s="8"/>
      <c r="W130" s="8"/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31">
        <f t="shared" si="9"/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31">
        <f t="shared" si="10"/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31">
        <f t="shared" si="11"/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f t="shared" si="17"/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31">
        <f t="shared" si="12"/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31">
        <f t="shared" si="13"/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f t="shared" si="14"/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31">
        <f t="shared" si="15"/>
        <v>0</v>
      </c>
      <c r="FD130" s="32">
        <f t="shared" si="16"/>
        <v>0</v>
      </c>
    </row>
    <row r="131" spans="1:160" customFormat="1" ht="45" hidden="1" x14ac:dyDescent="0.25">
      <c r="A131" s="6" t="s">
        <v>592</v>
      </c>
      <c r="B131" s="6" t="s">
        <v>114</v>
      </c>
      <c r="C131" s="6" t="s">
        <v>110</v>
      </c>
      <c r="D131" s="6" t="s">
        <v>140</v>
      </c>
      <c r="E131" s="6" t="s">
        <v>158</v>
      </c>
      <c r="F131" s="6">
        <v>92</v>
      </c>
      <c r="G131" s="19">
        <v>92</v>
      </c>
      <c r="H131" s="8"/>
      <c r="I131" s="8"/>
      <c r="J131" s="8"/>
      <c r="K131" s="8"/>
      <c r="L131" s="8"/>
      <c r="M131" s="8" t="s">
        <v>2081</v>
      </c>
      <c r="N131" s="8" t="s">
        <v>2027</v>
      </c>
      <c r="O131" s="8">
        <v>1905</v>
      </c>
      <c r="P131" s="8" t="s">
        <v>2106</v>
      </c>
      <c r="Q131" s="1" t="s">
        <v>160</v>
      </c>
      <c r="R131" s="1">
        <v>1</v>
      </c>
      <c r="S131" s="8">
        <v>0.25</v>
      </c>
      <c r="T131" s="10" t="s">
        <v>1339</v>
      </c>
      <c r="U131" s="10" t="s">
        <v>1340</v>
      </c>
      <c r="V131" s="8"/>
      <c r="W131" s="8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31">
        <f t="shared" si="9"/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31">
        <f t="shared" si="10"/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31">
        <f t="shared" si="11"/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f t="shared" si="17"/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31">
        <f t="shared" si="12"/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31">
        <f t="shared" si="13"/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f t="shared" si="14"/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31">
        <f t="shared" si="15"/>
        <v>0</v>
      </c>
      <c r="FD131" s="32">
        <f t="shared" si="16"/>
        <v>0</v>
      </c>
    </row>
    <row r="132" spans="1:160" customFormat="1" ht="45" hidden="1" x14ac:dyDescent="0.25">
      <c r="A132" s="6" t="s">
        <v>592</v>
      </c>
      <c r="B132" s="6" t="s">
        <v>114</v>
      </c>
      <c r="C132" s="6" t="s">
        <v>110</v>
      </c>
      <c r="D132" s="6" t="s">
        <v>112</v>
      </c>
      <c r="E132" s="6" t="s">
        <v>158</v>
      </c>
      <c r="F132" s="6">
        <v>92</v>
      </c>
      <c r="G132" s="19">
        <v>92</v>
      </c>
      <c r="H132" s="8"/>
      <c r="I132" s="8"/>
      <c r="J132" s="8"/>
      <c r="K132" s="8"/>
      <c r="L132" s="8"/>
      <c r="M132" s="8" t="s">
        <v>2081</v>
      </c>
      <c r="N132" s="8" t="s">
        <v>2030</v>
      </c>
      <c r="O132" s="8">
        <v>1906</v>
      </c>
      <c r="P132" s="8" t="s">
        <v>2106</v>
      </c>
      <c r="Q132" s="1" t="s">
        <v>161</v>
      </c>
      <c r="R132" s="1">
        <v>17</v>
      </c>
      <c r="S132" s="8">
        <v>5</v>
      </c>
      <c r="T132" s="10" t="s">
        <v>1340</v>
      </c>
      <c r="U132" s="10" t="s">
        <v>1341</v>
      </c>
      <c r="V132" s="8"/>
      <c r="W132" s="8"/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31">
        <f t="shared" si="9"/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31">
        <f t="shared" si="10"/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31">
        <f t="shared" si="11"/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f t="shared" si="17"/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31">
        <f t="shared" si="12"/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31">
        <f t="shared" si="13"/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f t="shared" si="14"/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31">
        <f t="shared" si="15"/>
        <v>0</v>
      </c>
      <c r="FD132" s="32">
        <f t="shared" si="16"/>
        <v>0</v>
      </c>
    </row>
    <row r="133" spans="1:160" customFormat="1" ht="75" hidden="1" x14ac:dyDescent="0.25">
      <c r="A133" s="6" t="s">
        <v>592</v>
      </c>
      <c r="B133" s="6" t="s">
        <v>114</v>
      </c>
      <c r="C133" s="6" t="s">
        <v>110</v>
      </c>
      <c r="D133" s="6" t="s">
        <v>112</v>
      </c>
      <c r="E133" s="6" t="s">
        <v>162</v>
      </c>
      <c r="F133" s="6">
        <v>11.7</v>
      </c>
      <c r="G133" s="19">
        <v>11.7</v>
      </c>
      <c r="H133" s="8"/>
      <c r="I133" s="8"/>
      <c r="J133" s="8"/>
      <c r="K133" s="8"/>
      <c r="L133" s="8"/>
      <c r="M133" s="8" t="s">
        <v>2081</v>
      </c>
      <c r="N133" s="8" t="s">
        <v>2027</v>
      </c>
      <c r="O133" s="8">
        <v>1905</v>
      </c>
      <c r="P133" s="8" t="s">
        <v>2106</v>
      </c>
      <c r="Q133" s="1" t="s">
        <v>163</v>
      </c>
      <c r="R133" s="1">
        <v>3800</v>
      </c>
      <c r="S133" s="8">
        <v>950</v>
      </c>
      <c r="T133" s="10" t="s">
        <v>1341</v>
      </c>
      <c r="U133" s="10" t="s">
        <v>1342</v>
      </c>
      <c r="V133" s="8"/>
      <c r="W133" s="8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31">
        <f t="shared" si="9"/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31">
        <f t="shared" si="10"/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31">
        <f t="shared" si="11"/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f t="shared" si="17"/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31">
        <f t="shared" si="12"/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31">
        <f t="shared" si="13"/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f t="shared" si="14"/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31">
        <f t="shared" si="15"/>
        <v>0</v>
      </c>
      <c r="FD133" s="32">
        <f t="shared" si="16"/>
        <v>0</v>
      </c>
    </row>
    <row r="134" spans="1:160" customFormat="1" ht="45" hidden="1" x14ac:dyDescent="0.25">
      <c r="A134" s="6" t="s">
        <v>592</v>
      </c>
      <c r="B134" s="6" t="s">
        <v>114</v>
      </c>
      <c r="C134" s="6" t="s">
        <v>110</v>
      </c>
      <c r="D134" s="6" t="s">
        <v>119</v>
      </c>
      <c r="E134" s="6" t="s">
        <v>162</v>
      </c>
      <c r="F134" s="6">
        <v>11.7</v>
      </c>
      <c r="G134" s="19">
        <v>11.7</v>
      </c>
      <c r="H134" s="8"/>
      <c r="I134" s="8"/>
      <c r="J134" s="8"/>
      <c r="K134" s="8"/>
      <c r="L134" s="8"/>
      <c r="M134" s="8" t="s">
        <v>2081</v>
      </c>
      <c r="N134" s="8" t="s">
        <v>2027</v>
      </c>
      <c r="O134" s="8">
        <v>1905</v>
      </c>
      <c r="P134" s="8" t="s">
        <v>2106</v>
      </c>
      <c r="Q134" s="1" t="s">
        <v>164</v>
      </c>
      <c r="R134" s="1">
        <v>4</v>
      </c>
      <c r="S134" s="8">
        <v>1</v>
      </c>
      <c r="T134" s="10" t="s">
        <v>1342</v>
      </c>
      <c r="U134" s="10" t="s">
        <v>1343</v>
      </c>
      <c r="V134" s="8"/>
      <c r="W134" s="8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31">
        <f t="shared" si="9"/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31">
        <f t="shared" si="10"/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31">
        <f t="shared" si="11"/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f t="shared" si="17"/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31">
        <f t="shared" si="12"/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31">
        <f t="shared" si="13"/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f t="shared" si="14"/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31">
        <f t="shared" si="15"/>
        <v>0</v>
      </c>
      <c r="FD134" s="32">
        <f t="shared" si="16"/>
        <v>0</v>
      </c>
    </row>
    <row r="135" spans="1:160" customFormat="1" ht="45" hidden="1" x14ac:dyDescent="0.25">
      <c r="A135" s="6" t="s">
        <v>592</v>
      </c>
      <c r="B135" s="6" t="s">
        <v>114</v>
      </c>
      <c r="C135" s="6" t="s">
        <v>110</v>
      </c>
      <c r="D135" s="6" t="s">
        <v>112</v>
      </c>
      <c r="E135" s="6" t="s">
        <v>162</v>
      </c>
      <c r="F135" s="6">
        <v>11.7</v>
      </c>
      <c r="G135" s="19">
        <v>11.7</v>
      </c>
      <c r="H135" s="8"/>
      <c r="I135" s="8"/>
      <c r="J135" s="8"/>
      <c r="K135" s="8"/>
      <c r="L135" s="8"/>
      <c r="M135" s="8" t="s">
        <v>2081</v>
      </c>
      <c r="N135" s="8" t="s">
        <v>2027</v>
      </c>
      <c r="O135" s="8">
        <v>1905</v>
      </c>
      <c r="P135" s="8" t="s">
        <v>2106</v>
      </c>
      <c r="Q135" s="1" t="s">
        <v>165</v>
      </c>
      <c r="R135" s="1">
        <v>3800</v>
      </c>
      <c r="S135" s="8">
        <v>950</v>
      </c>
      <c r="T135" s="10" t="s">
        <v>1343</v>
      </c>
      <c r="U135" s="10" t="s">
        <v>1344</v>
      </c>
      <c r="V135" s="8"/>
      <c r="W135" s="8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31">
        <f t="shared" si="9"/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31">
        <f t="shared" si="10"/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31">
        <f t="shared" si="11"/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f t="shared" si="17"/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31">
        <f t="shared" si="12"/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31">
        <f t="shared" si="13"/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f t="shared" si="14"/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31">
        <f t="shared" si="15"/>
        <v>0</v>
      </c>
      <c r="FD135" s="32">
        <f t="shared" si="16"/>
        <v>0</v>
      </c>
    </row>
    <row r="136" spans="1:160" customFormat="1" ht="60" hidden="1" x14ac:dyDescent="0.25">
      <c r="A136" s="6" t="s">
        <v>592</v>
      </c>
      <c r="B136" s="6" t="s">
        <v>114</v>
      </c>
      <c r="C136" s="6" t="s">
        <v>110</v>
      </c>
      <c r="D136" s="6" t="s">
        <v>119</v>
      </c>
      <c r="E136" s="6" t="s">
        <v>162</v>
      </c>
      <c r="F136" s="6">
        <v>11.7</v>
      </c>
      <c r="G136" s="19">
        <v>11.7</v>
      </c>
      <c r="H136" s="8"/>
      <c r="I136" s="8"/>
      <c r="J136" s="8"/>
      <c r="K136" s="8"/>
      <c r="L136" s="8"/>
      <c r="M136" s="8" t="s">
        <v>2081</v>
      </c>
      <c r="N136" s="8" t="s">
        <v>2027</v>
      </c>
      <c r="O136" s="8">
        <v>1905</v>
      </c>
      <c r="P136" s="8" t="s">
        <v>2106</v>
      </c>
      <c r="Q136" s="1" t="s">
        <v>166</v>
      </c>
      <c r="R136" s="1">
        <v>4</v>
      </c>
      <c r="S136" s="8">
        <v>1</v>
      </c>
      <c r="T136" s="10" t="s">
        <v>1344</v>
      </c>
      <c r="U136" s="10" t="s">
        <v>1345</v>
      </c>
      <c r="V136" s="8"/>
      <c r="W136" s="8"/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31">
        <f t="shared" si="9"/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31">
        <f t="shared" si="10"/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31">
        <f t="shared" si="11"/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f t="shared" si="17"/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31">
        <f t="shared" si="12"/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31">
        <f t="shared" si="13"/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f t="shared" si="14"/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31">
        <f t="shared" si="15"/>
        <v>0</v>
      </c>
      <c r="FD136" s="32">
        <f t="shared" si="16"/>
        <v>0</v>
      </c>
    </row>
    <row r="137" spans="1:160" customFormat="1" ht="90" hidden="1" x14ac:dyDescent="0.25">
      <c r="A137" s="6" t="s">
        <v>592</v>
      </c>
      <c r="B137" s="6" t="s">
        <v>114</v>
      </c>
      <c r="C137" s="6" t="s">
        <v>110</v>
      </c>
      <c r="D137" s="6" t="s">
        <v>119</v>
      </c>
      <c r="E137" s="6" t="s">
        <v>162</v>
      </c>
      <c r="F137" s="6">
        <v>11.7</v>
      </c>
      <c r="G137" s="19">
        <v>11.7</v>
      </c>
      <c r="H137" s="8"/>
      <c r="I137" s="8"/>
      <c r="J137" s="8"/>
      <c r="K137" s="8"/>
      <c r="L137" s="8"/>
      <c r="M137" s="8" t="s">
        <v>2081</v>
      </c>
      <c r="N137" s="8" t="s">
        <v>2027</v>
      </c>
      <c r="O137" s="8">
        <v>1905</v>
      </c>
      <c r="P137" s="8" t="s">
        <v>2106</v>
      </c>
      <c r="Q137" s="1" t="s">
        <v>167</v>
      </c>
      <c r="R137" s="1">
        <v>30</v>
      </c>
      <c r="S137" s="8">
        <v>8</v>
      </c>
      <c r="T137" s="10" t="s">
        <v>1345</v>
      </c>
      <c r="U137" s="10" t="s">
        <v>1346</v>
      </c>
      <c r="V137" s="8"/>
      <c r="W137" s="8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31">
        <f t="shared" si="9"/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31">
        <f t="shared" si="10"/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31">
        <f t="shared" si="11"/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f t="shared" si="17"/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31">
        <f t="shared" si="12"/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31">
        <f t="shared" si="13"/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f t="shared" si="14"/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31">
        <f t="shared" si="15"/>
        <v>0</v>
      </c>
      <c r="FD137" s="32">
        <f t="shared" si="16"/>
        <v>0</v>
      </c>
    </row>
    <row r="138" spans="1:160" customFormat="1" ht="45" hidden="1" x14ac:dyDescent="0.25">
      <c r="A138" s="6" t="s">
        <v>592</v>
      </c>
      <c r="B138" s="6" t="s">
        <v>114</v>
      </c>
      <c r="C138" s="6" t="s">
        <v>110</v>
      </c>
      <c r="D138" s="6" t="s">
        <v>112</v>
      </c>
      <c r="E138" s="6" t="s">
        <v>162</v>
      </c>
      <c r="F138" s="6">
        <v>11.7</v>
      </c>
      <c r="G138" s="19">
        <v>11.7</v>
      </c>
      <c r="H138" s="8"/>
      <c r="I138" s="8"/>
      <c r="J138" s="8"/>
      <c r="K138" s="8"/>
      <c r="L138" s="8"/>
      <c r="M138" s="8" t="s">
        <v>2081</v>
      </c>
      <c r="N138" s="8" t="s">
        <v>2027</v>
      </c>
      <c r="O138" s="8">
        <v>1905</v>
      </c>
      <c r="P138" s="8" t="s">
        <v>2106</v>
      </c>
      <c r="Q138" s="1" t="s">
        <v>169</v>
      </c>
      <c r="R138" s="1">
        <v>48</v>
      </c>
      <c r="S138" s="8">
        <v>12</v>
      </c>
      <c r="T138" s="10" t="s">
        <v>1346</v>
      </c>
      <c r="U138" s="10" t="s">
        <v>1347</v>
      </c>
      <c r="V138" s="8"/>
      <c r="W138" s="8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31">
        <f t="shared" si="9"/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31">
        <f t="shared" si="10"/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31">
        <f t="shared" si="11"/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f t="shared" si="17"/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31">
        <f t="shared" si="12"/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31">
        <f t="shared" si="13"/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f t="shared" si="14"/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31">
        <f t="shared" si="15"/>
        <v>0</v>
      </c>
      <c r="FD138" s="32">
        <f t="shared" si="16"/>
        <v>0</v>
      </c>
    </row>
    <row r="139" spans="1:160" customFormat="1" ht="45" hidden="1" x14ac:dyDescent="0.25">
      <c r="A139" s="6" t="s">
        <v>592</v>
      </c>
      <c r="B139" s="6" t="s">
        <v>114</v>
      </c>
      <c r="C139" s="6" t="s">
        <v>110</v>
      </c>
      <c r="D139" s="6" t="s">
        <v>119</v>
      </c>
      <c r="E139" s="6" t="s">
        <v>168</v>
      </c>
      <c r="F139" s="6">
        <v>95</v>
      </c>
      <c r="G139" s="19">
        <v>95</v>
      </c>
      <c r="H139" s="8"/>
      <c r="I139" s="8"/>
      <c r="J139" s="8"/>
      <c r="K139" s="8"/>
      <c r="L139" s="8"/>
      <c r="M139" s="8" t="s">
        <v>2081</v>
      </c>
      <c r="N139" s="8" t="s">
        <v>2027</v>
      </c>
      <c r="O139" s="8">
        <v>1905</v>
      </c>
      <c r="P139" s="8" t="s">
        <v>2106</v>
      </c>
      <c r="Q139" s="1" t="s">
        <v>1124</v>
      </c>
      <c r="R139" s="1">
        <v>16</v>
      </c>
      <c r="S139" s="8">
        <v>4</v>
      </c>
      <c r="T139" s="10" t="s">
        <v>1347</v>
      </c>
      <c r="U139" s="10" t="s">
        <v>1348</v>
      </c>
      <c r="V139" s="8"/>
      <c r="W139" s="8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31">
        <f t="shared" ref="AN139:AN202" si="18">SUM(X139:AM139)</f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31">
        <f t="shared" ref="BE139:BE202" si="19">SUM(AO139:BD139)</f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31">
        <f t="shared" ref="BV139:BV202" si="20">SUM(BF139:BU139)</f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f t="shared" si="17"/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31">
        <f t="shared" ref="DD139:DD202" si="21">SUM(CN139:DC139)</f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31">
        <f t="shared" ref="DU139:DU202" si="22">SUM(DE139:DT139)</f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f t="shared" ref="EL139:EL202" si="23">SUM(DV139:EK139)</f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31">
        <f t="shared" ref="FC139:FC202" si="24">SUM(EM139:FB139)</f>
        <v>0</v>
      </c>
      <c r="FD139" s="32">
        <f t="shared" ref="FD139:FD202" si="25">SUM(AN139+BE139+BV139+CM139+DD139+DU139+EL139+FC139)</f>
        <v>0</v>
      </c>
    </row>
    <row r="140" spans="1:160" customFormat="1" ht="60" hidden="1" x14ac:dyDescent="0.25">
      <c r="A140" s="6" t="s">
        <v>592</v>
      </c>
      <c r="B140" s="6" t="s">
        <v>114</v>
      </c>
      <c r="C140" s="6" t="s">
        <v>110</v>
      </c>
      <c r="D140" s="6" t="s">
        <v>119</v>
      </c>
      <c r="E140" s="6" t="s">
        <v>168</v>
      </c>
      <c r="F140" s="6">
        <v>95</v>
      </c>
      <c r="G140" s="19">
        <v>95</v>
      </c>
      <c r="H140" s="8"/>
      <c r="I140" s="8"/>
      <c r="J140" s="8"/>
      <c r="K140" s="8"/>
      <c r="L140" s="8"/>
      <c r="M140" s="8" t="s">
        <v>2081</v>
      </c>
      <c r="N140" s="8" t="s">
        <v>2027</v>
      </c>
      <c r="O140" s="8">
        <v>1905</v>
      </c>
      <c r="P140" s="8" t="s">
        <v>2106</v>
      </c>
      <c r="Q140" s="1" t="s">
        <v>170</v>
      </c>
      <c r="R140" s="1">
        <v>8</v>
      </c>
      <c r="S140" s="8">
        <v>2</v>
      </c>
      <c r="T140" s="10" t="s">
        <v>1348</v>
      </c>
      <c r="U140" s="10" t="s">
        <v>1349</v>
      </c>
      <c r="V140" s="8"/>
      <c r="W140" s="8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31">
        <f t="shared" si="18"/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31">
        <f t="shared" si="19"/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31">
        <f t="shared" si="20"/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f t="shared" ref="CM140:CM203" si="26">SUM(BW140:CL140)</f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31">
        <f t="shared" si="21"/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31">
        <f t="shared" si="22"/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f t="shared" si="23"/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31">
        <f t="shared" si="24"/>
        <v>0</v>
      </c>
      <c r="FD140" s="32">
        <f t="shared" si="25"/>
        <v>0</v>
      </c>
    </row>
    <row r="141" spans="1:160" customFormat="1" ht="45" hidden="1" x14ac:dyDescent="0.25">
      <c r="A141" s="6" t="s">
        <v>592</v>
      </c>
      <c r="B141" s="6" t="s">
        <v>114</v>
      </c>
      <c r="C141" s="6" t="s">
        <v>110</v>
      </c>
      <c r="D141" s="6" t="s">
        <v>112</v>
      </c>
      <c r="E141" s="6" t="s">
        <v>168</v>
      </c>
      <c r="F141" s="6">
        <v>95</v>
      </c>
      <c r="G141" s="19">
        <v>95</v>
      </c>
      <c r="H141" s="8"/>
      <c r="I141" s="8"/>
      <c r="J141" s="8"/>
      <c r="K141" s="8"/>
      <c r="L141" s="8"/>
      <c r="M141" s="8" t="s">
        <v>2081</v>
      </c>
      <c r="N141" s="8" t="s">
        <v>2027</v>
      </c>
      <c r="O141" s="8">
        <v>1905</v>
      </c>
      <c r="P141" s="8" t="s">
        <v>2106</v>
      </c>
      <c r="Q141" s="1" t="s">
        <v>171</v>
      </c>
      <c r="R141" s="1">
        <v>1</v>
      </c>
      <c r="S141" s="8">
        <v>0.3</v>
      </c>
      <c r="T141" s="10" t="s">
        <v>1349</v>
      </c>
      <c r="U141" s="10" t="s">
        <v>1350</v>
      </c>
      <c r="V141" s="8"/>
      <c r="W141" s="8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31">
        <f t="shared" si="18"/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31">
        <f t="shared" si="19"/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31">
        <f t="shared" si="20"/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f t="shared" si="26"/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31">
        <f t="shared" si="21"/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31">
        <f t="shared" si="22"/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f t="shared" si="23"/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31">
        <f t="shared" si="24"/>
        <v>0</v>
      </c>
      <c r="FD141" s="32">
        <f t="shared" si="25"/>
        <v>0</v>
      </c>
    </row>
    <row r="142" spans="1:160" customFormat="1" ht="45" hidden="1" x14ac:dyDescent="0.25">
      <c r="A142" s="6" t="s">
        <v>592</v>
      </c>
      <c r="B142" s="6" t="s">
        <v>114</v>
      </c>
      <c r="C142" s="6" t="s">
        <v>110</v>
      </c>
      <c r="D142" s="6" t="s">
        <v>112</v>
      </c>
      <c r="E142" s="6" t="s">
        <v>172</v>
      </c>
      <c r="F142" s="6">
        <v>85</v>
      </c>
      <c r="G142" s="19">
        <v>85</v>
      </c>
      <c r="H142" s="8"/>
      <c r="I142" s="8"/>
      <c r="J142" s="8"/>
      <c r="K142" s="8"/>
      <c r="L142" s="8"/>
      <c r="M142" s="8" t="s">
        <v>2081</v>
      </c>
      <c r="N142" s="8" t="s">
        <v>2030</v>
      </c>
      <c r="O142" s="8">
        <v>1906</v>
      </c>
      <c r="P142" s="8" t="s">
        <v>2106</v>
      </c>
      <c r="Q142" s="1" t="s">
        <v>215</v>
      </c>
      <c r="R142" s="1">
        <v>95</v>
      </c>
      <c r="S142" s="8">
        <v>25</v>
      </c>
      <c r="T142" s="10" t="s">
        <v>1350</v>
      </c>
      <c r="U142" s="10" t="s">
        <v>1351</v>
      </c>
      <c r="V142" s="8"/>
      <c r="W142" s="8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31">
        <f t="shared" si="18"/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31">
        <f t="shared" si="19"/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31">
        <f t="shared" si="20"/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f t="shared" si="26"/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31">
        <f t="shared" si="21"/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31">
        <f t="shared" si="22"/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f t="shared" si="23"/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31">
        <f t="shared" si="24"/>
        <v>0</v>
      </c>
      <c r="FD142" s="32">
        <f t="shared" si="25"/>
        <v>0</v>
      </c>
    </row>
    <row r="143" spans="1:160" customFormat="1" ht="75" hidden="1" x14ac:dyDescent="0.25">
      <c r="A143" s="6" t="s">
        <v>592</v>
      </c>
      <c r="B143" s="6" t="s">
        <v>114</v>
      </c>
      <c r="C143" s="6" t="s">
        <v>110</v>
      </c>
      <c r="D143" s="6" t="s">
        <v>112</v>
      </c>
      <c r="E143" s="6" t="s">
        <v>173</v>
      </c>
      <c r="F143" s="6">
        <v>100</v>
      </c>
      <c r="G143" s="19">
        <v>100</v>
      </c>
      <c r="H143" s="8"/>
      <c r="I143" s="8"/>
      <c r="J143" s="8"/>
      <c r="K143" s="8"/>
      <c r="L143" s="8"/>
      <c r="M143" s="8" t="s">
        <v>2081</v>
      </c>
      <c r="N143" s="8" t="s">
        <v>2030</v>
      </c>
      <c r="O143" s="8">
        <v>1906</v>
      </c>
      <c r="P143" s="8" t="s">
        <v>2106</v>
      </c>
      <c r="Q143" s="1" t="s">
        <v>174</v>
      </c>
      <c r="R143" s="1">
        <v>93</v>
      </c>
      <c r="S143" s="8">
        <v>24</v>
      </c>
      <c r="T143" s="10" t="s">
        <v>1351</v>
      </c>
      <c r="U143" s="10" t="s">
        <v>1352</v>
      </c>
      <c r="V143" s="8"/>
      <c r="W143" s="8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31">
        <f t="shared" si="18"/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31">
        <f t="shared" si="19"/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31">
        <f t="shared" si="20"/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f t="shared" si="26"/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31">
        <f t="shared" si="21"/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31">
        <f t="shared" si="22"/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f t="shared" si="23"/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31">
        <f t="shared" si="24"/>
        <v>0</v>
      </c>
      <c r="FD143" s="32">
        <f t="shared" si="25"/>
        <v>0</v>
      </c>
    </row>
    <row r="144" spans="1:160" customFormat="1" ht="45" hidden="1" x14ac:dyDescent="0.25">
      <c r="A144" s="6" t="s">
        <v>592</v>
      </c>
      <c r="B144" s="6" t="s">
        <v>114</v>
      </c>
      <c r="C144" s="6" t="s">
        <v>110</v>
      </c>
      <c r="D144" s="6" t="s">
        <v>112</v>
      </c>
      <c r="E144" s="6" t="s">
        <v>173</v>
      </c>
      <c r="F144" s="6">
        <v>100</v>
      </c>
      <c r="G144" s="19">
        <v>100</v>
      </c>
      <c r="H144" s="8"/>
      <c r="I144" s="8"/>
      <c r="J144" s="8"/>
      <c r="K144" s="8"/>
      <c r="L144" s="8"/>
      <c r="M144" s="8" t="s">
        <v>2081</v>
      </c>
      <c r="N144" s="8" t="s">
        <v>2027</v>
      </c>
      <c r="O144" s="8">
        <v>1905</v>
      </c>
      <c r="P144" s="8" t="s">
        <v>2106</v>
      </c>
      <c r="Q144" s="1" t="s">
        <v>175</v>
      </c>
      <c r="R144" s="1">
        <v>4</v>
      </c>
      <c r="S144" s="8">
        <v>1</v>
      </c>
      <c r="T144" s="10" t="s">
        <v>1352</v>
      </c>
      <c r="U144" s="10" t="s">
        <v>1353</v>
      </c>
      <c r="V144" s="8"/>
      <c r="W144" s="8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31">
        <f t="shared" si="18"/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31">
        <f t="shared" si="19"/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31">
        <f t="shared" si="20"/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f t="shared" si="26"/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31">
        <f t="shared" si="21"/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31">
        <f t="shared" si="22"/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f t="shared" si="23"/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31">
        <f t="shared" si="24"/>
        <v>0</v>
      </c>
      <c r="FD144" s="32">
        <f t="shared" si="25"/>
        <v>0</v>
      </c>
    </row>
    <row r="145" spans="1:160" customFormat="1" ht="45" hidden="1" x14ac:dyDescent="0.25">
      <c r="A145" s="6" t="s">
        <v>592</v>
      </c>
      <c r="B145" s="6" t="s">
        <v>114</v>
      </c>
      <c r="C145" s="6" t="s">
        <v>110</v>
      </c>
      <c r="D145" s="6" t="s">
        <v>112</v>
      </c>
      <c r="E145" s="6" t="s">
        <v>173</v>
      </c>
      <c r="F145" s="6">
        <v>100</v>
      </c>
      <c r="G145" s="19">
        <v>100</v>
      </c>
      <c r="H145" s="8"/>
      <c r="I145" s="8"/>
      <c r="J145" s="8"/>
      <c r="K145" s="8"/>
      <c r="L145" s="8"/>
      <c r="M145" s="8" t="s">
        <v>2081</v>
      </c>
      <c r="N145" s="8" t="s">
        <v>2027</v>
      </c>
      <c r="O145" s="8">
        <v>1905</v>
      </c>
      <c r="P145" s="8" t="s">
        <v>2106</v>
      </c>
      <c r="Q145" s="1" t="s">
        <v>1125</v>
      </c>
      <c r="R145" s="1">
        <v>42</v>
      </c>
      <c r="S145" s="8">
        <v>12</v>
      </c>
      <c r="T145" s="10" t="s">
        <v>1353</v>
      </c>
      <c r="U145" s="10" t="s">
        <v>1354</v>
      </c>
      <c r="V145" s="8"/>
      <c r="W145" s="8"/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31">
        <f t="shared" si="18"/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31">
        <f t="shared" si="19"/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31">
        <f t="shared" si="20"/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f t="shared" si="26"/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31">
        <f t="shared" si="21"/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31">
        <f t="shared" si="22"/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f t="shared" si="23"/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31">
        <f t="shared" si="24"/>
        <v>0</v>
      </c>
      <c r="FD145" s="32">
        <f t="shared" si="25"/>
        <v>0</v>
      </c>
    </row>
    <row r="146" spans="1:160" customFormat="1" ht="60" hidden="1" x14ac:dyDescent="0.25">
      <c r="A146" s="6" t="s">
        <v>592</v>
      </c>
      <c r="B146" s="6" t="s">
        <v>114</v>
      </c>
      <c r="C146" s="6" t="s">
        <v>110</v>
      </c>
      <c r="D146" s="6" t="s">
        <v>119</v>
      </c>
      <c r="E146" s="6" t="s">
        <v>216</v>
      </c>
      <c r="F146" s="6">
        <v>100</v>
      </c>
      <c r="G146" s="19">
        <v>100</v>
      </c>
      <c r="H146" s="8"/>
      <c r="I146" s="8"/>
      <c r="J146" s="8"/>
      <c r="K146" s="8"/>
      <c r="L146" s="8"/>
      <c r="M146" s="8" t="s">
        <v>2081</v>
      </c>
      <c r="N146" s="8" t="s">
        <v>2027</v>
      </c>
      <c r="O146" s="8">
        <v>1905</v>
      </c>
      <c r="P146" s="8" t="s">
        <v>2106</v>
      </c>
      <c r="Q146" s="1" t="s">
        <v>176</v>
      </c>
      <c r="R146" s="1">
        <v>36</v>
      </c>
      <c r="S146" s="8">
        <v>9</v>
      </c>
      <c r="T146" s="10" t="s">
        <v>1354</v>
      </c>
      <c r="U146" s="10" t="s">
        <v>1355</v>
      </c>
      <c r="V146" s="8"/>
      <c r="W146" s="8"/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31">
        <f t="shared" si="18"/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31">
        <f t="shared" si="19"/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31">
        <f t="shared" si="20"/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f t="shared" si="26"/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31">
        <f t="shared" si="21"/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31">
        <f t="shared" si="22"/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f t="shared" si="23"/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31">
        <f t="shared" si="24"/>
        <v>0</v>
      </c>
      <c r="FD146" s="32">
        <f t="shared" si="25"/>
        <v>0</v>
      </c>
    </row>
    <row r="147" spans="1:160" customFormat="1" ht="45" hidden="1" x14ac:dyDescent="0.25">
      <c r="A147" s="6" t="s">
        <v>592</v>
      </c>
      <c r="B147" s="6" t="s">
        <v>114</v>
      </c>
      <c r="C147" s="6" t="s">
        <v>110</v>
      </c>
      <c r="D147" s="6" t="s">
        <v>119</v>
      </c>
      <c r="E147" s="6" t="s">
        <v>177</v>
      </c>
      <c r="F147" s="6">
        <v>90</v>
      </c>
      <c r="G147" s="19">
        <v>90</v>
      </c>
      <c r="H147" s="8"/>
      <c r="I147" s="8"/>
      <c r="J147" s="8"/>
      <c r="K147" s="8"/>
      <c r="L147" s="8"/>
      <c r="M147" s="8" t="s">
        <v>2081</v>
      </c>
      <c r="N147" s="8" t="s">
        <v>2027</v>
      </c>
      <c r="O147" s="8">
        <v>1905</v>
      </c>
      <c r="P147" s="8" t="s">
        <v>2106</v>
      </c>
      <c r="Q147" s="1" t="s">
        <v>178</v>
      </c>
      <c r="R147" s="1">
        <v>425</v>
      </c>
      <c r="S147" s="8">
        <v>106</v>
      </c>
      <c r="T147" s="10" t="s">
        <v>1355</v>
      </c>
      <c r="U147" s="10" t="s">
        <v>1356</v>
      </c>
      <c r="V147" s="8"/>
      <c r="W147" s="8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31">
        <f t="shared" si="18"/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31">
        <f t="shared" si="19"/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31">
        <f t="shared" si="20"/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f t="shared" si="26"/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31">
        <f t="shared" si="21"/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31">
        <f t="shared" si="22"/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f t="shared" si="23"/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31">
        <f t="shared" si="24"/>
        <v>0</v>
      </c>
      <c r="FD147" s="32">
        <f t="shared" si="25"/>
        <v>0</v>
      </c>
    </row>
    <row r="148" spans="1:160" customFormat="1" ht="60" hidden="1" x14ac:dyDescent="0.25">
      <c r="A148" s="6" t="s">
        <v>592</v>
      </c>
      <c r="B148" s="6" t="s">
        <v>114</v>
      </c>
      <c r="C148" s="6" t="s">
        <v>110</v>
      </c>
      <c r="D148" s="6" t="s">
        <v>119</v>
      </c>
      <c r="E148" s="6" t="s">
        <v>177</v>
      </c>
      <c r="F148" s="6">
        <v>90</v>
      </c>
      <c r="G148" s="19">
        <v>90</v>
      </c>
      <c r="H148" s="8"/>
      <c r="I148" s="8"/>
      <c r="J148" s="8"/>
      <c r="K148" s="8"/>
      <c r="L148" s="8"/>
      <c r="M148" s="8" t="s">
        <v>2081</v>
      </c>
      <c r="N148" s="8" t="s">
        <v>2027</v>
      </c>
      <c r="O148" s="8">
        <v>1905</v>
      </c>
      <c r="P148" s="8" t="s">
        <v>2106</v>
      </c>
      <c r="Q148" s="1" t="s">
        <v>179</v>
      </c>
      <c r="R148" s="1">
        <v>34379</v>
      </c>
      <c r="S148" s="8">
        <v>9823</v>
      </c>
      <c r="T148" s="10" t="s">
        <v>1356</v>
      </c>
      <c r="U148" s="10" t="s">
        <v>1357</v>
      </c>
      <c r="V148" s="8"/>
      <c r="W148" s="8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31">
        <f t="shared" si="18"/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31">
        <f t="shared" si="19"/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31">
        <f t="shared" si="20"/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f t="shared" si="26"/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31">
        <f t="shared" si="21"/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31">
        <f t="shared" si="22"/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f t="shared" si="23"/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31">
        <f t="shared" si="24"/>
        <v>0</v>
      </c>
      <c r="FD148" s="32">
        <f t="shared" si="25"/>
        <v>0</v>
      </c>
    </row>
    <row r="149" spans="1:160" customFormat="1" ht="60" hidden="1" x14ac:dyDescent="0.25">
      <c r="A149" s="6" t="s">
        <v>592</v>
      </c>
      <c r="B149" s="6" t="s">
        <v>114</v>
      </c>
      <c r="C149" s="6" t="s">
        <v>110</v>
      </c>
      <c r="D149" s="6" t="s">
        <v>119</v>
      </c>
      <c r="E149" s="6" t="s">
        <v>177</v>
      </c>
      <c r="F149" s="6">
        <v>90</v>
      </c>
      <c r="G149" s="19">
        <v>90</v>
      </c>
      <c r="H149" s="8"/>
      <c r="I149" s="8"/>
      <c r="J149" s="8"/>
      <c r="K149" s="8"/>
      <c r="L149" s="8"/>
      <c r="M149" s="8" t="s">
        <v>2081</v>
      </c>
      <c r="N149" s="8" t="s">
        <v>2027</v>
      </c>
      <c r="O149" s="8">
        <v>1905</v>
      </c>
      <c r="P149" s="8" t="s">
        <v>2106</v>
      </c>
      <c r="Q149" s="1" t="s">
        <v>180</v>
      </c>
      <c r="R149" s="1">
        <v>27504</v>
      </c>
      <c r="S149" s="8">
        <v>7858</v>
      </c>
      <c r="T149" s="10" t="s">
        <v>1357</v>
      </c>
      <c r="U149" s="10" t="s">
        <v>1358</v>
      </c>
      <c r="V149" s="8"/>
      <c r="W149" s="8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31">
        <f t="shared" si="18"/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31">
        <f t="shared" si="19"/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31">
        <f t="shared" si="20"/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f t="shared" si="26"/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31">
        <f t="shared" si="21"/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31">
        <f t="shared" si="22"/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f t="shared" si="23"/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31">
        <f t="shared" si="24"/>
        <v>0</v>
      </c>
      <c r="FD149" s="32">
        <f t="shared" si="25"/>
        <v>0</v>
      </c>
    </row>
    <row r="150" spans="1:160" customFormat="1" ht="45" hidden="1" x14ac:dyDescent="0.25">
      <c r="A150" s="6" t="s">
        <v>592</v>
      </c>
      <c r="B150" s="6" t="s">
        <v>114</v>
      </c>
      <c r="C150" s="6" t="s">
        <v>110</v>
      </c>
      <c r="D150" s="6" t="s">
        <v>119</v>
      </c>
      <c r="E150" s="6" t="s">
        <v>177</v>
      </c>
      <c r="F150" s="6">
        <v>90</v>
      </c>
      <c r="G150" s="19">
        <v>90</v>
      </c>
      <c r="H150" s="8"/>
      <c r="I150" s="8"/>
      <c r="J150" s="8"/>
      <c r="K150" s="8"/>
      <c r="L150" s="8"/>
      <c r="M150" s="8" t="s">
        <v>2081</v>
      </c>
      <c r="N150" s="8" t="s">
        <v>2027</v>
      </c>
      <c r="O150" s="8">
        <v>1905</v>
      </c>
      <c r="P150" s="8" t="s">
        <v>2106</v>
      </c>
      <c r="Q150" s="1" t="s">
        <v>217</v>
      </c>
      <c r="R150" s="1">
        <v>473</v>
      </c>
      <c r="S150" s="8">
        <v>135</v>
      </c>
      <c r="T150" s="10" t="s">
        <v>1358</v>
      </c>
      <c r="U150" s="10" t="s">
        <v>1359</v>
      </c>
      <c r="V150" s="8"/>
      <c r="W150" s="8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31">
        <f t="shared" si="18"/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31">
        <f t="shared" si="19"/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31">
        <f t="shared" si="20"/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f t="shared" si="26"/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31">
        <f t="shared" si="21"/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31">
        <f t="shared" si="22"/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f t="shared" si="23"/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31">
        <f t="shared" si="24"/>
        <v>0</v>
      </c>
      <c r="FD150" s="32">
        <f t="shared" si="25"/>
        <v>0</v>
      </c>
    </row>
    <row r="151" spans="1:160" customFormat="1" ht="45" hidden="1" x14ac:dyDescent="0.25">
      <c r="A151" s="6" t="s">
        <v>592</v>
      </c>
      <c r="B151" s="6" t="s">
        <v>114</v>
      </c>
      <c r="C151" s="6" t="s">
        <v>110</v>
      </c>
      <c r="D151" s="6" t="s">
        <v>119</v>
      </c>
      <c r="E151" s="6" t="s">
        <v>177</v>
      </c>
      <c r="F151" s="6">
        <v>90</v>
      </c>
      <c r="G151" s="19">
        <v>90</v>
      </c>
      <c r="H151" s="8"/>
      <c r="I151" s="8"/>
      <c r="J151" s="8"/>
      <c r="K151" s="8"/>
      <c r="L151" s="8"/>
      <c r="M151" s="8" t="s">
        <v>2081</v>
      </c>
      <c r="N151" s="8" t="s">
        <v>2027</v>
      </c>
      <c r="O151" s="8">
        <v>1905</v>
      </c>
      <c r="P151" s="8" t="s">
        <v>2106</v>
      </c>
      <c r="Q151" s="1" t="s">
        <v>181</v>
      </c>
      <c r="R151" s="1">
        <v>1624</v>
      </c>
      <c r="S151" s="8">
        <v>464</v>
      </c>
      <c r="T151" s="10" t="s">
        <v>1359</v>
      </c>
      <c r="U151" s="10" t="s">
        <v>1360</v>
      </c>
      <c r="V151" s="8"/>
      <c r="W151" s="8"/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31">
        <f t="shared" si="18"/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31">
        <f t="shared" si="19"/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31">
        <f t="shared" si="20"/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f t="shared" si="26"/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31">
        <f t="shared" si="21"/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31">
        <f t="shared" si="22"/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f t="shared" si="23"/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31">
        <f t="shared" si="24"/>
        <v>0</v>
      </c>
      <c r="FD151" s="32">
        <f t="shared" si="25"/>
        <v>0</v>
      </c>
    </row>
    <row r="152" spans="1:160" customFormat="1" ht="45" hidden="1" x14ac:dyDescent="0.25">
      <c r="A152" s="6" t="s">
        <v>592</v>
      </c>
      <c r="B152" s="6" t="s">
        <v>114</v>
      </c>
      <c r="C152" s="6" t="s">
        <v>110</v>
      </c>
      <c r="D152" s="6" t="s">
        <v>119</v>
      </c>
      <c r="E152" s="6" t="s">
        <v>182</v>
      </c>
      <c r="F152" s="6">
        <v>100</v>
      </c>
      <c r="G152" s="19">
        <v>100</v>
      </c>
      <c r="H152" s="8"/>
      <c r="I152" s="8"/>
      <c r="J152" s="8"/>
      <c r="K152" s="8"/>
      <c r="L152" s="8"/>
      <c r="M152" s="8" t="s">
        <v>2081</v>
      </c>
      <c r="N152" s="8" t="s">
        <v>2027</v>
      </c>
      <c r="O152" s="8">
        <v>1905</v>
      </c>
      <c r="P152" s="8" t="s">
        <v>2106</v>
      </c>
      <c r="Q152" s="1" t="s">
        <v>183</v>
      </c>
      <c r="R152" s="1">
        <v>1894</v>
      </c>
      <c r="S152" s="8">
        <v>541</v>
      </c>
      <c r="T152" s="10" t="s">
        <v>1360</v>
      </c>
      <c r="U152" s="10" t="s">
        <v>1361</v>
      </c>
      <c r="V152" s="8"/>
      <c r="W152" s="8"/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31">
        <f t="shared" si="18"/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31">
        <f t="shared" si="19"/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31">
        <f t="shared" si="20"/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f t="shared" si="26"/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31">
        <f t="shared" si="21"/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31">
        <f t="shared" si="22"/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f t="shared" si="23"/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31">
        <f t="shared" si="24"/>
        <v>0</v>
      </c>
      <c r="FD152" s="32">
        <f t="shared" si="25"/>
        <v>0</v>
      </c>
    </row>
    <row r="153" spans="1:160" customFormat="1" ht="45" hidden="1" x14ac:dyDescent="0.25">
      <c r="A153" s="6" t="s">
        <v>592</v>
      </c>
      <c r="B153" s="6" t="s">
        <v>114</v>
      </c>
      <c r="C153" s="6" t="s">
        <v>110</v>
      </c>
      <c r="D153" s="6" t="s">
        <v>119</v>
      </c>
      <c r="E153" s="6" t="s">
        <v>182</v>
      </c>
      <c r="F153" s="6">
        <v>100</v>
      </c>
      <c r="G153" s="19">
        <v>100</v>
      </c>
      <c r="H153" s="8"/>
      <c r="I153" s="8"/>
      <c r="J153" s="8"/>
      <c r="K153" s="8"/>
      <c r="L153" s="8"/>
      <c r="M153" s="8" t="s">
        <v>2081</v>
      </c>
      <c r="N153" s="8" t="s">
        <v>2027</v>
      </c>
      <c r="O153" s="8">
        <v>1905</v>
      </c>
      <c r="P153" s="8" t="s">
        <v>2106</v>
      </c>
      <c r="Q153" s="1" t="s">
        <v>184</v>
      </c>
      <c r="R153" s="1">
        <v>16</v>
      </c>
      <c r="S153" s="8">
        <v>4</v>
      </c>
      <c r="T153" s="10" t="s">
        <v>1361</v>
      </c>
      <c r="U153" s="10" t="s">
        <v>1362</v>
      </c>
      <c r="V153" s="8"/>
      <c r="W153" s="8"/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31">
        <f t="shared" si="18"/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31">
        <f t="shared" si="19"/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31">
        <f t="shared" si="20"/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f t="shared" si="26"/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31">
        <f t="shared" si="21"/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31">
        <f t="shared" si="22"/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f t="shared" si="23"/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31">
        <f t="shared" si="24"/>
        <v>0</v>
      </c>
      <c r="FD153" s="32">
        <f t="shared" si="25"/>
        <v>0</v>
      </c>
    </row>
    <row r="154" spans="1:160" customFormat="1" ht="45" hidden="1" x14ac:dyDescent="0.25">
      <c r="A154" s="7" t="s">
        <v>592</v>
      </c>
      <c r="B154" s="7" t="s">
        <v>114</v>
      </c>
      <c r="C154" s="7" t="s">
        <v>110</v>
      </c>
      <c r="D154" s="7" t="s">
        <v>112</v>
      </c>
      <c r="E154" s="7" t="s">
        <v>185</v>
      </c>
      <c r="F154" s="7">
        <v>166</v>
      </c>
      <c r="G154" s="19">
        <v>100</v>
      </c>
      <c r="H154" s="8"/>
      <c r="I154" s="8"/>
      <c r="J154" s="8"/>
      <c r="K154" s="8"/>
      <c r="L154" s="8"/>
      <c r="M154" s="8" t="s">
        <v>2081</v>
      </c>
      <c r="N154" s="8" t="s">
        <v>2027</v>
      </c>
      <c r="O154" s="8">
        <v>1905</v>
      </c>
      <c r="P154" s="8" t="s">
        <v>2106</v>
      </c>
      <c r="Q154" s="2" t="s">
        <v>186</v>
      </c>
      <c r="R154" s="2">
        <v>10</v>
      </c>
      <c r="S154" s="8">
        <v>3</v>
      </c>
      <c r="T154" s="10" t="s">
        <v>1362</v>
      </c>
      <c r="U154" s="10" t="s">
        <v>1363</v>
      </c>
      <c r="V154" s="8"/>
      <c r="W154" s="8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31">
        <f t="shared" si="18"/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31">
        <f t="shared" si="19"/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31">
        <f t="shared" si="20"/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f t="shared" si="26"/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31">
        <f t="shared" si="21"/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31">
        <f t="shared" si="22"/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f t="shared" si="23"/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31">
        <f t="shared" si="24"/>
        <v>0</v>
      </c>
      <c r="FD154" s="32">
        <f t="shared" si="25"/>
        <v>0</v>
      </c>
    </row>
    <row r="155" spans="1:160" customFormat="1" ht="60" hidden="1" x14ac:dyDescent="0.25">
      <c r="A155" s="7" t="s">
        <v>592</v>
      </c>
      <c r="B155" s="7" t="s">
        <v>114</v>
      </c>
      <c r="C155" s="7" t="s">
        <v>110</v>
      </c>
      <c r="D155" s="7" t="s">
        <v>119</v>
      </c>
      <c r="E155" s="7" t="s">
        <v>185</v>
      </c>
      <c r="F155" s="7">
        <v>166</v>
      </c>
      <c r="G155" s="19">
        <v>100</v>
      </c>
      <c r="H155" s="8"/>
      <c r="I155" s="8"/>
      <c r="J155" s="8"/>
      <c r="K155" s="8"/>
      <c r="L155" s="8"/>
      <c r="M155" s="8" t="s">
        <v>2081</v>
      </c>
      <c r="N155" s="8" t="s">
        <v>2027</v>
      </c>
      <c r="O155" s="8">
        <v>1905</v>
      </c>
      <c r="P155" s="8" t="s">
        <v>2106</v>
      </c>
      <c r="Q155" s="2" t="s">
        <v>218</v>
      </c>
      <c r="R155" s="2">
        <v>4</v>
      </c>
      <c r="S155" s="8">
        <v>1</v>
      </c>
      <c r="T155" s="10" t="s">
        <v>1363</v>
      </c>
      <c r="U155" s="10" t="s">
        <v>1364</v>
      </c>
      <c r="V155" s="8"/>
      <c r="W155" s="8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31">
        <f t="shared" si="18"/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31">
        <f t="shared" si="19"/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31">
        <f t="shared" si="20"/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f t="shared" si="26"/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31">
        <f t="shared" si="21"/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31">
        <f t="shared" si="22"/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f t="shared" si="23"/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31">
        <f t="shared" si="24"/>
        <v>0</v>
      </c>
      <c r="FD155" s="32">
        <f t="shared" si="25"/>
        <v>0</v>
      </c>
    </row>
    <row r="156" spans="1:160" customFormat="1" ht="75" hidden="1" x14ac:dyDescent="0.25">
      <c r="A156" s="7" t="s">
        <v>592</v>
      </c>
      <c r="B156" s="7" t="s">
        <v>114</v>
      </c>
      <c r="C156" s="7" t="s">
        <v>110</v>
      </c>
      <c r="D156" s="7" t="s">
        <v>112</v>
      </c>
      <c r="E156" s="7" t="s">
        <v>185</v>
      </c>
      <c r="F156" s="7">
        <v>166</v>
      </c>
      <c r="G156" s="19">
        <v>100</v>
      </c>
      <c r="H156" s="8"/>
      <c r="I156" s="8"/>
      <c r="J156" s="8"/>
      <c r="K156" s="8"/>
      <c r="L156" s="8"/>
      <c r="M156" s="8" t="s">
        <v>2083</v>
      </c>
      <c r="N156" s="8" t="s">
        <v>2031</v>
      </c>
      <c r="O156" s="8">
        <v>3203</v>
      </c>
      <c r="P156" s="8" t="s">
        <v>2107</v>
      </c>
      <c r="Q156" s="2" t="s">
        <v>187</v>
      </c>
      <c r="R156" s="2">
        <v>10</v>
      </c>
      <c r="S156" s="8">
        <v>3</v>
      </c>
      <c r="T156" s="10" t="s">
        <v>1364</v>
      </c>
      <c r="U156" s="10" t="s">
        <v>1365</v>
      </c>
      <c r="V156" s="8"/>
      <c r="W156" s="8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31">
        <f t="shared" si="18"/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31">
        <f t="shared" si="19"/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31">
        <f t="shared" si="20"/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f t="shared" si="26"/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31">
        <f t="shared" si="21"/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31">
        <f t="shared" si="22"/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f t="shared" si="23"/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31">
        <f t="shared" si="24"/>
        <v>0</v>
      </c>
      <c r="FD156" s="32">
        <f t="shared" si="25"/>
        <v>0</v>
      </c>
    </row>
    <row r="157" spans="1:160" customFormat="1" ht="45" hidden="1" x14ac:dyDescent="0.25">
      <c r="A157" s="7" t="s">
        <v>592</v>
      </c>
      <c r="B157" s="7" t="s">
        <v>114</v>
      </c>
      <c r="C157" s="7" t="s">
        <v>110</v>
      </c>
      <c r="D157" s="7" t="s">
        <v>119</v>
      </c>
      <c r="E157" s="7" t="s">
        <v>185</v>
      </c>
      <c r="F157" s="7">
        <v>166</v>
      </c>
      <c r="G157" s="19">
        <v>100</v>
      </c>
      <c r="H157" s="8"/>
      <c r="I157" s="8"/>
      <c r="J157" s="8"/>
      <c r="K157" s="8"/>
      <c r="L157" s="8"/>
      <c r="M157" s="8" t="s">
        <v>2081</v>
      </c>
      <c r="N157" s="8" t="s">
        <v>2027</v>
      </c>
      <c r="O157" s="8">
        <v>1905</v>
      </c>
      <c r="P157" s="8" t="s">
        <v>2106</v>
      </c>
      <c r="Q157" s="2" t="s">
        <v>188</v>
      </c>
      <c r="R157" s="2">
        <v>4</v>
      </c>
      <c r="S157" s="8">
        <v>1</v>
      </c>
      <c r="T157" s="10" t="s">
        <v>1365</v>
      </c>
      <c r="U157" s="10" t="s">
        <v>1366</v>
      </c>
      <c r="V157" s="8"/>
      <c r="W157" s="8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31">
        <f t="shared" si="18"/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31">
        <f t="shared" si="19"/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31">
        <f t="shared" si="20"/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f t="shared" si="26"/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31">
        <f t="shared" si="21"/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31">
        <f t="shared" si="22"/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f t="shared" si="23"/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31">
        <f t="shared" si="24"/>
        <v>0</v>
      </c>
      <c r="FD157" s="32">
        <f t="shared" si="25"/>
        <v>0</v>
      </c>
    </row>
    <row r="158" spans="1:160" customFormat="1" ht="45" hidden="1" x14ac:dyDescent="0.25">
      <c r="A158" s="6" t="s">
        <v>592</v>
      </c>
      <c r="B158" s="6" t="s">
        <v>114</v>
      </c>
      <c r="C158" s="6" t="s">
        <v>110</v>
      </c>
      <c r="D158" s="6" t="s">
        <v>119</v>
      </c>
      <c r="E158" s="6" t="s">
        <v>189</v>
      </c>
      <c r="F158" s="6">
        <v>0</v>
      </c>
      <c r="G158" s="19">
        <v>25</v>
      </c>
      <c r="H158" s="8"/>
      <c r="I158" s="8"/>
      <c r="J158" s="8"/>
      <c r="K158" s="8"/>
      <c r="L158" s="8"/>
      <c r="M158" s="8" t="s">
        <v>2081</v>
      </c>
      <c r="N158" s="8" t="s">
        <v>2027</v>
      </c>
      <c r="O158" s="8">
        <v>1905</v>
      </c>
      <c r="P158" s="8" t="s">
        <v>2106</v>
      </c>
      <c r="Q158" s="1" t="s">
        <v>190</v>
      </c>
      <c r="R158" s="1">
        <v>8</v>
      </c>
      <c r="S158" s="8">
        <v>2</v>
      </c>
      <c r="T158" s="10" t="s">
        <v>1366</v>
      </c>
      <c r="U158" s="10" t="s">
        <v>1367</v>
      </c>
      <c r="V158" s="8"/>
      <c r="W158" s="8"/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31">
        <f t="shared" si="18"/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31">
        <f t="shared" si="19"/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31">
        <f t="shared" si="20"/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f t="shared" si="26"/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31">
        <f t="shared" si="21"/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31">
        <f t="shared" si="22"/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f t="shared" si="23"/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31">
        <f t="shared" si="24"/>
        <v>0</v>
      </c>
      <c r="FD158" s="32">
        <f t="shared" si="25"/>
        <v>0</v>
      </c>
    </row>
    <row r="159" spans="1:160" customFormat="1" ht="45" hidden="1" x14ac:dyDescent="0.25">
      <c r="A159" s="6" t="s">
        <v>592</v>
      </c>
      <c r="B159" s="6" t="s">
        <v>114</v>
      </c>
      <c r="C159" s="6" t="s">
        <v>110</v>
      </c>
      <c r="D159" s="6" t="s">
        <v>119</v>
      </c>
      <c r="E159" s="6" t="s">
        <v>189</v>
      </c>
      <c r="F159" s="6">
        <v>0</v>
      </c>
      <c r="G159" s="19">
        <v>25</v>
      </c>
      <c r="H159" s="8"/>
      <c r="I159" s="8"/>
      <c r="J159" s="8"/>
      <c r="K159" s="8"/>
      <c r="L159" s="8"/>
      <c r="M159" s="8" t="s">
        <v>2081</v>
      </c>
      <c r="N159" s="8" t="s">
        <v>2027</v>
      </c>
      <c r="O159" s="8">
        <v>1905</v>
      </c>
      <c r="P159" s="8" t="s">
        <v>2106</v>
      </c>
      <c r="Q159" s="1" t="s">
        <v>219</v>
      </c>
      <c r="R159" s="1">
        <v>48</v>
      </c>
      <c r="S159" s="8">
        <v>12</v>
      </c>
      <c r="T159" s="10" t="s">
        <v>1367</v>
      </c>
      <c r="U159" s="10" t="s">
        <v>1368</v>
      </c>
      <c r="V159" s="8"/>
      <c r="W159" s="8"/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31">
        <f t="shared" si="18"/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31">
        <f t="shared" si="19"/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31">
        <f t="shared" si="20"/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f t="shared" si="26"/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31">
        <f t="shared" si="21"/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31">
        <f t="shared" si="22"/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f t="shared" si="23"/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31">
        <f t="shared" si="24"/>
        <v>0</v>
      </c>
      <c r="FD159" s="32">
        <f t="shared" si="25"/>
        <v>0</v>
      </c>
    </row>
    <row r="160" spans="1:160" customFormat="1" ht="45" hidden="1" x14ac:dyDescent="0.25">
      <c r="A160" s="6" t="s">
        <v>592</v>
      </c>
      <c r="B160" s="6" t="s">
        <v>114</v>
      </c>
      <c r="C160" s="6" t="s">
        <v>110</v>
      </c>
      <c r="D160" s="6" t="s">
        <v>119</v>
      </c>
      <c r="E160" s="6" t="s">
        <v>189</v>
      </c>
      <c r="F160" s="6">
        <v>0</v>
      </c>
      <c r="G160" s="19">
        <v>25</v>
      </c>
      <c r="H160" s="8"/>
      <c r="I160" s="8"/>
      <c r="J160" s="8"/>
      <c r="K160" s="8"/>
      <c r="L160" s="8"/>
      <c r="M160" s="8" t="s">
        <v>2081</v>
      </c>
      <c r="N160" s="8" t="s">
        <v>2027</v>
      </c>
      <c r="O160" s="8">
        <v>1905</v>
      </c>
      <c r="P160" s="8" t="s">
        <v>2106</v>
      </c>
      <c r="Q160" s="1" t="s">
        <v>191</v>
      </c>
      <c r="R160" s="1">
        <v>48</v>
      </c>
      <c r="S160" s="8">
        <v>12</v>
      </c>
      <c r="T160" s="10" t="s">
        <v>1368</v>
      </c>
      <c r="U160" s="10" t="s">
        <v>1369</v>
      </c>
      <c r="V160" s="8"/>
      <c r="W160" s="8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31">
        <f t="shared" si="18"/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31">
        <f t="shared" si="19"/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31">
        <f t="shared" si="20"/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f t="shared" si="26"/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31">
        <f t="shared" si="21"/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31">
        <f t="shared" si="22"/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f t="shared" si="23"/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31">
        <f t="shared" si="24"/>
        <v>0</v>
      </c>
      <c r="FD160" s="32">
        <f t="shared" si="25"/>
        <v>0</v>
      </c>
    </row>
    <row r="161" spans="1:160" customFormat="1" ht="45" hidden="1" x14ac:dyDescent="0.25">
      <c r="A161" s="6" t="s">
        <v>592</v>
      </c>
      <c r="B161" s="6" t="s">
        <v>114</v>
      </c>
      <c r="C161" s="6" t="s">
        <v>110</v>
      </c>
      <c r="D161" s="6" t="s">
        <v>119</v>
      </c>
      <c r="E161" s="6" t="s">
        <v>189</v>
      </c>
      <c r="F161" s="6">
        <v>0</v>
      </c>
      <c r="G161" s="19" t="s">
        <v>2006</v>
      </c>
      <c r="H161" s="8"/>
      <c r="I161" s="8"/>
      <c r="J161" s="8"/>
      <c r="K161" s="8"/>
      <c r="L161" s="8"/>
      <c r="M161" s="8" t="s">
        <v>2081</v>
      </c>
      <c r="N161" s="8" t="s">
        <v>2027</v>
      </c>
      <c r="O161" s="8">
        <v>1905</v>
      </c>
      <c r="P161" s="8" t="s">
        <v>2106</v>
      </c>
      <c r="Q161" s="1" t="s">
        <v>192</v>
      </c>
      <c r="R161" s="1">
        <v>1</v>
      </c>
      <c r="S161" s="8">
        <v>0.8</v>
      </c>
      <c r="T161" s="10" t="s">
        <v>1369</v>
      </c>
      <c r="U161" s="10" t="s">
        <v>1370</v>
      </c>
      <c r="V161" s="8"/>
      <c r="W161" s="8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31">
        <f t="shared" si="18"/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31">
        <f t="shared" si="19"/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31">
        <f t="shared" si="20"/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f t="shared" si="26"/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31">
        <f t="shared" si="21"/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31">
        <f t="shared" si="22"/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f t="shared" si="23"/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31">
        <f t="shared" si="24"/>
        <v>0</v>
      </c>
      <c r="FD161" s="32">
        <f t="shared" si="25"/>
        <v>0</v>
      </c>
    </row>
    <row r="162" spans="1:160" customFormat="1" ht="90" hidden="1" x14ac:dyDescent="0.25">
      <c r="A162" s="6" t="s">
        <v>592</v>
      </c>
      <c r="B162" s="6" t="s">
        <v>114</v>
      </c>
      <c r="C162" s="6" t="s">
        <v>110</v>
      </c>
      <c r="D162" s="6" t="s">
        <v>119</v>
      </c>
      <c r="E162" s="6" t="s">
        <v>193</v>
      </c>
      <c r="F162" s="6">
        <v>111.8</v>
      </c>
      <c r="G162" s="19">
        <v>111.8</v>
      </c>
      <c r="H162" s="8"/>
      <c r="I162" s="8"/>
      <c r="J162" s="8"/>
      <c r="K162" s="8"/>
      <c r="L162" s="8"/>
      <c r="M162" s="8" t="s">
        <v>2081</v>
      </c>
      <c r="N162" s="8" t="s">
        <v>2027</v>
      </c>
      <c r="O162" s="8">
        <v>1905</v>
      </c>
      <c r="P162" s="8" t="s">
        <v>2106</v>
      </c>
      <c r="Q162" s="1" t="s">
        <v>194</v>
      </c>
      <c r="R162" s="1">
        <v>4</v>
      </c>
      <c r="S162" s="8">
        <v>1</v>
      </c>
      <c r="T162" s="10" t="s">
        <v>1370</v>
      </c>
      <c r="U162" s="10" t="s">
        <v>1371</v>
      </c>
      <c r="V162" s="8"/>
      <c r="W162" s="8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31">
        <f t="shared" si="18"/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31">
        <f t="shared" si="19"/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31">
        <f t="shared" si="20"/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f t="shared" si="26"/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31">
        <f t="shared" si="21"/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31">
        <f t="shared" si="22"/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f t="shared" si="23"/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31">
        <f t="shared" si="24"/>
        <v>0</v>
      </c>
      <c r="FD162" s="32">
        <f t="shared" si="25"/>
        <v>0</v>
      </c>
    </row>
    <row r="163" spans="1:160" customFormat="1" ht="60" hidden="1" x14ac:dyDescent="0.25">
      <c r="A163" s="6" t="s">
        <v>592</v>
      </c>
      <c r="B163" s="6" t="s">
        <v>114</v>
      </c>
      <c r="C163" s="6" t="s">
        <v>110</v>
      </c>
      <c r="D163" s="6" t="s">
        <v>112</v>
      </c>
      <c r="E163" s="6" t="s">
        <v>193</v>
      </c>
      <c r="F163" s="6">
        <v>111.8</v>
      </c>
      <c r="G163" s="19">
        <v>111.8</v>
      </c>
      <c r="H163" s="8"/>
      <c r="I163" s="8"/>
      <c r="J163" s="8"/>
      <c r="K163" s="8"/>
      <c r="L163" s="8"/>
      <c r="M163" s="8" t="s">
        <v>2081</v>
      </c>
      <c r="N163" s="8" t="s">
        <v>2030</v>
      </c>
      <c r="O163" s="8">
        <v>1906</v>
      </c>
      <c r="P163" s="8" t="s">
        <v>2106</v>
      </c>
      <c r="Q163" s="1" t="s">
        <v>220</v>
      </c>
      <c r="R163" s="1">
        <v>87</v>
      </c>
      <c r="S163" s="8">
        <v>22</v>
      </c>
      <c r="T163" s="10" t="s">
        <v>1371</v>
      </c>
      <c r="U163" s="10" t="s">
        <v>1372</v>
      </c>
      <c r="V163" s="8"/>
      <c r="W163" s="8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31">
        <f t="shared" si="18"/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31">
        <f t="shared" si="19"/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31">
        <f t="shared" si="20"/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f t="shared" si="26"/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31">
        <f t="shared" si="21"/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31">
        <f t="shared" si="22"/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f t="shared" si="23"/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31">
        <f t="shared" si="24"/>
        <v>0</v>
      </c>
      <c r="FD163" s="32">
        <f t="shared" si="25"/>
        <v>0</v>
      </c>
    </row>
    <row r="164" spans="1:160" customFormat="1" ht="60" hidden="1" x14ac:dyDescent="0.25">
      <c r="A164" s="6" t="s">
        <v>592</v>
      </c>
      <c r="B164" s="6" t="s">
        <v>114</v>
      </c>
      <c r="C164" s="6" t="s">
        <v>110</v>
      </c>
      <c r="D164" s="6" t="s">
        <v>119</v>
      </c>
      <c r="E164" s="6" t="s">
        <v>193</v>
      </c>
      <c r="F164" s="6">
        <v>111.8</v>
      </c>
      <c r="G164" s="19">
        <v>111.8</v>
      </c>
      <c r="H164" s="8"/>
      <c r="I164" s="8"/>
      <c r="J164" s="8"/>
      <c r="K164" s="8"/>
      <c r="L164" s="8"/>
      <c r="M164" s="8" t="s">
        <v>2081</v>
      </c>
      <c r="N164" s="8" t="s">
        <v>2027</v>
      </c>
      <c r="O164" s="8">
        <v>1905</v>
      </c>
      <c r="P164" s="8" t="s">
        <v>2106</v>
      </c>
      <c r="Q164" s="1" t="s">
        <v>195</v>
      </c>
      <c r="R164" s="1">
        <v>28</v>
      </c>
      <c r="S164" s="8">
        <v>7</v>
      </c>
      <c r="T164" s="10" t="s">
        <v>1372</v>
      </c>
      <c r="U164" s="10" t="s">
        <v>1373</v>
      </c>
      <c r="V164" s="8"/>
      <c r="W164" s="8"/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31">
        <f t="shared" si="18"/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31">
        <f t="shared" si="19"/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31">
        <f t="shared" si="20"/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f t="shared" si="26"/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31">
        <f t="shared" si="21"/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31">
        <f t="shared" si="22"/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f t="shared" si="23"/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31">
        <f t="shared" si="24"/>
        <v>0</v>
      </c>
      <c r="FD164" s="32">
        <f t="shared" si="25"/>
        <v>0</v>
      </c>
    </row>
    <row r="165" spans="1:160" customFormat="1" ht="90" hidden="1" x14ac:dyDescent="0.25">
      <c r="A165" s="6" t="s">
        <v>592</v>
      </c>
      <c r="B165" s="6" t="s">
        <v>114</v>
      </c>
      <c r="C165" s="6" t="s">
        <v>110</v>
      </c>
      <c r="D165" s="6" t="s">
        <v>119</v>
      </c>
      <c r="E165" s="6" t="s">
        <v>223</v>
      </c>
      <c r="F165" s="6">
        <v>70</v>
      </c>
      <c r="G165" s="19">
        <v>50</v>
      </c>
      <c r="H165" s="8"/>
      <c r="I165" s="8"/>
      <c r="J165" s="8"/>
      <c r="K165" s="8"/>
      <c r="L165" s="8"/>
      <c r="M165" s="8" t="s">
        <v>2081</v>
      </c>
      <c r="N165" s="8" t="s">
        <v>2027</v>
      </c>
      <c r="O165" s="8">
        <v>1905</v>
      </c>
      <c r="P165" s="8" t="s">
        <v>2106</v>
      </c>
      <c r="Q165" s="1" t="s">
        <v>197</v>
      </c>
      <c r="R165" s="1">
        <v>4</v>
      </c>
      <c r="S165" s="8">
        <v>1</v>
      </c>
      <c r="T165" s="10" t="s">
        <v>1373</v>
      </c>
      <c r="U165" s="10" t="s">
        <v>1374</v>
      </c>
      <c r="V165" s="8"/>
      <c r="W165" s="8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31">
        <f t="shared" si="18"/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31">
        <f t="shared" si="19"/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31">
        <f t="shared" si="20"/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f t="shared" si="26"/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31">
        <f t="shared" si="21"/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31">
        <f t="shared" si="22"/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f t="shared" si="23"/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31">
        <f t="shared" si="24"/>
        <v>0</v>
      </c>
      <c r="FD165" s="32">
        <f t="shared" si="25"/>
        <v>0</v>
      </c>
    </row>
    <row r="166" spans="1:160" customFormat="1" ht="90" hidden="1" x14ac:dyDescent="0.25">
      <c r="A166" s="6" t="s">
        <v>592</v>
      </c>
      <c r="B166" s="6" t="s">
        <v>114</v>
      </c>
      <c r="C166" s="6" t="s">
        <v>110</v>
      </c>
      <c r="D166" s="6" t="s">
        <v>119</v>
      </c>
      <c r="E166" s="6" t="s">
        <v>223</v>
      </c>
      <c r="F166" s="6">
        <v>70</v>
      </c>
      <c r="G166" s="19">
        <v>50</v>
      </c>
      <c r="H166" s="8"/>
      <c r="I166" s="8"/>
      <c r="J166" s="8"/>
      <c r="K166" s="8"/>
      <c r="L166" s="8"/>
      <c r="M166" s="8" t="s">
        <v>2081</v>
      </c>
      <c r="N166" s="8" t="s">
        <v>2030</v>
      </c>
      <c r="O166" s="8">
        <v>1906</v>
      </c>
      <c r="P166" s="8" t="s">
        <v>2106</v>
      </c>
      <c r="Q166" s="1" t="s">
        <v>221</v>
      </c>
      <c r="R166" s="1">
        <v>4</v>
      </c>
      <c r="S166" s="8">
        <v>1</v>
      </c>
      <c r="T166" s="10" t="s">
        <v>1374</v>
      </c>
      <c r="U166" s="10" t="s">
        <v>1375</v>
      </c>
      <c r="V166" s="8"/>
      <c r="W166" s="8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31">
        <f t="shared" si="18"/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31">
        <f t="shared" si="19"/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31">
        <f t="shared" si="20"/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f t="shared" si="26"/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31">
        <f t="shared" si="21"/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31">
        <f t="shared" si="22"/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f t="shared" si="23"/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31">
        <f t="shared" si="24"/>
        <v>0</v>
      </c>
      <c r="FD166" s="32">
        <f t="shared" si="25"/>
        <v>0</v>
      </c>
    </row>
    <row r="167" spans="1:160" customFormat="1" ht="75" hidden="1" x14ac:dyDescent="0.25">
      <c r="A167" s="6" t="s">
        <v>592</v>
      </c>
      <c r="B167" s="6" t="s">
        <v>114</v>
      </c>
      <c r="C167" s="6" t="s">
        <v>110</v>
      </c>
      <c r="D167" s="6" t="s">
        <v>119</v>
      </c>
      <c r="E167" s="6" t="s">
        <v>223</v>
      </c>
      <c r="F167" s="6">
        <v>70</v>
      </c>
      <c r="G167" s="19">
        <v>50</v>
      </c>
      <c r="H167" s="8"/>
      <c r="I167" s="8"/>
      <c r="J167" s="8"/>
      <c r="K167" s="8"/>
      <c r="L167" s="8"/>
      <c r="M167" s="8" t="s">
        <v>2081</v>
      </c>
      <c r="N167" s="8" t="s">
        <v>2027</v>
      </c>
      <c r="O167" s="8">
        <v>1905</v>
      </c>
      <c r="P167" s="8" t="s">
        <v>2106</v>
      </c>
      <c r="Q167" s="1" t="s">
        <v>222</v>
      </c>
      <c r="R167" s="1">
        <v>10</v>
      </c>
      <c r="S167" s="8">
        <v>3</v>
      </c>
      <c r="T167" s="10" t="s">
        <v>1375</v>
      </c>
      <c r="U167" s="10" t="s">
        <v>1376</v>
      </c>
      <c r="V167" s="8"/>
      <c r="W167" s="8"/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31">
        <f t="shared" si="18"/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31">
        <f t="shared" si="19"/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31">
        <f t="shared" si="20"/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f t="shared" si="26"/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31">
        <f t="shared" si="21"/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31">
        <f t="shared" si="22"/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f t="shared" si="23"/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31">
        <f t="shared" si="24"/>
        <v>0</v>
      </c>
      <c r="FD167" s="32">
        <f t="shared" si="25"/>
        <v>0</v>
      </c>
    </row>
    <row r="168" spans="1:160" customFormat="1" ht="75" hidden="1" x14ac:dyDescent="0.25">
      <c r="A168" s="6" t="s">
        <v>592</v>
      </c>
      <c r="B168" s="6" t="s">
        <v>114</v>
      </c>
      <c r="C168" s="6" t="s">
        <v>110</v>
      </c>
      <c r="D168" s="6" t="s">
        <v>119</v>
      </c>
      <c r="E168" s="6" t="s">
        <v>223</v>
      </c>
      <c r="F168" s="6">
        <v>70</v>
      </c>
      <c r="G168" s="19">
        <v>50</v>
      </c>
      <c r="H168" s="8"/>
      <c r="I168" s="8"/>
      <c r="J168" s="8"/>
      <c r="K168" s="8"/>
      <c r="L168" s="8"/>
      <c r="M168" s="8" t="s">
        <v>2081</v>
      </c>
      <c r="N168" s="8" t="s">
        <v>2027</v>
      </c>
      <c r="O168" s="8">
        <v>1905</v>
      </c>
      <c r="P168" s="8" t="s">
        <v>2106</v>
      </c>
      <c r="Q168" s="1" t="s">
        <v>198</v>
      </c>
      <c r="R168" s="1">
        <v>1</v>
      </c>
      <c r="S168" s="8">
        <v>1</v>
      </c>
      <c r="T168" s="10" t="s">
        <v>1376</v>
      </c>
      <c r="U168" s="10" t="s">
        <v>1377</v>
      </c>
      <c r="V168" s="8"/>
      <c r="W168" s="8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31">
        <f t="shared" si="18"/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31">
        <f t="shared" si="19"/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31">
        <f t="shared" si="20"/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f t="shared" si="26"/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31">
        <f t="shared" si="21"/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31">
        <f t="shared" si="22"/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f t="shared" si="23"/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31">
        <f t="shared" si="24"/>
        <v>0</v>
      </c>
      <c r="FD168" s="32">
        <f t="shared" si="25"/>
        <v>0</v>
      </c>
    </row>
    <row r="169" spans="1:160" customFormat="1" ht="45" hidden="1" x14ac:dyDescent="0.25">
      <c r="A169" s="6" t="s">
        <v>592</v>
      </c>
      <c r="B169" s="6" t="s">
        <v>114</v>
      </c>
      <c r="C169" s="6" t="s">
        <v>110</v>
      </c>
      <c r="D169" s="6" t="s">
        <v>119</v>
      </c>
      <c r="E169" s="6" t="s">
        <v>199</v>
      </c>
      <c r="F169" s="6">
        <v>85</v>
      </c>
      <c r="G169" s="19">
        <v>85</v>
      </c>
      <c r="H169" s="8"/>
      <c r="I169" s="8"/>
      <c r="J169" s="8"/>
      <c r="K169" s="8"/>
      <c r="L169" s="8"/>
      <c r="M169" s="8" t="s">
        <v>2081</v>
      </c>
      <c r="N169" s="8" t="s">
        <v>2027</v>
      </c>
      <c r="O169" s="8">
        <v>1905</v>
      </c>
      <c r="P169" s="8" t="s">
        <v>2106</v>
      </c>
      <c r="Q169" s="1" t="s">
        <v>224</v>
      </c>
      <c r="R169" s="1">
        <v>6</v>
      </c>
      <c r="S169" s="8">
        <v>2</v>
      </c>
      <c r="T169" s="10" t="s">
        <v>1377</v>
      </c>
      <c r="U169" s="10" t="s">
        <v>1378</v>
      </c>
      <c r="V169" s="8"/>
      <c r="W169" s="8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31">
        <f t="shared" si="18"/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31">
        <f t="shared" si="19"/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31">
        <f t="shared" si="20"/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f t="shared" si="26"/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31">
        <f t="shared" si="21"/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31">
        <f t="shared" si="22"/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f t="shared" si="23"/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31">
        <f t="shared" si="24"/>
        <v>0</v>
      </c>
      <c r="FD169" s="32">
        <f t="shared" si="25"/>
        <v>0</v>
      </c>
    </row>
    <row r="170" spans="1:160" customFormat="1" ht="45" hidden="1" x14ac:dyDescent="0.25">
      <c r="A170" s="6" t="s">
        <v>592</v>
      </c>
      <c r="B170" s="6" t="s">
        <v>114</v>
      </c>
      <c r="C170" s="6" t="s">
        <v>110</v>
      </c>
      <c r="D170" s="6" t="s">
        <v>119</v>
      </c>
      <c r="E170" s="6" t="s">
        <v>199</v>
      </c>
      <c r="F170" s="6">
        <v>85</v>
      </c>
      <c r="G170" s="19">
        <v>85</v>
      </c>
      <c r="H170" s="8"/>
      <c r="I170" s="8"/>
      <c r="J170" s="8"/>
      <c r="K170" s="8"/>
      <c r="L170" s="8"/>
      <c r="M170" s="8" t="s">
        <v>2081</v>
      </c>
      <c r="N170" s="8" t="s">
        <v>2027</v>
      </c>
      <c r="O170" s="8">
        <v>1905</v>
      </c>
      <c r="P170" s="8" t="s">
        <v>2106</v>
      </c>
      <c r="Q170" s="1" t="s">
        <v>1126</v>
      </c>
      <c r="R170" s="1">
        <v>16</v>
      </c>
      <c r="S170" s="8">
        <v>4</v>
      </c>
      <c r="T170" s="10" t="s">
        <v>1378</v>
      </c>
      <c r="U170" s="10" t="s">
        <v>1379</v>
      </c>
      <c r="V170" s="8"/>
      <c r="W170" s="8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31">
        <f t="shared" si="18"/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31">
        <f t="shared" si="19"/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31">
        <f t="shared" si="20"/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f t="shared" si="26"/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31">
        <f t="shared" si="21"/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31">
        <f t="shared" si="22"/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f t="shared" si="23"/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31">
        <f t="shared" si="24"/>
        <v>0</v>
      </c>
      <c r="FD170" s="32">
        <f t="shared" si="25"/>
        <v>0</v>
      </c>
    </row>
    <row r="171" spans="1:160" customFormat="1" ht="60" hidden="1" x14ac:dyDescent="0.25">
      <c r="A171" s="6" t="s">
        <v>592</v>
      </c>
      <c r="B171" s="6" t="s">
        <v>114</v>
      </c>
      <c r="C171" s="6" t="s">
        <v>110</v>
      </c>
      <c r="D171" s="6" t="s">
        <v>119</v>
      </c>
      <c r="E171" s="6" t="s">
        <v>199</v>
      </c>
      <c r="F171" s="6">
        <v>85</v>
      </c>
      <c r="G171" s="19">
        <v>85</v>
      </c>
      <c r="H171" s="8"/>
      <c r="I171" s="8"/>
      <c r="J171" s="8"/>
      <c r="K171" s="8"/>
      <c r="L171" s="8"/>
      <c r="M171" s="8" t="s">
        <v>2081</v>
      </c>
      <c r="N171" s="8" t="s">
        <v>2030</v>
      </c>
      <c r="O171" s="8">
        <v>1906</v>
      </c>
      <c r="P171" s="8" t="s">
        <v>2106</v>
      </c>
      <c r="Q171" s="1" t="s">
        <v>200</v>
      </c>
      <c r="R171" s="1">
        <v>4</v>
      </c>
      <c r="S171" s="8">
        <v>1</v>
      </c>
      <c r="T171" s="10" t="s">
        <v>1379</v>
      </c>
      <c r="U171" s="10" t="s">
        <v>1380</v>
      </c>
      <c r="V171" s="8"/>
      <c r="W171" s="8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31">
        <f t="shared" si="18"/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31">
        <f t="shared" si="19"/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31">
        <f t="shared" si="20"/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f t="shared" si="26"/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31">
        <f t="shared" si="21"/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31">
        <f t="shared" si="22"/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f t="shared" si="23"/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31">
        <f t="shared" si="24"/>
        <v>0</v>
      </c>
      <c r="FD171" s="32">
        <f t="shared" si="25"/>
        <v>0</v>
      </c>
    </row>
    <row r="172" spans="1:160" customFormat="1" ht="120" hidden="1" x14ac:dyDescent="0.25">
      <c r="A172" s="6" t="s">
        <v>592</v>
      </c>
      <c r="B172" s="6" t="s">
        <v>114</v>
      </c>
      <c r="C172" s="6" t="s">
        <v>110</v>
      </c>
      <c r="D172" s="6" t="s">
        <v>119</v>
      </c>
      <c r="E172" s="6" t="s">
        <v>199</v>
      </c>
      <c r="F172" s="6">
        <v>85</v>
      </c>
      <c r="G172" s="19">
        <v>85</v>
      </c>
      <c r="H172" s="8"/>
      <c r="I172" s="8"/>
      <c r="J172" s="8"/>
      <c r="K172" s="8"/>
      <c r="L172" s="8"/>
      <c r="M172" s="8" t="s">
        <v>2084</v>
      </c>
      <c r="N172" s="8" t="s">
        <v>2032</v>
      </c>
      <c r="O172" s="8">
        <v>2302</v>
      </c>
      <c r="P172" s="8" t="s">
        <v>2108</v>
      </c>
      <c r="Q172" s="1" t="s">
        <v>201</v>
      </c>
      <c r="R172" s="1">
        <v>7</v>
      </c>
      <c r="S172" s="8">
        <v>2</v>
      </c>
      <c r="T172" s="10" t="s">
        <v>1380</v>
      </c>
      <c r="U172" s="10" t="s">
        <v>1381</v>
      </c>
      <c r="V172" s="8"/>
      <c r="W172" s="8"/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31">
        <f t="shared" si="18"/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31">
        <f t="shared" si="19"/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31">
        <f t="shared" si="20"/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f t="shared" si="26"/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31">
        <f t="shared" si="21"/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31">
        <f t="shared" si="22"/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f t="shared" si="23"/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31">
        <f t="shared" si="24"/>
        <v>0</v>
      </c>
      <c r="FD172" s="32">
        <f t="shared" si="25"/>
        <v>0</v>
      </c>
    </row>
    <row r="173" spans="1:160" customFormat="1" ht="45" hidden="1" x14ac:dyDescent="0.25">
      <c r="A173" s="6" t="s">
        <v>592</v>
      </c>
      <c r="B173" s="6" t="s">
        <v>114</v>
      </c>
      <c r="C173" s="6" t="s">
        <v>110</v>
      </c>
      <c r="D173" s="6" t="s">
        <v>119</v>
      </c>
      <c r="E173" s="6" t="s">
        <v>199</v>
      </c>
      <c r="F173" s="6">
        <v>85</v>
      </c>
      <c r="G173" s="19">
        <v>85</v>
      </c>
      <c r="H173" s="8"/>
      <c r="I173" s="8"/>
      <c r="J173" s="8"/>
      <c r="K173" s="8"/>
      <c r="L173" s="8"/>
      <c r="M173" s="8" t="s">
        <v>2081</v>
      </c>
      <c r="N173" s="8" t="s">
        <v>2030</v>
      </c>
      <c r="O173" s="8">
        <v>1906</v>
      </c>
      <c r="P173" s="8" t="s">
        <v>2106</v>
      </c>
      <c r="Q173" s="1" t="s">
        <v>225</v>
      </c>
      <c r="R173" s="1">
        <v>7</v>
      </c>
      <c r="S173" s="8">
        <v>2</v>
      </c>
      <c r="T173" s="10" t="s">
        <v>1381</v>
      </c>
      <c r="U173" s="10" t="s">
        <v>1382</v>
      </c>
      <c r="V173" s="8"/>
      <c r="W173" s="8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31">
        <f t="shared" si="18"/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31">
        <f t="shared" si="19"/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31">
        <f t="shared" si="20"/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f t="shared" si="26"/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31">
        <f t="shared" si="21"/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31">
        <f t="shared" si="22"/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f t="shared" si="23"/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31">
        <f t="shared" si="24"/>
        <v>0</v>
      </c>
      <c r="FD173" s="32">
        <f t="shared" si="25"/>
        <v>0</v>
      </c>
    </row>
    <row r="174" spans="1:160" customFormat="1" ht="45" hidden="1" x14ac:dyDescent="0.25">
      <c r="A174" s="6" t="s">
        <v>592</v>
      </c>
      <c r="B174" s="6" t="s">
        <v>114</v>
      </c>
      <c r="C174" s="6" t="s">
        <v>110</v>
      </c>
      <c r="D174" s="6" t="s">
        <v>119</v>
      </c>
      <c r="E174" s="6" t="s">
        <v>199</v>
      </c>
      <c r="F174" s="6">
        <v>85</v>
      </c>
      <c r="G174" s="19">
        <v>85</v>
      </c>
      <c r="H174" s="8"/>
      <c r="I174" s="8"/>
      <c r="J174" s="8"/>
      <c r="K174" s="8"/>
      <c r="L174" s="8"/>
      <c r="M174" s="8" t="s">
        <v>2081</v>
      </c>
      <c r="N174" s="8" t="s">
        <v>2030</v>
      </c>
      <c r="O174" s="8">
        <v>1906</v>
      </c>
      <c r="P174" s="8" t="s">
        <v>2106</v>
      </c>
      <c r="Q174" s="1" t="s">
        <v>226</v>
      </c>
      <c r="R174" s="1">
        <v>42</v>
      </c>
      <c r="S174" s="8">
        <v>12</v>
      </c>
      <c r="T174" s="10" t="s">
        <v>1382</v>
      </c>
      <c r="U174" s="10" t="s">
        <v>1383</v>
      </c>
      <c r="V174" s="8"/>
      <c r="W174" s="8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31">
        <f t="shared" si="18"/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31">
        <f t="shared" si="19"/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31">
        <f t="shared" si="20"/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f t="shared" si="26"/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31">
        <f t="shared" si="21"/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31">
        <f t="shared" si="22"/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f t="shared" si="23"/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31">
        <f t="shared" si="24"/>
        <v>0</v>
      </c>
      <c r="FD174" s="32">
        <f t="shared" si="25"/>
        <v>0</v>
      </c>
    </row>
    <row r="175" spans="1:160" customFormat="1" ht="45" hidden="1" x14ac:dyDescent="0.25">
      <c r="A175" s="6" t="s">
        <v>592</v>
      </c>
      <c r="B175" s="6" t="s">
        <v>114</v>
      </c>
      <c r="C175" s="6" t="s">
        <v>110</v>
      </c>
      <c r="D175" s="6" t="s">
        <v>119</v>
      </c>
      <c r="E175" s="6" t="s">
        <v>199</v>
      </c>
      <c r="F175" s="6">
        <v>85</v>
      </c>
      <c r="G175" s="19">
        <v>85</v>
      </c>
      <c r="H175" s="8"/>
      <c r="I175" s="8"/>
      <c r="J175" s="8"/>
      <c r="K175" s="8"/>
      <c r="L175" s="8"/>
      <c r="M175" s="8" t="s">
        <v>2081</v>
      </c>
      <c r="N175" s="8" t="s">
        <v>2030</v>
      </c>
      <c r="O175" s="8">
        <v>1906</v>
      </c>
      <c r="P175" s="8" t="s">
        <v>2106</v>
      </c>
      <c r="Q175" s="1" t="s">
        <v>202</v>
      </c>
      <c r="R175" s="1">
        <v>7</v>
      </c>
      <c r="S175" s="8">
        <v>2</v>
      </c>
      <c r="T175" s="10" t="s">
        <v>1383</v>
      </c>
      <c r="U175" s="10" t="s">
        <v>1384</v>
      </c>
      <c r="V175" s="8"/>
      <c r="W175" s="8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31">
        <f t="shared" si="18"/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31">
        <f t="shared" si="19"/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31">
        <f t="shared" si="20"/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f t="shared" si="26"/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31">
        <f t="shared" si="21"/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31">
        <f t="shared" si="22"/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f t="shared" si="23"/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31">
        <f t="shared" si="24"/>
        <v>0</v>
      </c>
      <c r="FD175" s="32">
        <f t="shared" si="25"/>
        <v>0</v>
      </c>
    </row>
    <row r="176" spans="1:160" customFormat="1" ht="60" hidden="1" x14ac:dyDescent="0.25">
      <c r="A176" s="6" t="s">
        <v>592</v>
      </c>
      <c r="B176" s="6" t="s">
        <v>114</v>
      </c>
      <c r="C176" s="6" t="s">
        <v>233</v>
      </c>
      <c r="D176" s="6" t="s">
        <v>112</v>
      </c>
      <c r="E176" s="6" t="s">
        <v>152</v>
      </c>
      <c r="F176" s="6">
        <v>0</v>
      </c>
      <c r="G176" s="19" t="s">
        <v>2006</v>
      </c>
      <c r="H176" s="8"/>
      <c r="I176" s="8"/>
      <c r="J176" s="8"/>
      <c r="K176" s="8"/>
      <c r="L176" s="8"/>
      <c r="M176" s="8" t="s">
        <v>2081</v>
      </c>
      <c r="N176" s="8" t="s">
        <v>2027</v>
      </c>
      <c r="O176" s="8">
        <v>1905</v>
      </c>
      <c r="P176" s="8" t="s">
        <v>2106</v>
      </c>
      <c r="Q176" s="1" t="s">
        <v>227</v>
      </c>
      <c r="R176" s="1">
        <v>0.6</v>
      </c>
      <c r="S176" s="8">
        <v>0.15</v>
      </c>
      <c r="T176" s="10" t="s">
        <v>1384</v>
      </c>
      <c r="U176" s="10" t="s">
        <v>1385</v>
      </c>
      <c r="V176" s="8"/>
      <c r="W176" s="8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31">
        <f t="shared" si="18"/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31">
        <f t="shared" si="19"/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31">
        <f t="shared" si="20"/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f t="shared" si="26"/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31">
        <f t="shared" si="21"/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31">
        <f t="shared" si="22"/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f t="shared" si="23"/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31">
        <f t="shared" si="24"/>
        <v>0</v>
      </c>
      <c r="FD176" s="32">
        <f t="shared" si="25"/>
        <v>0</v>
      </c>
    </row>
    <row r="177" spans="1:160" customFormat="1" ht="75" hidden="1" x14ac:dyDescent="0.25">
      <c r="A177" s="6" t="s">
        <v>592</v>
      </c>
      <c r="B177" s="6" t="s">
        <v>114</v>
      </c>
      <c r="C177" s="6" t="s">
        <v>233</v>
      </c>
      <c r="D177" s="6" t="s">
        <v>119</v>
      </c>
      <c r="E177" s="6" t="s">
        <v>152</v>
      </c>
      <c r="F177" s="6">
        <v>0</v>
      </c>
      <c r="G177" s="19" t="s">
        <v>2006</v>
      </c>
      <c r="H177" s="8"/>
      <c r="I177" s="8"/>
      <c r="J177" s="8"/>
      <c r="K177" s="8"/>
      <c r="L177" s="8"/>
      <c r="M177" s="8" t="s">
        <v>2081</v>
      </c>
      <c r="N177" s="8" t="s">
        <v>2027</v>
      </c>
      <c r="O177" s="8">
        <v>1905</v>
      </c>
      <c r="P177" s="8" t="s">
        <v>2106</v>
      </c>
      <c r="Q177" s="1" t="s">
        <v>228</v>
      </c>
      <c r="R177" s="1">
        <v>1</v>
      </c>
      <c r="S177" s="8">
        <v>0.25</v>
      </c>
      <c r="T177" s="10" t="s">
        <v>1385</v>
      </c>
      <c r="U177" s="10" t="s">
        <v>1386</v>
      </c>
      <c r="V177" s="8"/>
      <c r="W177" s="8"/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31">
        <f t="shared" si="18"/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31">
        <f t="shared" si="19"/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31">
        <f t="shared" si="20"/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f t="shared" si="26"/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31">
        <f t="shared" si="21"/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31">
        <f t="shared" si="22"/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f t="shared" si="23"/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31">
        <f t="shared" si="24"/>
        <v>0</v>
      </c>
      <c r="FD177" s="32">
        <f t="shared" si="25"/>
        <v>0</v>
      </c>
    </row>
    <row r="178" spans="1:160" customFormat="1" ht="45" hidden="1" x14ac:dyDescent="0.25">
      <c r="A178" s="6" t="s">
        <v>592</v>
      </c>
      <c r="B178" s="6" t="s">
        <v>114</v>
      </c>
      <c r="C178" s="6" t="s">
        <v>233</v>
      </c>
      <c r="D178" s="6" t="s">
        <v>119</v>
      </c>
      <c r="E178" s="6" t="s">
        <v>229</v>
      </c>
      <c r="F178" s="6">
        <v>15</v>
      </c>
      <c r="G178" s="19">
        <v>16</v>
      </c>
      <c r="H178" s="8"/>
      <c r="I178" s="8"/>
      <c r="J178" s="8"/>
      <c r="K178" s="8"/>
      <c r="L178" s="8"/>
      <c r="M178" s="8" t="s">
        <v>2081</v>
      </c>
      <c r="N178" s="8" t="s">
        <v>2027</v>
      </c>
      <c r="O178" s="8">
        <v>1905</v>
      </c>
      <c r="P178" s="8" t="s">
        <v>2106</v>
      </c>
      <c r="Q178" s="1" t="s">
        <v>230</v>
      </c>
      <c r="R178" s="1">
        <v>0.7</v>
      </c>
      <c r="S178" s="8">
        <v>0.2</v>
      </c>
      <c r="T178" s="10" t="s">
        <v>1386</v>
      </c>
      <c r="U178" s="10" t="s">
        <v>1387</v>
      </c>
      <c r="V178" s="8"/>
      <c r="W178" s="8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31">
        <f t="shared" si="18"/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31">
        <f t="shared" si="19"/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31">
        <f t="shared" si="20"/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f t="shared" si="26"/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31">
        <f t="shared" si="21"/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31">
        <f t="shared" si="22"/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f t="shared" si="23"/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31">
        <f t="shared" si="24"/>
        <v>0</v>
      </c>
      <c r="FD178" s="32">
        <f t="shared" si="25"/>
        <v>0</v>
      </c>
    </row>
    <row r="179" spans="1:160" customFormat="1" ht="45" hidden="1" x14ac:dyDescent="0.25">
      <c r="A179" s="6" t="s">
        <v>592</v>
      </c>
      <c r="B179" s="6" t="s">
        <v>114</v>
      </c>
      <c r="C179" s="6" t="s">
        <v>233</v>
      </c>
      <c r="D179" s="6" t="s">
        <v>119</v>
      </c>
      <c r="E179" s="6" t="s">
        <v>229</v>
      </c>
      <c r="F179" s="6">
        <v>15</v>
      </c>
      <c r="G179" s="19">
        <v>16</v>
      </c>
      <c r="H179" s="8"/>
      <c r="I179" s="8"/>
      <c r="J179" s="8"/>
      <c r="K179" s="8"/>
      <c r="L179" s="8"/>
      <c r="M179" s="8" t="s">
        <v>2081</v>
      </c>
      <c r="N179" s="8" t="s">
        <v>2027</v>
      </c>
      <c r="O179" s="8">
        <v>1905</v>
      </c>
      <c r="P179" s="8" t="s">
        <v>2106</v>
      </c>
      <c r="Q179" s="1" t="s">
        <v>231</v>
      </c>
      <c r="R179" s="1">
        <v>1</v>
      </c>
      <c r="S179" s="8">
        <v>0.25</v>
      </c>
      <c r="T179" s="10" t="s">
        <v>1387</v>
      </c>
      <c r="U179" s="10" t="s">
        <v>1388</v>
      </c>
      <c r="V179" s="8"/>
      <c r="W179" s="8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31">
        <f t="shared" si="18"/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31">
        <f t="shared" si="19"/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31">
        <f t="shared" si="20"/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f t="shared" si="26"/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31">
        <f t="shared" si="21"/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31">
        <f t="shared" si="22"/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f t="shared" si="23"/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31">
        <f t="shared" si="24"/>
        <v>0</v>
      </c>
      <c r="FD179" s="32">
        <f t="shared" si="25"/>
        <v>0</v>
      </c>
    </row>
    <row r="180" spans="1:160" customFormat="1" ht="45" hidden="1" x14ac:dyDescent="0.25">
      <c r="A180" s="6" t="s">
        <v>592</v>
      </c>
      <c r="B180" s="6" t="s">
        <v>114</v>
      </c>
      <c r="C180" s="6" t="s">
        <v>233</v>
      </c>
      <c r="D180" s="6" t="s">
        <v>112</v>
      </c>
      <c r="E180" s="6" t="s">
        <v>155</v>
      </c>
      <c r="F180" s="6">
        <v>8.8000000000000007</v>
      </c>
      <c r="G180" s="19" t="s">
        <v>1202</v>
      </c>
      <c r="H180" s="8"/>
      <c r="I180" s="8"/>
      <c r="J180" s="8"/>
      <c r="K180" s="8"/>
      <c r="L180" s="8"/>
      <c r="M180" s="8" t="s">
        <v>2081</v>
      </c>
      <c r="N180" s="8" t="s">
        <v>2027</v>
      </c>
      <c r="O180" s="8">
        <v>1905</v>
      </c>
      <c r="P180" s="8" t="s">
        <v>2106</v>
      </c>
      <c r="Q180" s="1" t="s">
        <v>232</v>
      </c>
      <c r="R180" s="1">
        <v>1</v>
      </c>
      <c r="S180" s="8">
        <v>0.3</v>
      </c>
      <c r="T180" s="10" t="s">
        <v>1388</v>
      </c>
      <c r="U180" s="10" t="s">
        <v>1389</v>
      </c>
      <c r="V180" s="8"/>
      <c r="W180" s="8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31">
        <f t="shared" si="18"/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31">
        <f t="shared" si="19"/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31">
        <f t="shared" si="20"/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f t="shared" si="26"/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31">
        <f t="shared" si="21"/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31">
        <f t="shared" si="22"/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f t="shared" si="23"/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31">
        <f t="shared" si="24"/>
        <v>0</v>
      </c>
      <c r="FD180" s="32">
        <f t="shared" si="25"/>
        <v>0</v>
      </c>
    </row>
    <row r="181" spans="1:160" customFormat="1" ht="45" hidden="1" x14ac:dyDescent="0.25">
      <c r="A181" s="6" t="s">
        <v>592</v>
      </c>
      <c r="B181" s="6" t="s">
        <v>114</v>
      </c>
      <c r="C181" s="6" t="s">
        <v>233</v>
      </c>
      <c r="D181" s="6" t="s">
        <v>112</v>
      </c>
      <c r="E181" s="6" t="s">
        <v>155</v>
      </c>
      <c r="F181" s="6">
        <v>8.8000000000000007</v>
      </c>
      <c r="G181" s="19" t="s">
        <v>1202</v>
      </c>
      <c r="H181" s="8"/>
      <c r="I181" s="8"/>
      <c r="J181" s="8"/>
      <c r="K181" s="8"/>
      <c r="L181" s="8"/>
      <c r="M181" s="8" t="s">
        <v>2081</v>
      </c>
      <c r="N181" s="8" t="s">
        <v>2027</v>
      </c>
      <c r="O181" s="8">
        <v>1905</v>
      </c>
      <c r="P181" s="8" t="s">
        <v>2106</v>
      </c>
      <c r="Q181" s="1" t="s">
        <v>234</v>
      </c>
      <c r="R181" s="1">
        <v>1</v>
      </c>
      <c r="S181" s="8">
        <v>0.3</v>
      </c>
      <c r="T181" s="10" t="s">
        <v>1389</v>
      </c>
      <c r="U181" s="10" t="s">
        <v>1390</v>
      </c>
      <c r="V181" s="8"/>
      <c r="W181" s="8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31">
        <f t="shared" si="18"/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31">
        <f t="shared" si="19"/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31">
        <f t="shared" si="20"/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f t="shared" si="26"/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31">
        <f t="shared" si="21"/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31">
        <f t="shared" si="22"/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f t="shared" si="23"/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31">
        <f t="shared" si="24"/>
        <v>0</v>
      </c>
      <c r="FD181" s="32">
        <f t="shared" si="25"/>
        <v>0</v>
      </c>
    </row>
    <row r="182" spans="1:160" customFormat="1" ht="45" hidden="1" x14ac:dyDescent="0.25">
      <c r="A182" s="6" t="s">
        <v>592</v>
      </c>
      <c r="B182" s="6" t="s">
        <v>114</v>
      </c>
      <c r="C182" s="6" t="s">
        <v>233</v>
      </c>
      <c r="D182" s="6" t="s">
        <v>119</v>
      </c>
      <c r="E182" s="6" t="s">
        <v>158</v>
      </c>
      <c r="F182" s="6">
        <v>92</v>
      </c>
      <c r="G182" s="19">
        <v>92</v>
      </c>
      <c r="H182" s="8"/>
      <c r="I182" s="8"/>
      <c r="J182" s="8"/>
      <c r="K182" s="8"/>
      <c r="L182" s="8"/>
      <c r="M182" s="8" t="s">
        <v>2081</v>
      </c>
      <c r="N182" s="8" t="s">
        <v>2030</v>
      </c>
      <c r="O182" s="8">
        <v>1906</v>
      </c>
      <c r="P182" s="8" t="s">
        <v>2106</v>
      </c>
      <c r="Q182" s="1" t="s">
        <v>235</v>
      </c>
      <c r="R182" s="1">
        <v>32</v>
      </c>
      <c r="S182" s="8">
        <v>8</v>
      </c>
      <c r="T182" s="10" t="s">
        <v>1390</v>
      </c>
      <c r="U182" s="10" t="s">
        <v>1391</v>
      </c>
      <c r="V182" s="8"/>
      <c r="W182" s="8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31">
        <f t="shared" si="18"/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31">
        <f t="shared" si="19"/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31">
        <f t="shared" si="20"/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f t="shared" si="26"/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31">
        <f t="shared" si="21"/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31">
        <f t="shared" si="22"/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f t="shared" si="23"/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31">
        <f t="shared" si="24"/>
        <v>0</v>
      </c>
      <c r="FD182" s="32">
        <f t="shared" si="25"/>
        <v>0</v>
      </c>
    </row>
    <row r="183" spans="1:160" customFormat="1" ht="45" hidden="1" x14ac:dyDescent="0.25">
      <c r="A183" s="6" t="s">
        <v>592</v>
      </c>
      <c r="B183" s="6" t="s">
        <v>114</v>
      </c>
      <c r="C183" s="6" t="s">
        <v>233</v>
      </c>
      <c r="D183" s="6" t="s">
        <v>140</v>
      </c>
      <c r="E183" s="6" t="s">
        <v>158</v>
      </c>
      <c r="F183" s="6">
        <v>92</v>
      </c>
      <c r="G183" s="19">
        <v>92</v>
      </c>
      <c r="H183" s="8"/>
      <c r="I183" s="8"/>
      <c r="J183" s="8"/>
      <c r="K183" s="8"/>
      <c r="L183" s="8"/>
      <c r="M183" s="8" t="s">
        <v>2081</v>
      </c>
      <c r="N183" s="8" t="s">
        <v>2027</v>
      </c>
      <c r="O183" s="8">
        <v>1905</v>
      </c>
      <c r="P183" s="8" t="s">
        <v>2106</v>
      </c>
      <c r="Q183" s="1" t="s">
        <v>236</v>
      </c>
      <c r="R183" s="1">
        <v>1</v>
      </c>
      <c r="S183" s="8">
        <v>0.3</v>
      </c>
      <c r="T183" s="10" t="s">
        <v>1391</v>
      </c>
      <c r="U183" s="10" t="s">
        <v>1392</v>
      </c>
      <c r="V183" s="8"/>
      <c r="W183" s="8"/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31">
        <f t="shared" si="18"/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31">
        <f t="shared" si="19"/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31">
        <f t="shared" si="20"/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f t="shared" si="26"/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31">
        <f t="shared" si="21"/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31">
        <f t="shared" si="22"/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f t="shared" si="23"/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31">
        <f t="shared" si="24"/>
        <v>0</v>
      </c>
      <c r="FD183" s="32">
        <f t="shared" si="25"/>
        <v>0</v>
      </c>
    </row>
    <row r="184" spans="1:160" customFormat="1" ht="45" hidden="1" x14ac:dyDescent="0.25">
      <c r="A184" s="6" t="s">
        <v>592</v>
      </c>
      <c r="B184" s="6" t="s">
        <v>114</v>
      </c>
      <c r="C184" s="6" t="s">
        <v>233</v>
      </c>
      <c r="D184" s="6" t="s">
        <v>112</v>
      </c>
      <c r="E184" s="6" t="s">
        <v>158</v>
      </c>
      <c r="F184" s="6">
        <v>92</v>
      </c>
      <c r="G184" s="19">
        <v>92</v>
      </c>
      <c r="H184" s="8"/>
      <c r="I184" s="8"/>
      <c r="J184" s="8"/>
      <c r="K184" s="8"/>
      <c r="L184" s="8"/>
      <c r="M184" s="8" t="s">
        <v>2081</v>
      </c>
      <c r="N184" s="8" t="s">
        <v>2030</v>
      </c>
      <c r="O184" s="8">
        <v>1906</v>
      </c>
      <c r="P184" s="8" t="s">
        <v>2106</v>
      </c>
      <c r="Q184" s="1" t="s">
        <v>237</v>
      </c>
      <c r="R184" s="1">
        <v>17</v>
      </c>
      <c r="S184" s="8">
        <v>5</v>
      </c>
      <c r="T184" s="10" t="s">
        <v>1392</v>
      </c>
      <c r="U184" s="10" t="s">
        <v>1393</v>
      </c>
      <c r="V184" s="8"/>
      <c r="W184" s="8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31">
        <f t="shared" si="18"/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31">
        <f t="shared" si="19"/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31">
        <f t="shared" si="20"/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f t="shared" si="26"/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31">
        <f t="shared" si="21"/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31">
        <f t="shared" si="22"/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f t="shared" si="23"/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31">
        <f t="shared" si="24"/>
        <v>0</v>
      </c>
      <c r="FD184" s="32">
        <f t="shared" si="25"/>
        <v>0</v>
      </c>
    </row>
    <row r="185" spans="1:160" customFormat="1" ht="90" hidden="1" x14ac:dyDescent="0.25">
      <c r="A185" s="6" t="s">
        <v>592</v>
      </c>
      <c r="B185" s="6" t="s">
        <v>114</v>
      </c>
      <c r="C185" s="6" t="s">
        <v>233</v>
      </c>
      <c r="D185" s="6" t="s">
        <v>112</v>
      </c>
      <c r="E185" s="6" t="s">
        <v>162</v>
      </c>
      <c r="F185" s="6">
        <v>11.7</v>
      </c>
      <c r="G185" s="19">
        <v>11.7</v>
      </c>
      <c r="H185" s="8"/>
      <c r="I185" s="8"/>
      <c r="J185" s="8"/>
      <c r="K185" s="8"/>
      <c r="L185" s="8"/>
      <c r="M185" s="8" t="s">
        <v>2081</v>
      </c>
      <c r="N185" s="8" t="s">
        <v>2027</v>
      </c>
      <c r="O185" s="8">
        <v>1905</v>
      </c>
      <c r="P185" s="8" t="s">
        <v>2106</v>
      </c>
      <c r="Q185" s="1" t="s">
        <v>238</v>
      </c>
      <c r="R185" s="1">
        <v>1</v>
      </c>
      <c r="S185" s="8">
        <v>0.25</v>
      </c>
      <c r="T185" s="10" t="s">
        <v>1393</v>
      </c>
      <c r="U185" s="10" t="s">
        <v>1394</v>
      </c>
      <c r="V185" s="8"/>
      <c r="W185" s="8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31">
        <f t="shared" si="18"/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31">
        <f t="shared" si="19"/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31">
        <f t="shared" si="20"/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f t="shared" si="26"/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31">
        <f t="shared" si="21"/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31">
        <f t="shared" si="22"/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f t="shared" si="23"/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31">
        <f t="shared" si="24"/>
        <v>0</v>
      </c>
      <c r="FD185" s="32">
        <f t="shared" si="25"/>
        <v>0</v>
      </c>
    </row>
    <row r="186" spans="1:160" customFormat="1" ht="60" hidden="1" x14ac:dyDescent="0.25">
      <c r="A186" s="6" t="s">
        <v>592</v>
      </c>
      <c r="B186" s="6" t="s">
        <v>114</v>
      </c>
      <c r="C186" s="6" t="s">
        <v>233</v>
      </c>
      <c r="D186" s="6" t="s">
        <v>119</v>
      </c>
      <c r="E186" s="6" t="s">
        <v>162</v>
      </c>
      <c r="F186" s="6">
        <v>11.7</v>
      </c>
      <c r="G186" s="19">
        <v>11.7</v>
      </c>
      <c r="H186" s="8"/>
      <c r="I186" s="8"/>
      <c r="J186" s="8"/>
      <c r="K186" s="8"/>
      <c r="L186" s="8"/>
      <c r="M186" s="8" t="s">
        <v>2081</v>
      </c>
      <c r="N186" s="8" t="s">
        <v>2027</v>
      </c>
      <c r="O186" s="8">
        <v>1905</v>
      </c>
      <c r="P186" s="8" t="s">
        <v>2106</v>
      </c>
      <c r="Q186" s="1" t="s">
        <v>239</v>
      </c>
      <c r="R186" s="1">
        <v>1</v>
      </c>
      <c r="S186" s="8">
        <v>1</v>
      </c>
      <c r="T186" s="10" t="s">
        <v>1394</v>
      </c>
      <c r="U186" s="10" t="s">
        <v>1395</v>
      </c>
      <c r="V186" s="8"/>
      <c r="W186" s="8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31">
        <f t="shared" si="18"/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31">
        <f t="shared" si="19"/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31">
        <f t="shared" si="20"/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f t="shared" si="26"/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31">
        <f t="shared" si="21"/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31">
        <f t="shared" si="22"/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f t="shared" si="23"/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31">
        <f t="shared" si="24"/>
        <v>0</v>
      </c>
      <c r="FD186" s="32">
        <f t="shared" si="25"/>
        <v>0</v>
      </c>
    </row>
    <row r="187" spans="1:160" customFormat="1" ht="45" hidden="1" x14ac:dyDescent="0.25">
      <c r="A187" s="6" t="s">
        <v>592</v>
      </c>
      <c r="B187" s="6" t="s">
        <v>114</v>
      </c>
      <c r="C187" s="6" t="s">
        <v>233</v>
      </c>
      <c r="D187" s="6" t="s">
        <v>112</v>
      </c>
      <c r="E187" s="6" t="s">
        <v>162</v>
      </c>
      <c r="F187" s="6">
        <v>11.7</v>
      </c>
      <c r="G187" s="19">
        <v>11.7</v>
      </c>
      <c r="H187" s="8"/>
      <c r="I187" s="8"/>
      <c r="J187" s="8"/>
      <c r="K187" s="8"/>
      <c r="L187" s="8"/>
      <c r="M187" s="8" t="s">
        <v>2081</v>
      </c>
      <c r="N187" s="8" t="s">
        <v>2027</v>
      </c>
      <c r="O187" s="8">
        <v>1905</v>
      </c>
      <c r="P187" s="8" t="s">
        <v>2106</v>
      </c>
      <c r="Q187" s="1" t="s">
        <v>240</v>
      </c>
      <c r="R187" s="1">
        <v>1</v>
      </c>
      <c r="S187" s="8">
        <v>1</v>
      </c>
      <c r="T187" s="10" t="s">
        <v>1395</v>
      </c>
      <c r="U187" s="10" t="s">
        <v>1396</v>
      </c>
      <c r="V187" s="8"/>
      <c r="W187" s="8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31">
        <f t="shared" si="18"/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31">
        <f t="shared" si="19"/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31">
        <f t="shared" si="20"/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f t="shared" si="26"/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31">
        <f t="shared" si="21"/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31">
        <f t="shared" si="22"/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f t="shared" si="23"/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31">
        <f t="shared" si="24"/>
        <v>0</v>
      </c>
      <c r="FD187" s="32">
        <f t="shared" si="25"/>
        <v>0</v>
      </c>
    </row>
    <row r="188" spans="1:160" customFormat="1" ht="75" hidden="1" x14ac:dyDescent="0.25">
      <c r="A188" s="6" t="s">
        <v>592</v>
      </c>
      <c r="B188" s="6" t="s">
        <v>1144</v>
      </c>
      <c r="C188" s="6" t="s">
        <v>233</v>
      </c>
      <c r="D188" s="6" t="s">
        <v>241</v>
      </c>
      <c r="E188" s="6" t="s">
        <v>246</v>
      </c>
      <c r="F188" s="6">
        <v>1</v>
      </c>
      <c r="G188" s="19">
        <v>1</v>
      </c>
      <c r="H188" s="8"/>
      <c r="I188" s="8"/>
      <c r="J188" s="8"/>
      <c r="K188" s="8"/>
      <c r="L188" s="8"/>
      <c r="M188" s="8" t="s">
        <v>2079</v>
      </c>
      <c r="N188" s="8" t="s">
        <v>2024</v>
      </c>
      <c r="O188" s="8">
        <v>4103</v>
      </c>
      <c r="P188" s="8" t="s">
        <v>2104</v>
      </c>
      <c r="Q188" s="1" t="s">
        <v>242</v>
      </c>
      <c r="R188" s="1">
        <v>1</v>
      </c>
      <c r="S188" s="8">
        <v>1</v>
      </c>
      <c r="T188" s="10" t="s">
        <v>1396</v>
      </c>
      <c r="U188" s="10" t="s">
        <v>1397</v>
      </c>
      <c r="V188" s="8"/>
      <c r="W188" s="8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31">
        <f t="shared" si="18"/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31">
        <f t="shared" si="19"/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31">
        <f t="shared" si="20"/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f t="shared" si="26"/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31">
        <f t="shared" si="21"/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31">
        <f t="shared" si="22"/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f t="shared" si="23"/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31">
        <f t="shared" si="24"/>
        <v>0</v>
      </c>
      <c r="FD188" s="32">
        <f t="shared" si="25"/>
        <v>0</v>
      </c>
    </row>
    <row r="189" spans="1:160" customFormat="1" ht="75" hidden="1" x14ac:dyDescent="0.25">
      <c r="A189" s="6" t="s">
        <v>592</v>
      </c>
      <c r="B189" s="6" t="s">
        <v>1144</v>
      </c>
      <c r="C189" s="6" t="s">
        <v>233</v>
      </c>
      <c r="D189" s="6" t="s">
        <v>241</v>
      </c>
      <c r="E189" s="6" t="s">
        <v>246</v>
      </c>
      <c r="F189" s="6">
        <v>1</v>
      </c>
      <c r="G189" s="19">
        <v>1</v>
      </c>
      <c r="H189" s="8"/>
      <c r="I189" s="8"/>
      <c r="J189" s="8"/>
      <c r="K189" s="8"/>
      <c r="L189" s="8"/>
      <c r="M189" s="8" t="s">
        <v>2079</v>
      </c>
      <c r="N189" s="8" t="s">
        <v>2024</v>
      </c>
      <c r="O189" s="8">
        <v>4103</v>
      </c>
      <c r="P189" s="8" t="s">
        <v>2104</v>
      </c>
      <c r="Q189" s="1" t="s">
        <v>243</v>
      </c>
      <c r="R189" s="1">
        <v>2</v>
      </c>
      <c r="S189" s="8">
        <v>3</v>
      </c>
      <c r="T189" s="10" t="s">
        <v>1397</v>
      </c>
      <c r="U189" s="10" t="s">
        <v>1398</v>
      </c>
      <c r="V189" s="8"/>
      <c r="W189" s="8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31">
        <f t="shared" si="18"/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31">
        <f t="shared" si="19"/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31">
        <f t="shared" si="20"/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f t="shared" si="26"/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31">
        <f t="shared" si="21"/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31">
        <f t="shared" si="22"/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f t="shared" si="23"/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31">
        <f t="shared" si="24"/>
        <v>0</v>
      </c>
      <c r="FD189" s="32">
        <f t="shared" si="25"/>
        <v>0</v>
      </c>
    </row>
    <row r="190" spans="1:160" customFormat="1" ht="75" hidden="1" x14ac:dyDescent="0.25">
      <c r="A190" s="6" t="s">
        <v>592</v>
      </c>
      <c r="B190" s="6" t="s">
        <v>1144</v>
      </c>
      <c r="C190" s="6" t="s">
        <v>233</v>
      </c>
      <c r="D190" s="6" t="s">
        <v>241</v>
      </c>
      <c r="E190" s="6" t="s">
        <v>246</v>
      </c>
      <c r="F190" s="6">
        <v>1</v>
      </c>
      <c r="G190" s="19">
        <v>1</v>
      </c>
      <c r="H190" s="8"/>
      <c r="I190" s="8"/>
      <c r="J190" s="8"/>
      <c r="K190" s="8"/>
      <c r="L190" s="8"/>
      <c r="M190" s="8" t="s">
        <v>2079</v>
      </c>
      <c r="N190" s="8" t="s">
        <v>2028</v>
      </c>
      <c r="O190" s="8">
        <v>4102</v>
      </c>
      <c r="P190" s="8" t="s">
        <v>2104</v>
      </c>
      <c r="Q190" s="1" t="s">
        <v>244</v>
      </c>
      <c r="R190" s="1">
        <v>150</v>
      </c>
      <c r="S190" s="8">
        <v>150</v>
      </c>
      <c r="T190" s="10" t="s">
        <v>1398</v>
      </c>
      <c r="U190" s="10" t="s">
        <v>1399</v>
      </c>
      <c r="V190" s="8"/>
      <c r="W190" s="8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31">
        <f t="shared" si="18"/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31">
        <f t="shared" si="19"/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31">
        <f t="shared" si="20"/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f t="shared" si="26"/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31">
        <f t="shared" si="21"/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31">
        <f t="shared" si="22"/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f t="shared" si="23"/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31">
        <f t="shared" si="24"/>
        <v>0</v>
      </c>
      <c r="FD190" s="32">
        <f t="shared" si="25"/>
        <v>0</v>
      </c>
    </row>
    <row r="191" spans="1:160" customFormat="1" ht="75" hidden="1" x14ac:dyDescent="0.25">
      <c r="A191" s="6" t="s">
        <v>592</v>
      </c>
      <c r="B191" s="6" t="s">
        <v>1144</v>
      </c>
      <c r="C191" s="6" t="s">
        <v>233</v>
      </c>
      <c r="D191" s="6" t="s">
        <v>241</v>
      </c>
      <c r="E191" s="6" t="s">
        <v>246</v>
      </c>
      <c r="F191" s="6">
        <v>1</v>
      </c>
      <c r="G191" s="19">
        <v>1</v>
      </c>
      <c r="H191" s="8"/>
      <c r="I191" s="8"/>
      <c r="J191" s="8"/>
      <c r="K191" s="8"/>
      <c r="L191" s="8"/>
      <c r="M191" s="8" t="s">
        <v>2079</v>
      </c>
      <c r="N191" s="8" t="s">
        <v>2028</v>
      </c>
      <c r="O191" s="8">
        <v>4102</v>
      </c>
      <c r="P191" s="8" t="s">
        <v>2104</v>
      </c>
      <c r="Q191" s="1" t="s">
        <v>245</v>
      </c>
      <c r="R191" s="1">
        <v>32</v>
      </c>
      <c r="S191" s="8">
        <v>8</v>
      </c>
      <c r="T191" s="10" t="s">
        <v>1399</v>
      </c>
      <c r="U191" s="10" t="s">
        <v>1400</v>
      </c>
      <c r="V191" s="8"/>
      <c r="W191" s="8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31">
        <f t="shared" si="18"/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31">
        <f t="shared" si="19"/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31">
        <f t="shared" si="20"/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f t="shared" si="26"/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31">
        <f t="shared" si="21"/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31">
        <f t="shared" si="22"/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f t="shared" si="23"/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31">
        <f t="shared" si="24"/>
        <v>0</v>
      </c>
      <c r="FD191" s="32">
        <f t="shared" si="25"/>
        <v>0</v>
      </c>
    </row>
    <row r="192" spans="1:160" customFormat="1" ht="75" hidden="1" x14ac:dyDescent="0.25">
      <c r="A192" s="6" t="s">
        <v>592</v>
      </c>
      <c r="B192" s="6" t="s">
        <v>1142</v>
      </c>
      <c r="C192" s="6" t="s">
        <v>247</v>
      </c>
      <c r="D192" s="6" t="s">
        <v>249</v>
      </c>
      <c r="E192" s="6" t="s">
        <v>248</v>
      </c>
      <c r="F192" s="6">
        <v>100</v>
      </c>
      <c r="G192" s="19">
        <v>30</v>
      </c>
      <c r="H192" s="8"/>
      <c r="I192" s="8"/>
      <c r="J192" s="8"/>
      <c r="K192" s="8"/>
      <c r="L192" s="8"/>
      <c r="M192" s="8" t="s">
        <v>2079</v>
      </c>
      <c r="N192" s="8" t="s">
        <v>2033</v>
      </c>
      <c r="O192" s="8">
        <v>4103</v>
      </c>
      <c r="P192" s="8" t="s">
        <v>2104</v>
      </c>
      <c r="Q192" s="1" t="s">
        <v>250</v>
      </c>
      <c r="R192" s="1">
        <v>500</v>
      </c>
      <c r="S192" s="8">
        <v>150</v>
      </c>
      <c r="T192" s="10" t="s">
        <v>1400</v>
      </c>
      <c r="U192" s="10" t="s">
        <v>1401</v>
      </c>
      <c r="V192" s="8"/>
      <c r="W192" s="8"/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31">
        <f t="shared" si="18"/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31">
        <f t="shared" si="19"/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31">
        <f t="shared" si="20"/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f t="shared" si="26"/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31">
        <f t="shared" si="21"/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31">
        <f t="shared" si="22"/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f t="shared" si="23"/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31">
        <f t="shared" si="24"/>
        <v>0</v>
      </c>
      <c r="FD192" s="32">
        <f t="shared" si="25"/>
        <v>0</v>
      </c>
    </row>
    <row r="193" spans="1:160" customFormat="1" ht="75" hidden="1" x14ac:dyDescent="0.25">
      <c r="A193" s="6" t="s">
        <v>592</v>
      </c>
      <c r="B193" s="6" t="s">
        <v>1142</v>
      </c>
      <c r="C193" s="6" t="s">
        <v>247</v>
      </c>
      <c r="D193" s="6" t="s">
        <v>249</v>
      </c>
      <c r="E193" s="6" t="s">
        <v>248</v>
      </c>
      <c r="F193" s="6">
        <v>100</v>
      </c>
      <c r="G193" s="19">
        <v>30</v>
      </c>
      <c r="H193" s="8"/>
      <c r="I193" s="8"/>
      <c r="J193" s="8"/>
      <c r="K193" s="8"/>
      <c r="L193" s="8"/>
      <c r="M193" s="8" t="s">
        <v>2079</v>
      </c>
      <c r="N193" s="8" t="s">
        <v>2033</v>
      </c>
      <c r="O193" s="8">
        <v>4103</v>
      </c>
      <c r="P193" s="8" t="s">
        <v>2104</v>
      </c>
      <c r="Q193" s="1" t="s">
        <v>251</v>
      </c>
      <c r="R193" s="1">
        <v>1</v>
      </c>
      <c r="S193" s="8">
        <v>1</v>
      </c>
      <c r="T193" s="10" t="s">
        <v>1401</v>
      </c>
      <c r="U193" s="10" t="s">
        <v>1402</v>
      </c>
      <c r="V193" s="8"/>
      <c r="W193" s="8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31">
        <f t="shared" si="18"/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31">
        <f t="shared" si="19"/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31">
        <f t="shared" si="20"/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f t="shared" si="26"/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31">
        <f t="shared" si="21"/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31">
        <f t="shared" si="22"/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f t="shared" si="23"/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31">
        <f t="shared" si="24"/>
        <v>0</v>
      </c>
      <c r="FD193" s="32">
        <f t="shared" si="25"/>
        <v>0</v>
      </c>
    </row>
    <row r="194" spans="1:160" customFormat="1" ht="75" hidden="1" x14ac:dyDescent="0.25">
      <c r="A194" s="6" t="s">
        <v>592</v>
      </c>
      <c r="B194" s="6" t="s">
        <v>1142</v>
      </c>
      <c r="C194" s="6" t="s">
        <v>247</v>
      </c>
      <c r="D194" s="6" t="s">
        <v>249</v>
      </c>
      <c r="E194" s="6" t="s">
        <v>252</v>
      </c>
      <c r="F194" s="6">
        <v>100</v>
      </c>
      <c r="G194" s="19">
        <v>36</v>
      </c>
      <c r="H194" s="8"/>
      <c r="I194" s="8"/>
      <c r="J194" s="8"/>
      <c r="K194" s="8"/>
      <c r="L194" s="8"/>
      <c r="M194" s="8" t="s">
        <v>2079</v>
      </c>
      <c r="N194" s="8" t="s">
        <v>2033</v>
      </c>
      <c r="O194" s="8">
        <v>4103</v>
      </c>
      <c r="P194" s="8" t="s">
        <v>2104</v>
      </c>
      <c r="Q194" s="1" t="s">
        <v>1127</v>
      </c>
      <c r="R194" s="1">
        <v>1800</v>
      </c>
      <c r="S194" s="8">
        <v>650</v>
      </c>
      <c r="T194" s="10" t="s">
        <v>1402</v>
      </c>
      <c r="U194" s="10" t="s">
        <v>1403</v>
      </c>
      <c r="V194" s="8"/>
      <c r="W194" s="8"/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31">
        <f t="shared" si="18"/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31">
        <f t="shared" si="19"/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31">
        <f t="shared" si="20"/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f t="shared" si="26"/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31">
        <f t="shared" si="21"/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31">
        <f t="shared" si="22"/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f t="shared" si="23"/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31">
        <f t="shared" si="24"/>
        <v>0</v>
      </c>
      <c r="FD194" s="32">
        <f t="shared" si="25"/>
        <v>0</v>
      </c>
    </row>
    <row r="195" spans="1:160" customFormat="1" ht="75" hidden="1" x14ac:dyDescent="0.25">
      <c r="A195" s="6" t="s">
        <v>592</v>
      </c>
      <c r="B195" s="6" t="s">
        <v>1142</v>
      </c>
      <c r="C195" s="6" t="s">
        <v>247</v>
      </c>
      <c r="D195" s="6" t="s">
        <v>249</v>
      </c>
      <c r="E195" s="6" t="s">
        <v>252</v>
      </c>
      <c r="F195" s="6">
        <v>100</v>
      </c>
      <c r="G195" s="19">
        <v>36</v>
      </c>
      <c r="H195" s="8"/>
      <c r="I195" s="8"/>
      <c r="J195" s="8"/>
      <c r="K195" s="8"/>
      <c r="L195" s="8"/>
      <c r="M195" s="8" t="s">
        <v>2079</v>
      </c>
      <c r="N195" s="8" t="s">
        <v>2033</v>
      </c>
      <c r="O195" s="8">
        <v>4103</v>
      </c>
      <c r="P195" s="8" t="s">
        <v>2104</v>
      </c>
      <c r="Q195" s="1" t="s">
        <v>253</v>
      </c>
      <c r="R195" s="1">
        <v>1</v>
      </c>
      <c r="S195" s="8" t="s">
        <v>2006</v>
      </c>
      <c r="T195" s="10" t="s">
        <v>1403</v>
      </c>
      <c r="U195" s="10" t="s">
        <v>1404</v>
      </c>
      <c r="V195" s="8"/>
      <c r="W195" s="8"/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31">
        <f t="shared" si="18"/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31">
        <f t="shared" si="19"/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31">
        <f t="shared" si="20"/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f t="shared" si="26"/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31">
        <f t="shared" si="21"/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31">
        <f t="shared" si="22"/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f t="shared" si="23"/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31">
        <f t="shared" si="24"/>
        <v>0</v>
      </c>
      <c r="FD195" s="32">
        <f t="shared" si="25"/>
        <v>0</v>
      </c>
    </row>
    <row r="196" spans="1:160" customFormat="1" ht="90" hidden="1" x14ac:dyDescent="0.25">
      <c r="A196" s="6" t="s">
        <v>592</v>
      </c>
      <c r="B196" s="6" t="s">
        <v>1142</v>
      </c>
      <c r="C196" s="6" t="s">
        <v>247</v>
      </c>
      <c r="D196" s="6" t="s">
        <v>249</v>
      </c>
      <c r="E196" s="6" t="s">
        <v>252</v>
      </c>
      <c r="F196" s="6">
        <v>100</v>
      </c>
      <c r="G196" s="19">
        <v>36</v>
      </c>
      <c r="H196" s="8"/>
      <c r="I196" s="8"/>
      <c r="J196" s="8"/>
      <c r="K196" s="8"/>
      <c r="L196" s="8"/>
      <c r="M196" s="8" t="s">
        <v>2079</v>
      </c>
      <c r="N196" s="8" t="s">
        <v>2033</v>
      </c>
      <c r="O196" s="8">
        <v>4103</v>
      </c>
      <c r="P196" s="8" t="s">
        <v>2104</v>
      </c>
      <c r="Q196" s="1" t="s">
        <v>259</v>
      </c>
      <c r="R196" s="1">
        <v>3</v>
      </c>
      <c r="S196" s="8">
        <v>1</v>
      </c>
      <c r="T196" s="10" t="s">
        <v>1404</v>
      </c>
      <c r="U196" s="10" t="s">
        <v>1405</v>
      </c>
      <c r="V196" s="8"/>
      <c r="W196" s="8"/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31">
        <f t="shared" si="18"/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31">
        <f t="shared" si="19"/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31">
        <f t="shared" si="20"/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f t="shared" si="26"/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31">
        <f t="shared" si="21"/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31">
        <f t="shared" si="22"/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f t="shared" si="23"/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31">
        <f t="shared" si="24"/>
        <v>0</v>
      </c>
      <c r="FD196" s="32">
        <f t="shared" si="25"/>
        <v>0</v>
      </c>
    </row>
    <row r="197" spans="1:160" customFormat="1" ht="90" hidden="1" x14ac:dyDescent="0.25">
      <c r="A197" s="6" t="s">
        <v>592</v>
      </c>
      <c r="B197" s="6" t="s">
        <v>1142</v>
      </c>
      <c r="C197" s="6" t="s">
        <v>247</v>
      </c>
      <c r="D197" s="6" t="s">
        <v>249</v>
      </c>
      <c r="E197" s="6" t="s">
        <v>252</v>
      </c>
      <c r="F197" s="6">
        <v>100</v>
      </c>
      <c r="G197" s="19">
        <v>36</v>
      </c>
      <c r="H197" s="8"/>
      <c r="I197" s="8"/>
      <c r="J197" s="8"/>
      <c r="K197" s="8"/>
      <c r="L197" s="8"/>
      <c r="M197" s="8" t="s">
        <v>2079</v>
      </c>
      <c r="N197" s="8" t="s">
        <v>2033</v>
      </c>
      <c r="O197" s="8">
        <v>4103</v>
      </c>
      <c r="P197" s="8" t="s">
        <v>2104</v>
      </c>
      <c r="Q197" s="1" t="s">
        <v>254</v>
      </c>
      <c r="R197" s="1">
        <v>3</v>
      </c>
      <c r="S197" s="8">
        <v>3</v>
      </c>
      <c r="T197" s="10" t="s">
        <v>1405</v>
      </c>
      <c r="U197" s="10" t="s">
        <v>1406</v>
      </c>
      <c r="V197" s="8"/>
      <c r="W197" s="8"/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31">
        <f t="shared" si="18"/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31">
        <f t="shared" si="19"/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31">
        <f t="shared" si="20"/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f t="shared" si="26"/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31">
        <f t="shared" si="21"/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31">
        <f t="shared" si="22"/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f t="shared" si="23"/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31">
        <f t="shared" si="24"/>
        <v>0</v>
      </c>
      <c r="FD197" s="32">
        <f t="shared" si="25"/>
        <v>0</v>
      </c>
    </row>
    <row r="198" spans="1:160" customFormat="1" ht="75" hidden="1" x14ac:dyDescent="0.25">
      <c r="A198" s="6" t="s">
        <v>592</v>
      </c>
      <c r="B198" s="6" t="s">
        <v>1142</v>
      </c>
      <c r="C198" s="6" t="s">
        <v>247</v>
      </c>
      <c r="D198" s="6" t="s">
        <v>249</v>
      </c>
      <c r="E198" s="6" t="s">
        <v>252</v>
      </c>
      <c r="F198" s="6">
        <v>100</v>
      </c>
      <c r="G198" s="19">
        <v>36</v>
      </c>
      <c r="H198" s="8"/>
      <c r="I198" s="8"/>
      <c r="J198" s="8"/>
      <c r="K198" s="8"/>
      <c r="L198" s="8"/>
      <c r="M198" s="8" t="s">
        <v>2079</v>
      </c>
      <c r="N198" s="8" t="s">
        <v>2033</v>
      </c>
      <c r="O198" s="8">
        <v>4103</v>
      </c>
      <c r="P198" s="8" t="s">
        <v>2104</v>
      </c>
      <c r="Q198" s="1" t="s">
        <v>255</v>
      </c>
      <c r="R198" s="1">
        <v>1</v>
      </c>
      <c r="S198" s="8">
        <v>1</v>
      </c>
      <c r="T198" s="10" t="s">
        <v>1406</v>
      </c>
      <c r="U198" s="10" t="s">
        <v>1407</v>
      </c>
      <c r="V198" s="8"/>
      <c r="W198" s="8"/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31">
        <f t="shared" si="18"/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31">
        <f t="shared" si="19"/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31">
        <f t="shared" si="20"/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f t="shared" si="26"/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31">
        <f t="shared" si="21"/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31">
        <f t="shared" si="22"/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f t="shared" si="23"/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31">
        <f t="shared" si="24"/>
        <v>0</v>
      </c>
      <c r="FD198" s="32">
        <f t="shared" si="25"/>
        <v>0</v>
      </c>
    </row>
    <row r="199" spans="1:160" customFormat="1" ht="75" hidden="1" x14ac:dyDescent="0.25">
      <c r="A199" s="6" t="s">
        <v>592</v>
      </c>
      <c r="B199" s="6" t="s">
        <v>1142</v>
      </c>
      <c r="C199" s="6" t="s">
        <v>247</v>
      </c>
      <c r="D199" s="6" t="s">
        <v>249</v>
      </c>
      <c r="E199" s="6" t="s">
        <v>252</v>
      </c>
      <c r="F199" s="6">
        <v>100</v>
      </c>
      <c r="G199" s="19">
        <v>36</v>
      </c>
      <c r="H199" s="8"/>
      <c r="I199" s="8"/>
      <c r="J199" s="8"/>
      <c r="K199" s="8"/>
      <c r="L199" s="8"/>
      <c r="M199" s="8" t="s">
        <v>2079</v>
      </c>
      <c r="N199" s="8" t="s">
        <v>2033</v>
      </c>
      <c r="O199" s="8">
        <v>4103</v>
      </c>
      <c r="P199" s="8" t="s">
        <v>2104</v>
      </c>
      <c r="Q199" s="1" t="s">
        <v>256</v>
      </c>
      <c r="R199" s="1">
        <v>1</v>
      </c>
      <c r="S199" s="8" t="s">
        <v>2006</v>
      </c>
      <c r="T199" s="10" t="s">
        <v>1407</v>
      </c>
      <c r="U199" s="10" t="s">
        <v>1408</v>
      </c>
      <c r="V199" s="8"/>
      <c r="W199" s="8"/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31">
        <f t="shared" si="18"/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31">
        <f t="shared" si="19"/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31">
        <f t="shared" si="20"/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f t="shared" si="26"/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31">
        <f t="shared" si="21"/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31">
        <f t="shared" si="22"/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f t="shared" si="23"/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31">
        <f t="shared" si="24"/>
        <v>0</v>
      </c>
      <c r="FD199" s="32">
        <f t="shared" si="25"/>
        <v>0</v>
      </c>
    </row>
    <row r="200" spans="1:160" customFormat="1" ht="75" hidden="1" x14ac:dyDescent="0.25">
      <c r="A200" s="6" t="s">
        <v>592</v>
      </c>
      <c r="B200" s="6" t="s">
        <v>1142</v>
      </c>
      <c r="C200" s="6" t="s">
        <v>247</v>
      </c>
      <c r="D200" s="6" t="s">
        <v>249</v>
      </c>
      <c r="E200" s="6" t="s">
        <v>252</v>
      </c>
      <c r="F200" s="6">
        <v>100</v>
      </c>
      <c r="G200" s="19">
        <v>36</v>
      </c>
      <c r="H200" s="8"/>
      <c r="I200" s="8"/>
      <c r="J200" s="8"/>
      <c r="K200" s="8"/>
      <c r="L200" s="8"/>
      <c r="M200" s="8" t="s">
        <v>2079</v>
      </c>
      <c r="N200" s="8" t="s">
        <v>2033</v>
      </c>
      <c r="O200" s="8">
        <v>4103</v>
      </c>
      <c r="P200" s="8" t="s">
        <v>2104</v>
      </c>
      <c r="Q200" s="1" t="s">
        <v>257</v>
      </c>
      <c r="R200" s="1">
        <v>4</v>
      </c>
      <c r="S200" s="8">
        <v>1</v>
      </c>
      <c r="T200" s="10" t="s">
        <v>1408</v>
      </c>
      <c r="U200" s="10" t="s">
        <v>1409</v>
      </c>
      <c r="V200" s="8"/>
      <c r="W200" s="8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31">
        <f t="shared" si="18"/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31">
        <f t="shared" si="19"/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31">
        <f t="shared" si="20"/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f t="shared" si="26"/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31">
        <f t="shared" si="21"/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31">
        <f t="shared" si="22"/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f t="shared" si="23"/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31">
        <f t="shared" si="24"/>
        <v>0</v>
      </c>
      <c r="FD200" s="32">
        <f t="shared" si="25"/>
        <v>0</v>
      </c>
    </row>
    <row r="201" spans="1:160" customFormat="1" ht="75" hidden="1" x14ac:dyDescent="0.25">
      <c r="A201" s="6" t="s">
        <v>592</v>
      </c>
      <c r="B201" s="6" t="s">
        <v>1142</v>
      </c>
      <c r="C201" s="6" t="s">
        <v>247</v>
      </c>
      <c r="D201" s="6" t="s">
        <v>249</v>
      </c>
      <c r="E201" s="6" t="s">
        <v>252</v>
      </c>
      <c r="F201" s="6">
        <v>100</v>
      </c>
      <c r="G201" s="19">
        <v>36</v>
      </c>
      <c r="H201" s="8"/>
      <c r="I201" s="8"/>
      <c r="J201" s="8"/>
      <c r="K201" s="8"/>
      <c r="L201" s="8"/>
      <c r="M201" s="8" t="s">
        <v>2079</v>
      </c>
      <c r="N201" s="8" t="s">
        <v>2033</v>
      </c>
      <c r="O201" s="8">
        <v>4103</v>
      </c>
      <c r="P201" s="8" t="s">
        <v>2104</v>
      </c>
      <c r="Q201" s="1" t="s">
        <v>258</v>
      </c>
      <c r="R201" s="1">
        <v>200</v>
      </c>
      <c r="S201" s="8">
        <v>80</v>
      </c>
      <c r="T201" s="10" t="s">
        <v>1409</v>
      </c>
      <c r="U201" s="10" t="s">
        <v>1410</v>
      </c>
      <c r="V201" s="8"/>
      <c r="W201" s="8"/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31">
        <f t="shared" si="18"/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31">
        <f t="shared" si="19"/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31">
        <f t="shared" si="20"/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f t="shared" si="26"/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31">
        <f t="shared" si="21"/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31">
        <f t="shared" si="22"/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f t="shared" si="23"/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31">
        <f t="shared" si="24"/>
        <v>0</v>
      </c>
      <c r="FD201" s="32">
        <f t="shared" si="25"/>
        <v>0</v>
      </c>
    </row>
    <row r="202" spans="1:160" customFormat="1" ht="75" hidden="1" x14ac:dyDescent="0.25">
      <c r="A202" s="6" t="s">
        <v>592</v>
      </c>
      <c r="B202" s="6" t="s">
        <v>1142</v>
      </c>
      <c r="C202" s="6" t="s">
        <v>247</v>
      </c>
      <c r="D202" s="6" t="s">
        <v>249</v>
      </c>
      <c r="E202" s="6" t="s">
        <v>260</v>
      </c>
      <c r="F202" s="6">
        <v>100</v>
      </c>
      <c r="G202" s="19">
        <v>25</v>
      </c>
      <c r="H202" s="8"/>
      <c r="I202" s="8"/>
      <c r="J202" s="8"/>
      <c r="K202" s="8"/>
      <c r="L202" s="8"/>
      <c r="M202" s="8" t="s">
        <v>2079</v>
      </c>
      <c r="N202" s="8" t="s">
        <v>2033</v>
      </c>
      <c r="O202" s="8">
        <v>4103</v>
      </c>
      <c r="P202" s="8" t="s">
        <v>2104</v>
      </c>
      <c r="Q202" s="1" t="s">
        <v>261</v>
      </c>
      <c r="R202" s="1">
        <v>1</v>
      </c>
      <c r="S202" s="8" t="s">
        <v>2006</v>
      </c>
      <c r="T202" s="10" t="s">
        <v>1410</v>
      </c>
      <c r="U202" s="10" t="s">
        <v>1411</v>
      </c>
      <c r="V202" s="8"/>
      <c r="W202" s="8"/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31">
        <f t="shared" si="18"/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31">
        <f t="shared" si="19"/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31">
        <f t="shared" si="20"/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f t="shared" si="26"/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31">
        <f t="shared" si="21"/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31">
        <f t="shared" si="22"/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f t="shared" si="23"/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31">
        <f t="shared" si="24"/>
        <v>0</v>
      </c>
      <c r="FD202" s="32">
        <f t="shared" si="25"/>
        <v>0</v>
      </c>
    </row>
    <row r="203" spans="1:160" customFormat="1" ht="90" hidden="1" x14ac:dyDescent="0.25">
      <c r="A203" s="6" t="s">
        <v>592</v>
      </c>
      <c r="B203" s="6" t="s">
        <v>1142</v>
      </c>
      <c r="C203" s="6" t="s">
        <v>247</v>
      </c>
      <c r="D203" s="6" t="s">
        <v>249</v>
      </c>
      <c r="E203" s="6" t="s">
        <v>260</v>
      </c>
      <c r="F203" s="6">
        <v>100</v>
      </c>
      <c r="G203" s="19">
        <v>25</v>
      </c>
      <c r="H203" s="8"/>
      <c r="I203" s="8"/>
      <c r="J203" s="8"/>
      <c r="K203" s="8"/>
      <c r="L203" s="8"/>
      <c r="M203" s="8" t="s">
        <v>2079</v>
      </c>
      <c r="N203" s="8" t="s">
        <v>2033</v>
      </c>
      <c r="O203" s="8">
        <v>4103</v>
      </c>
      <c r="P203" s="8" t="s">
        <v>2104</v>
      </c>
      <c r="Q203" s="1" t="s">
        <v>262</v>
      </c>
      <c r="R203" s="1">
        <v>4</v>
      </c>
      <c r="S203" s="8">
        <v>1</v>
      </c>
      <c r="T203" s="10" t="s">
        <v>1411</v>
      </c>
      <c r="U203" s="10" t="s">
        <v>1412</v>
      </c>
      <c r="V203" s="8"/>
      <c r="W203" s="8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31">
        <f t="shared" ref="AN203:AN266" si="27">SUM(X203:AM203)</f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31">
        <f t="shared" ref="BE203:BE266" si="28">SUM(AO203:BD203)</f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31">
        <f t="shared" ref="BV203:BV266" si="29">SUM(BF203:BU203)</f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f t="shared" si="26"/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31">
        <f t="shared" ref="DD203:DD266" si="30">SUM(CN203:DC203)</f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31">
        <f t="shared" ref="DU203:DU266" si="31">SUM(DE203:DT203)</f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f t="shared" ref="EL203:EL266" si="32">SUM(DV203:EK203)</f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31">
        <f t="shared" ref="FC203:FC266" si="33">SUM(EM203:FB203)</f>
        <v>0</v>
      </c>
      <c r="FD203" s="32">
        <f t="shared" ref="FD203:FD266" si="34">SUM(AN203+BE203+BV203+CM203+DD203+DU203+EL203+FC203)</f>
        <v>0</v>
      </c>
    </row>
    <row r="204" spans="1:160" customFormat="1" ht="105" hidden="1" x14ac:dyDescent="0.25">
      <c r="A204" s="6" t="s">
        <v>592</v>
      </c>
      <c r="B204" s="6" t="s">
        <v>1142</v>
      </c>
      <c r="C204" s="6" t="s">
        <v>247</v>
      </c>
      <c r="D204" s="6" t="s">
        <v>249</v>
      </c>
      <c r="E204" s="6" t="s">
        <v>260</v>
      </c>
      <c r="F204" s="6">
        <v>100</v>
      </c>
      <c r="G204" s="19">
        <v>25</v>
      </c>
      <c r="H204" s="8"/>
      <c r="I204" s="8"/>
      <c r="J204" s="8"/>
      <c r="K204" s="8"/>
      <c r="L204" s="8"/>
      <c r="M204" s="8" t="s">
        <v>2079</v>
      </c>
      <c r="N204" s="8" t="s">
        <v>2033</v>
      </c>
      <c r="O204" s="8">
        <v>4103</v>
      </c>
      <c r="P204" s="8" t="s">
        <v>2104</v>
      </c>
      <c r="Q204" s="1" t="s">
        <v>263</v>
      </c>
      <c r="R204" s="1">
        <v>12</v>
      </c>
      <c r="S204" s="8">
        <v>4</v>
      </c>
      <c r="T204" s="10" t="s">
        <v>1412</v>
      </c>
      <c r="U204" s="10" t="s">
        <v>1413</v>
      </c>
      <c r="V204" s="8"/>
      <c r="W204" s="8"/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31">
        <f t="shared" si="27"/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31">
        <f t="shared" si="28"/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31">
        <f t="shared" si="29"/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f t="shared" ref="CM204:CM267" si="35">SUM(BW204:CL204)</f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31">
        <f t="shared" si="30"/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31">
        <f t="shared" si="31"/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f t="shared" si="32"/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31">
        <f t="shared" si="33"/>
        <v>0</v>
      </c>
      <c r="FD204" s="32">
        <f t="shared" si="34"/>
        <v>0</v>
      </c>
    </row>
    <row r="205" spans="1:160" customFormat="1" ht="75" hidden="1" x14ac:dyDescent="0.25">
      <c r="A205" s="6" t="s">
        <v>592</v>
      </c>
      <c r="B205" s="6" t="s">
        <v>1142</v>
      </c>
      <c r="C205" s="6" t="s">
        <v>247</v>
      </c>
      <c r="D205" s="6" t="s">
        <v>249</v>
      </c>
      <c r="E205" s="6" t="s">
        <v>260</v>
      </c>
      <c r="F205" s="6">
        <v>100</v>
      </c>
      <c r="G205" s="19">
        <v>25</v>
      </c>
      <c r="H205" s="8"/>
      <c r="I205" s="8"/>
      <c r="J205" s="8"/>
      <c r="K205" s="8"/>
      <c r="L205" s="8"/>
      <c r="M205" s="8" t="s">
        <v>2079</v>
      </c>
      <c r="N205" s="8" t="s">
        <v>2033</v>
      </c>
      <c r="O205" s="8">
        <v>4103</v>
      </c>
      <c r="P205" s="8" t="s">
        <v>2104</v>
      </c>
      <c r="Q205" s="1" t="s">
        <v>264</v>
      </c>
      <c r="R205" s="1">
        <v>1</v>
      </c>
      <c r="S205" s="8" t="s">
        <v>2006</v>
      </c>
      <c r="T205" s="10" t="s">
        <v>1413</v>
      </c>
      <c r="U205" s="10" t="s">
        <v>1414</v>
      </c>
      <c r="V205" s="8"/>
      <c r="W205" s="8"/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31">
        <f t="shared" si="27"/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31">
        <f t="shared" si="28"/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31">
        <f t="shared" si="29"/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f t="shared" si="35"/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31">
        <f t="shared" si="30"/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31">
        <f t="shared" si="31"/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f t="shared" si="32"/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31">
        <f t="shared" si="33"/>
        <v>0</v>
      </c>
      <c r="FD205" s="32">
        <f t="shared" si="34"/>
        <v>0</v>
      </c>
    </row>
    <row r="206" spans="1:160" customFormat="1" ht="75" hidden="1" x14ac:dyDescent="0.25">
      <c r="A206" s="6" t="s">
        <v>592</v>
      </c>
      <c r="B206" s="6" t="s">
        <v>1142</v>
      </c>
      <c r="C206" s="6" t="s">
        <v>247</v>
      </c>
      <c r="D206" s="6" t="s">
        <v>249</v>
      </c>
      <c r="E206" s="6" t="s">
        <v>260</v>
      </c>
      <c r="F206" s="6">
        <v>100</v>
      </c>
      <c r="G206" s="19">
        <v>25</v>
      </c>
      <c r="H206" s="8"/>
      <c r="I206" s="8"/>
      <c r="J206" s="8"/>
      <c r="K206" s="8"/>
      <c r="L206" s="8"/>
      <c r="M206" s="8" t="s">
        <v>2079</v>
      </c>
      <c r="N206" s="8" t="s">
        <v>2033</v>
      </c>
      <c r="O206" s="8">
        <v>4103</v>
      </c>
      <c r="P206" s="8" t="s">
        <v>2104</v>
      </c>
      <c r="Q206" s="1" t="s">
        <v>265</v>
      </c>
      <c r="R206" s="1">
        <v>2</v>
      </c>
      <c r="S206" s="8">
        <v>1</v>
      </c>
      <c r="T206" s="10" t="s">
        <v>1414</v>
      </c>
      <c r="U206" s="10" t="s">
        <v>1415</v>
      </c>
      <c r="V206" s="8"/>
      <c r="W206" s="8"/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31">
        <f t="shared" si="27"/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31">
        <f t="shared" si="28"/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31">
        <f t="shared" si="29"/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f t="shared" si="35"/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31">
        <f t="shared" si="30"/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31">
        <f t="shared" si="31"/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f t="shared" si="32"/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31">
        <f t="shared" si="33"/>
        <v>0</v>
      </c>
      <c r="FD206" s="32">
        <f t="shared" si="34"/>
        <v>0</v>
      </c>
    </row>
    <row r="207" spans="1:160" customFormat="1" ht="105" hidden="1" x14ac:dyDescent="0.25">
      <c r="A207" s="6" t="s">
        <v>592</v>
      </c>
      <c r="B207" s="6" t="s">
        <v>1142</v>
      </c>
      <c r="C207" s="6" t="s">
        <v>270</v>
      </c>
      <c r="D207" s="6" t="s">
        <v>267</v>
      </c>
      <c r="E207" s="6" t="s">
        <v>266</v>
      </c>
      <c r="F207" s="6">
        <v>100</v>
      </c>
      <c r="G207" s="19">
        <v>29</v>
      </c>
      <c r="H207" s="8"/>
      <c r="I207" s="8"/>
      <c r="J207" s="8"/>
      <c r="K207" s="8"/>
      <c r="L207" s="8"/>
      <c r="M207" s="8" t="s">
        <v>2079</v>
      </c>
      <c r="N207" s="8" t="s">
        <v>2033</v>
      </c>
      <c r="O207" s="8">
        <v>4103</v>
      </c>
      <c r="P207" s="8" t="s">
        <v>2104</v>
      </c>
      <c r="Q207" s="1" t="s">
        <v>268</v>
      </c>
      <c r="R207" s="1">
        <v>35</v>
      </c>
      <c r="S207" s="8">
        <v>10</v>
      </c>
      <c r="T207" s="10" t="s">
        <v>1415</v>
      </c>
      <c r="U207" s="10" t="s">
        <v>1416</v>
      </c>
      <c r="V207" s="8"/>
      <c r="W207" s="8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31">
        <f t="shared" si="27"/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31">
        <f t="shared" si="28"/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31">
        <f t="shared" si="29"/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f t="shared" si="35"/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31">
        <f t="shared" si="30"/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31">
        <f t="shared" si="31"/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f t="shared" si="32"/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31">
        <f t="shared" si="33"/>
        <v>0</v>
      </c>
      <c r="FD207" s="32">
        <f t="shared" si="34"/>
        <v>0</v>
      </c>
    </row>
    <row r="208" spans="1:160" customFormat="1" ht="105" hidden="1" x14ac:dyDescent="0.25">
      <c r="A208" s="6" t="s">
        <v>592</v>
      </c>
      <c r="B208" s="6" t="s">
        <v>1142</v>
      </c>
      <c r="C208" s="6" t="s">
        <v>270</v>
      </c>
      <c r="D208" s="6" t="s">
        <v>267</v>
      </c>
      <c r="E208" s="6" t="s">
        <v>266</v>
      </c>
      <c r="F208" s="6">
        <v>100</v>
      </c>
      <c r="G208" s="19">
        <v>29</v>
      </c>
      <c r="H208" s="8"/>
      <c r="I208" s="8"/>
      <c r="J208" s="8"/>
      <c r="K208" s="8"/>
      <c r="L208" s="8"/>
      <c r="M208" s="8" t="s">
        <v>2079</v>
      </c>
      <c r="N208" s="8" t="s">
        <v>2033</v>
      </c>
      <c r="O208" s="8">
        <v>4103</v>
      </c>
      <c r="P208" s="8" t="s">
        <v>2104</v>
      </c>
      <c r="Q208" s="1" t="s">
        <v>269</v>
      </c>
      <c r="R208" s="1">
        <v>3</v>
      </c>
      <c r="S208" s="8">
        <v>1</v>
      </c>
      <c r="T208" s="10" t="s">
        <v>1416</v>
      </c>
      <c r="U208" s="10" t="s">
        <v>1417</v>
      </c>
      <c r="V208" s="8"/>
      <c r="W208" s="8"/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31">
        <f t="shared" si="27"/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31">
        <f t="shared" si="28"/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31">
        <f t="shared" si="29"/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f t="shared" si="35"/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31">
        <f t="shared" si="30"/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31">
        <f t="shared" si="31"/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f t="shared" si="32"/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31">
        <f t="shared" si="33"/>
        <v>0</v>
      </c>
      <c r="FD208" s="32">
        <f t="shared" si="34"/>
        <v>0</v>
      </c>
    </row>
    <row r="209" spans="1:160" customFormat="1" ht="105" hidden="1" x14ac:dyDescent="0.25">
      <c r="A209" s="6" t="s">
        <v>592</v>
      </c>
      <c r="B209" s="6" t="s">
        <v>1142</v>
      </c>
      <c r="C209" s="6" t="s">
        <v>270</v>
      </c>
      <c r="D209" s="6" t="s">
        <v>267</v>
      </c>
      <c r="E209" s="6" t="s">
        <v>272</v>
      </c>
      <c r="F209" s="6">
        <v>100</v>
      </c>
      <c r="G209" s="19">
        <v>35</v>
      </c>
      <c r="H209" s="8"/>
      <c r="I209" s="8"/>
      <c r="J209" s="8"/>
      <c r="K209" s="8"/>
      <c r="L209" s="8"/>
      <c r="M209" s="8" t="s">
        <v>2079</v>
      </c>
      <c r="N209" s="8" t="s">
        <v>2033</v>
      </c>
      <c r="O209" s="8">
        <v>4103</v>
      </c>
      <c r="P209" s="8" t="s">
        <v>2104</v>
      </c>
      <c r="Q209" s="1" t="s">
        <v>273</v>
      </c>
      <c r="R209" s="1">
        <v>100</v>
      </c>
      <c r="S209" s="8">
        <v>25</v>
      </c>
      <c r="T209" s="10" t="s">
        <v>1417</v>
      </c>
      <c r="U209" s="10" t="s">
        <v>1418</v>
      </c>
      <c r="V209" s="8"/>
      <c r="W209" s="8"/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31">
        <f t="shared" si="27"/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31">
        <f t="shared" si="28"/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31">
        <f t="shared" si="29"/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f t="shared" si="35"/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31">
        <f t="shared" si="30"/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31">
        <f t="shared" si="31"/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f t="shared" si="32"/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31">
        <f t="shared" si="33"/>
        <v>0</v>
      </c>
      <c r="FD209" s="32">
        <f t="shared" si="34"/>
        <v>0</v>
      </c>
    </row>
    <row r="210" spans="1:160" customFormat="1" ht="105" hidden="1" x14ac:dyDescent="0.25">
      <c r="A210" s="6" t="s">
        <v>592</v>
      </c>
      <c r="B210" s="6" t="s">
        <v>1142</v>
      </c>
      <c r="C210" s="6" t="s">
        <v>270</v>
      </c>
      <c r="D210" s="6" t="s">
        <v>267</v>
      </c>
      <c r="E210" s="6" t="s">
        <v>272</v>
      </c>
      <c r="F210" s="6">
        <v>100</v>
      </c>
      <c r="G210" s="19">
        <v>35</v>
      </c>
      <c r="H210" s="8"/>
      <c r="I210" s="8"/>
      <c r="J210" s="8"/>
      <c r="K210" s="8"/>
      <c r="L210" s="8"/>
      <c r="M210" s="8" t="s">
        <v>2079</v>
      </c>
      <c r="N210" s="8" t="s">
        <v>2033</v>
      </c>
      <c r="O210" s="8">
        <v>4103</v>
      </c>
      <c r="P210" s="8" t="s">
        <v>2104</v>
      </c>
      <c r="Q210" s="1" t="s">
        <v>277</v>
      </c>
      <c r="R210" s="1">
        <v>1000</v>
      </c>
      <c r="S210" s="8">
        <v>350</v>
      </c>
      <c r="T210" s="10" t="s">
        <v>1418</v>
      </c>
      <c r="U210" s="10" t="s">
        <v>1419</v>
      </c>
      <c r="V210" s="8"/>
      <c r="W210" s="8"/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31">
        <f t="shared" si="27"/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31">
        <f t="shared" si="28"/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31">
        <f t="shared" si="29"/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f t="shared" si="35"/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31">
        <f t="shared" si="30"/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31">
        <f t="shared" si="31"/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f t="shared" si="32"/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31">
        <f t="shared" si="33"/>
        <v>0</v>
      </c>
      <c r="FD210" s="32">
        <f t="shared" si="34"/>
        <v>0</v>
      </c>
    </row>
    <row r="211" spans="1:160" customFormat="1" ht="105" hidden="1" x14ac:dyDescent="0.25">
      <c r="A211" s="6" t="s">
        <v>592</v>
      </c>
      <c r="B211" s="6" t="s">
        <v>1142</v>
      </c>
      <c r="C211" s="6" t="s">
        <v>270</v>
      </c>
      <c r="D211" s="6" t="s">
        <v>267</v>
      </c>
      <c r="E211" s="6" t="s">
        <v>272</v>
      </c>
      <c r="F211" s="6">
        <v>100</v>
      </c>
      <c r="G211" s="19">
        <v>35</v>
      </c>
      <c r="H211" s="8"/>
      <c r="I211" s="8"/>
      <c r="J211" s="8"/>
      <c r="K211" s="8"/>
      <c r="L211" s="8"/>
      <c r="M211" s="8" t="s">
        <v>2079</v>
      </c>
      <c r="N211" s="8" t="s">
        <v>2033</v>
      </c>
      <c r="O211" s="8">
        <v>4103</v>
      </c>
      <c r="P211" s="8" t="s">
        <v>2104</v>
      </c>
      <c r="Q211" s="1" t="s">
        <v>271</v>
      </c>
      <c r="R211" s="1">
        <v>1</v>
      </c>
      <c r="S211" s="8">
        <v>1</v>
      </c>
      <c r="T211" s="10" t="s">
        <v>1419</v>
      </c>
      <c r="U211" s="10" t="s">
        <v>1420</v>
      </c>
      <c r="V211" s="8"/>
      <c r="W211" s="8"/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31">
        <f t="shared" si="27"/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31">
        <f t="shared" si="28"/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31">
        <f t="shared" si="29"/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f t="shared" si="35"/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31">
        <f t="shared" si="30"/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31">
        <f t="shared" si="31"/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f t="shared" si="32"/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31">
        <f t="shared" si="33"/>
        <v>0</v>
      </c>
      <c r="FD211" s="32">
        <f t="shared" si="34"/>
        <v>0</v>
      </c>
    </row>
    <row r="212" spans="1:160" customFormat="1" ht="105" hidden="1" x14ac:dyDescent="0.25">
      <c r="A212" s="6" t="s">
        <v>592</v>
      </c>
      <c r="B212" s="6" t="s">
        <v>1142</v>
      </c>
      <c r="C212" s="6" t="s">
        <v>270</v>
      </c>
      <c r="D212" s="6" t="s">
        <v>267</v>
      </c>
      <c r="E212" s="6" t="s">
        <v>272</v>
      </c>
      <c r="F212" s="6">
        <v>100</v>
      </c>
      <c r="G212" s="19">
        <v>35</v>
      </c>
      <c r="H212" s="8"/>
      <c r="I212" s="8"/>
      <c r="J212" s="8"/>
      <c r="K212" s="8"/>
      <c r="L212" s="8"/>
      <c r="M212" s="8" t="s">
        <v>2079</v>
      </c>
      <c r="N212" s="8" t="s">
        <v>2033</v>
      </c>
      <c r="O212" s="8">
        <v>4103</v>
      </c>
      <c r="P212" s="8" t="s">
        <v>2104</v>
      </c>
      <c r="Q212" s="1" t="s">
        <v>276</v>
      </c>
      <c r="R212" s="1">
        <v>60</v>
      </c>
      <c r="S212" s="8">
        <v>20</v>
      </c>
      <c r="T212" s="10" t="s">
        <v>1420</v>
      </c>
      <c r="U212" s="10" t="s">
        <v>1421</v>
      </c>
      <c r="V212" s="8"/>
      <c r="W212" s="8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31">
        <f t="shared" si="27"/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31">
        <f t="shared" si="28"/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31">
        <f t="shared" si="29"/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f t="shared" si="35"/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31">
        <f t="shared" si="30"/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31">
        <f t="shared" si="31"/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f t="shared" si="32"/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31">
        <f t="shared" si="33"/>
        <v>0</v>
      </c>
      <c r="FD212" s="32">
        <f t="shared" si="34"/>
        <v>0</v>
      </c>
    </row>
    <row r="213" spans="1:160" customFormat="1" ht="105" hidden="1" x14ac:dyDescent="0.25">
      <c r="A213" s="6" t="s">
        <v>592</v>
      </c>
      <c r="B213" s="6" t="s">
        <v>1142</v>
      </c>
      <c r="C213" s="6" t="s">
        <v>270</v>
      </c>
      <c r="D213" s="6" t="s">
        <v>267</v>
      </c>
      <c r="E213" s="6" t="s">
        <v>272</v>
      </c>
      <c r="F213" s="6">
        <v>100</v>
      </c>
      <c r="G213" s="19">
        <v>35</v>
      </c>
      <c r="H213" s="8"/>
      <c r="I213" s="8"/>
      <c r="J213" s="8"/>
      <c r="K213" s="8"/>
      <c r="L213" s="8"/>
      <c r="M213" s="8" t="s">
        <v>2079</v>
      </c>
      <c r="N213" s="8" t="s">
        <v>2033</v>
      </c>
      <c r="O213" s="8">
        <v>4103</v>
      </c>
      <c r="P213" s="8" t="s">
        <v>2104</v>
      </c>
      <c r="Q213" s="1" t="s">
        <v>274</v>
      </c>
      <c r="R213" s="1">
        <v>4</v>
      </c>
      <c r="S213" s="8">
        <v>1</v>
      </c>
      <c r="T213" s="10" t="s">
        <v>1421</v>
      </c>
      <c r="U213" s="10" t="s">
        <v>1422</v>
      </c>
      <c r="V213" s="8"/>
      <c r="W213" s="8"/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31">
        <f t="shared" si="27"/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31">
        <f t="shared" si="28"/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31">
        <f t="shared" si="29"/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f t="shared" si="35"/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31">
        <f t="shared" si="30"/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31">
        <f t="shared" si="31"/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f t="shared" si="32"/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31">
        <f t="shared" si="33"/>
        <v>0</v>
      </c>
      <c r="FD213" s="32">
        <f t="shared" si="34"/>
        <v>0</v>
      </c>
    </row>
    <row r="214" spans="1:160" customFormat="1" ht="105" hidden="1" x14ac:dyDescent="0.25">
      <c r="A214" s="6" t="s">
        <v>592</v>
      </c>
      <c r="B214" s="6" t="s">
        <v>1142</v>
      </c>
      <c r="C214" s="6" t="s">
        <v>270</v>
      </c>
      <c r="D214" s="6" t="s">
        <v>267</v>
      </c>
      <c r="E214" s="6" t="s">
        <v>272</v>
      </c>
      <c r="F214" s="6">
        <v>100</v>
      </c>
      <c r="G214" s="19">
        <v>35</v>
      </c>
      <c r="H214" s="8"/>
      <c r="I214" s="8"/>
      <c r="J214" s="8"/>
      <c r="K214" s="8"/>
      <c r="L214" s="8"/>
      <c r="M214" s="8" t="s">
        <v>2079</v>
      </c>
      <c r="N214" s="8" t="s">
        <v>2033</v>
      </c>
      <c r="O214" s="8">
        <v>4103</v>
      </c>
      <c r="P214" s="8" t="s">
        <v>2104</v>
      </c>
      <c r="Q214" s="1" t="s">
        <v>275</v>
      </c>
      <c r="R214" s="1">
        <v>2</v>
      </c>
      <c r="S214" s="8">
        <v>1</v>
      </c>
      <c r="T214" s="10" t="s">
        <v>1422</v>
      </c>
      <c r="U214" s="10" t="s">
        <v>1423</v>
      </c>
      <c r="V214" s="8"/>
      <c r="W214" s="8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31">
        <f t="shared" si="27"/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31">
        <f t="shared" si="28"/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31">
        <f t="shared" si="29"/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f t="shared" si="35"/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31">
        <f t="shared" si="30"/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31">
        <f t="shared" si="31"/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f t="shared" si="32"/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31">
        <f t="shared" si="33"/>
        <v>0</v>
      </c>
      <c r="FD214" s="32">
        <f t="shared" si="34"/>
        <v>0</v>
      </c>
    </row>
    <row r="215" spans="1:160" customFormat="1" ht="60" hidden="1" x14ac:dyDescent="0.25">
      <c r="A215" s="6" t="s">
        <v>592</v>
      </c>
      <c r="B215" s="6" t="s">
        <v>1143</v>
      </c>
      <c r="C215" s="6" t="s">
        <v>278</v>
      </c>
      <c r="D215" s="6" t="s">
        <v>280</v>
      </c>
      <c r="E215" s="6" t="s">
        <v>279</v>
      </c>
      <c r="F215" s="6">
        <v>100</v>
      </c>
      <c r="G215" s="19">
        <v>25</v>
      </c>
      <c r="H215" s="8"/>
      <c r="I215" s="8"/>
      <c r="J215" s="8"/>
      <c r="K215" s="8"/>
      <c r="L215" s="8"/>
      <c r="M215" s="8" t="s">
        <v>2079</v>
      </c>
      <c r="N215" s="8" t="s">
        <v>2028</v>
      </c>
      <c r="O215" s="8">
        <v>4102</v>
      </c>
      <c r="P215" s="8" t="s">
        <v>2104</v>
      </c>
      <c r="Q215" s="1" t="s">
        <v>281</v>
      </c>
      <c r="R215" s="1">
        <v>20</v>
      </c>
      <c r="S215" s="8">
        <v>5</v>
      </c>
      <c r="T215" s="10" t="s">
        <v>1423</v>
      </c>
      <c r="U215" s="10" t="s">
        <v>1424</v>
      </c>
      <c r="V215" s="8"/>
      <c r="W215" s="8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31">
        <f t="shared" si="27"/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31">
        <f t="shared" si="28"/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31">
        <f t="shared" si="29"/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f t="shared" si="35"/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31">
        <f t="shared" si="30"/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31">
        <f t="shared" si="31"/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f t="shared" si="32"/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31">
        <f t="shared" si="33"/>
        <v>0</v>
      </c>
      <c r="FD215" s="32">
        <f t="shared" si="34"/>
        <v>0</v>
      </c>
    </row>
    <row r="216" spans="1:160" customFormat="1" ht="60" hidden="1" x14ac:dyDescent="0.25">
      <c r="A216" s="6" t="s">
        <v>592</v>
      </c>
      <c r="B216" s="6" t="s">
        <v>1143</v>
      </c>
      <c r="C216" s="6" t="s">
        <v>278</v>
      </c>
      <c r="D216" s="6" t="s">
        <v>280</v>
      </c>
      <c r="E216" s="6" t="s">
        <v>279</v>
      </c>
      <c r="F216" s="6">
        <v>100</v>
      </c>
      <c r="G216" s="19">
        <v>25</v>
      </c>
      <c r="H216" s="8"/>
      <c r="I216" s="8"/>
      <c r="J216" s="8"/>
      <c r="K216" s="8"/>
      <c r="L216" s="8"/>
      <c r="M216" s="8" t="s">
        <v>2079</v>
      </c>
      <c r="N216" s="8" t="s">
        <v>2028</v>
      </c>
      <c r="O216" s="8">
        <v>4102</v>
      </c>
      <c r="P216" s="8" t="s">
        <v>2104</v>
      </c>
      <c r="Q216" s="1" t="s">
        <v>282</v>
      </c>
      <c r="R216" s="1">
        <v>1</v>
      </c>
      <c r="S216" s="8">
        <v>1</v>
      </c>
      <c r="T216" s="10" t="s">
        <v>1424</v>
      </c>
      <c r="U216" s="10" t="s">
        <v>1425</v>
      </c>
      <c r="V216" s="8"/>
      <c r="W216" s="8"/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31">
        <f t="shared" si="27"/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31">
        <f t="shared" si="28"/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31">
        <f t="shared" si="29"/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f t="shared" si="35"/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31">
        <f t="shared" si="30"/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31">
        <f t="shared" si="31"/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f t="shared" si="32"/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31">
        <f t="shared" si="33"/>
        <v>0</v>
      </c>
      <c r="FD216" s="32">
        <f t="shared" si="34"/>
        <v>0</v>
      </c>
    </row>
    <row r="217" spans="1:160" customFormat="1" ht="60" hidden="1" x14ac:dyDescent="0.25">
      <c r="A217" s="6" t="s">
        <v>592</v>
      </c>
      <c r="B217" s="6" t="s">
        <v>1143</v>
      </c>
      <c r="C217" s="6" t="s">
        <v>278</v>
      </c>
      <c r="D217" s="6" t="s">
        <v>280</v>
      </c>
      <c r="E217" s="6" t="s">
        <v>279</v>
      </c>
      <c r="F217" s="6">
        <v>100</v>
      </c>
      <c r="G217" s="19">
        <v>25</v>
      </c>
      <c r="H217" s="8"/>
      <c r="I217" s="8"/>
      <c r="J217" s="8"/>
      <c r="K217" s="8"/>
      <c r="L217" s="8"/>
      <c r="M217" s="8" t="s">
        <v>2079</v>
      </c>
      <c r="N217" s="8" t="s">
        <v>2028</v>
      </c>
      <c r="O217" s="8">
        <v>4102</v>
      </c>
      <c r="P217" s="8" t="s">
        <v>2104</v>
      </c>
      <c r="Q217" s="1" t="s">
        <v>283</v>
      </c>
      <c r="R217" s="1">
        <v>12</v>
      </c>
      <c r="S217" s="8">
        <v>3</v>
      </c>
      <c r="T217" s="10" t="s">
        <v>1425</v>
      </c>
      <c r="U217" s="10" t="s">
        <v>1426</v>
      </c>
      <c r="V217" s="8"/>
      <c r="W217" s="8"/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31">
        <f t="shared" si="27"/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31">
        <f t="shared" si="28"/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31">
        <f t="shared" si="29"/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f t="shared" si="35"/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/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31">
        <f t="shared" si="30"/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31">
        <f t="shared" si="31"/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f t="shared" si="32"/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31">
        <f t="shared" si="33"/>
        <v>0</v>
      </c>
      <c r="FD217" s="32">
        <f t="shared" si="34"/>
        <v>0</v>
      </c>
    </row>
    <row r="218" spans="1:160" customFormat="1" ht="60" hidden="1" x14ac:dyDescent="0.25">
      <c r="A218" s="6" t="s">
        <v>592</v>
      </c>
      <c r="B218" s="6" t="s">
        <v>1143</v>
      </c>
      <c r="C218" s="6" t="s">
        <v>278</v>
      </c>
      <c r="D218" s="6" t="s">
        <v>280</v>
      </c>
      <c r="E218" s="6" t="s">
        <v>279</v>
      </c>
      <c r="F218" s="6">
        <v>100</v>
      </c>
      <c r="G218" s="19">
        <v>25</v>
      </c>
      <c r="H218" s="8"/>
      <c r="I218" s="8"/>
      <c r="J218" s="8"/>
      <c r="K218" s="8"/>
      <c r="L218" s="8"/>
      <c r="M218" s="8" t="s">
        <v>2079</v>
      </c>
      <c r="N218" s="8" t="s">
        <v>2028</v>
      </c>
      <c r="O218" s="8">
        <v>4102</v>
      </c>
      <c r="P218" s="8" t="s">
        <v>2104</v>
      </c>
      <c r="Q218" s="1" t="s">
        <v>284</v>
      </c>
      <c r="R218" s="1">
        <v>8</v>
      </c>
      <c r="S218" s="8">
        <v>2</v>
      </c>
      <c r="T218" s="10" t="s">
        <v>1426</v>
      </c>
      <c r="U218" s="10" t="s">
        <v>1427</v>
      </c>
      <c r="V218" s="8"/>
      <c r="W218" s="8"/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31">
        <f t="shared" si="27"/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31">
        <f t="shared" si="28"/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31">
        <f t="shared" si="29"/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f t="shared" si="35"/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31">
        <f t="shared" si="30"/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31">
        <f t="shared" si="31"/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f t="shared" si="32"/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31">
        <f t="shared" si="33"/>
        <v>0</v>
      </c>
      <c r="FD218" s="32">
        <f t="shared" si="34"/>
        <v>0</v>
      </c>
    </row>
    <row r="219" spans="1:160" customFormat="1" ht="60" hidden="1" x14ac:dyDescent="0.25">
      <c r="A219" s="6" t="s">
        <v>592</v>
      </c>
      <c r="B219" s="6" t="s">
        <v>1143</v>
      </c>
      <c r="C219" s="6" t="s">
        <v>278</v>
      </c>
      <c r="D219" s="6" t="s">
        <v>280</v>
      </c>
      <c r="E219" s="6" t="s">
        <v>279</v>
      </c>
      <c r="F219" s="6">
        <v>100</v>
      </c>
      <c r="G219" s="19">
        <v>25</v>
      </c>
      <c r="H219" s="8"/>
      <c r="I219" s="8"/>
      <c r="J219" s="8"/>
      <c r="K219" s="8"/>
      <c r="L219" s="8"/>
      <c r="M219" s="8" t="s">
        <v>2079</v>
      </c>
      <c r="N219" s="8" t="s">
        <v>2028</v>
      </c>
      <c r="O219" s="8">
        <v>4102</v>
      </c>
      <c r="P219" s="8" t="s">
        <v>2104</v>
      </c>
      <c r="Q219" s="1" t="s">
        <v>285</v>
      </c>
      <c r="R219" s="1">
        <v>4</v>
      </c>
      <c r="S219" s="8">
        <v>1</v>
      </c>
      <c r="T219" s="10" t="s">
        <v>1427</v>
      </c>
      <c r="U219" s="10" t="s">
        <v>1428</v>
      </c>
      <c r="V219" s="8"/>
      <c r="W219" s="8"/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31">
        <f t="shared" si="27"/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31">
        <f t="shared" si="28"/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31">
        <f t="shared" si="29"/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f t="shared" si="35"/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31">
        <f t="shared" si="30"/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31">
        <f t="shared" si="31"/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f t="shared" si="32"/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31">
        <f t="shared" si="33"/>
        <v>0</v>
      </c>
      <c r="FD219" s="32">
        <f t="shared" si="34"/>
        <v>0</v>
      </c>
    </row>
    <row r="220" spans="1:160" customFormat="1" ht="60" hidden="1" x14ac:dyDescent="0.25">
      <c r="A220" s="6" t="s">
        <v>592</v>
      </c>
      <c r="B220" s="6" t="s">
        <v>1143</v>
      </c>
      <c r="C220" s="6" t="s">
        <v>278</v>
      </c>
      <c r="D220" s="6" t="s">
        <v>280</v>
      </c>
      <c r="E220" s="6" t="s">
        <v>279</v>
      </c>
      <c r="F220" s="6">
        <v>100</v>
      </c>
      <c r="G220" s="19">
        <v>25</v>
      </c>
      <c r="H220" s="8"/>
      <c r="I220" s="8"/>
      <c r="J220" s="8"/>
      <c r="K220" s="8"/>
      <c r="L220" s="8"/>
      <c r="M220" s="8" t="s">
        <v>2079</v>
      </c>
      <c r="N220" s="8" t="s">
        <v>2028</v>
      </c>
      <c r="O220" s="8">
        <v>4102</v>
      </c>
      <c r="P220" s="8" t="s">
        <v>2104</v>
      </c>
      <c r="Q220" s="1" t="s">
        <v>286</v>
      </c>
      <c r="R220" s="1">
        <v>1</v>
      </c>
      <c r="S220" s="8">
        <v>1</v>
      </c>
      <c r="T220" s="10" t="s">
        <v>1428</v>
      </c>
      <c r="U220" s="10" t="s">
        <v>1429</v>
      </c>
      <c r="V220" s="8"/>
      <c r="W220" s="8"/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31">
        <f t="shared" si="27"/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31">
        <f t="shared" si="28"/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31">
        <f t="shared" si="29"/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f t="shared" si="35"/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31">
        <f t="shared" si="30"/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31">
        <f t="shared" si="31"/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f t="shared" si="32"/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31">
        <f t="shared" si="33"/>
        <v>0</v>
      </c>
      <c r="FD220" s="32">
        <f t="shared" si="34"/>
        <v>0</v>
      </c>
    </row>
    <row r="221" spans="1:160" customFormat="1" ht="60" hidden="1" x14ac:dyDescent="0.25">
      <c r="A221" s="6" t="s">
        <v>592</v>
      </c>
      <c r="B221" s="6" t="s">
        <v>1143</v>
      </c>
      <c r="C221" s="6" t="s">
        <v>278</v>
      </c>
      <c r="D221" s="6" t="s">
        <v>280</v>
      </c>
      <c r="E221" s="6" t="s">
        <v>279</v>
      </c>
      <c r="F221" s="6">
        <v>100</v>
      </c>
      <c r="G221" s="19">
        <v>25</v>
      </c>
      <c r="H221" s="8"/>
      <c r="I221" s="8"/>
      <c r="J221" s="8"/>
      <c r="K221" s="8"/>
      <c r="L221" s="8"/>
      <c r="M221" s="8" t="s">
        <v>2079</v>
      </c>
      <c r="N221" s="8" t="s">
        <v>2028</v>
      </c>
      <c r="O221" s="8">
        <v>4102</v>
      </c>
      <c r="P221" s="8" t="s">
        <v>2104</v>
      </c>
      <c r="Q221" s="1" t="s">
        <v>287</v>
      </c>
      <c r="R221" s="1">
        <v>100</v>
      </c>
      <c r="S221" s="8">
        <v>25</v>
      </c>
      <c r="T221" s="10" t="s">
        <v>1429</v>
      </c>
      <c r="U221" s="10" t="s">
        <v>1430</v>
      </c>
      <c r="V221" s="8"/>
      <c r="W221" s="8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31">
        <f t="shared" si="27"/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31">
        <f t="shared" si="28"/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31">
        <f t="shared" si="29"/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f t="shared" si="35"/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31">
        <f t="shared" si="30"/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31">
        <f t="shared" si="31"/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f t="shared" si="32"/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31">
        <f t="shared" si="33"/>
        <v>0</v>
      </c>
      <c r="FD221" s="32">
        <f t="shared" si="34"/>
        <v>0</v>
      </c>
    </row>
    <row r="222" spans="1:160" customFormat="1" ht="60" hidden="1" x14ac:dyDescent="0.25">
      <c r="A222" s="6" t="s">
        <v>592</v>
      </c>
      <c r="B222" s="6" t="s">
        <v>1143</v>
      </c>
      <c r="C222" s="6" t="s">
        <v>278</v>
      </c>
      <c r="D222" s="6" t="s">
        <v>280</v>
      </c>
      <c r="E222" s="6" t="s">
        <v>279</v>
      </c>
      <c r="F222" s="6">
        <v>100</v>
      </c>
      <c r="G222" s="19">
        <v>25</v>
      </c>
      <c r="H222" s="8"/>
      <c r="I222" s="8"/>
      <c r="J222" s="8"/>
      <c r="K222" s="8"/>
      <c r="L222" s="8"/>
      <c r="M222" s="8" t="s">
        <v>2079</v>
      </c>
      <c r="N222" s="8" t="s">
        <v>2028</v>
      </c>
      <c r="O222" s="8">
        <v>4102</v>
      </c>
      <c r="P222" s="8" t="s">
        <v>2104</v>
      </c>
      <c r="Q222" s="1" t="s">
        <v>288</v>
      </c>
      <c r="R222" s="1">
        <v>5</v>
      </c>
      <c r="S222" s="8">
        <v>2</v>
      </c>
      <c r="T222" s="10" t="s">
        <v>1430</v>
      </c>
      <c r="U222" s="10" t="s">
        <v>1431</v>
      </c>
      <c r="V222" s="8"/>
      <c r="W222" s="8"/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31">
        <f t="shared" si="27"/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31">
        <f t="shared" si="28"/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31">
        <f t="shared" si="29"/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f t="shared" si="35"/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31">
        <f t="shared" si="30"/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31">
        <f t="shared" si="31"/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f t="shared" si="32"/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31">
        <f t="shared" si="33"/>
        <v>0</v>
      </c>
      <c r="FD222" s="32">
        <f t="shared" si="34"/>
        <v>0</v>
      </c>
    </row>
    <row r="223" spans="1:160" customFormat="1" ht="75" hidden="1" x14ac:dyDescent="0.25">
      <c r="A223" s="6" t="s">
        <v>592</v>
      </c>
      <c r="B223" s="6" t="s">
        <v>1144</v>
      </c>
      <c r="C223" s="6" t="s">
        <v>289</v>
      </c>
      <c r="D223" s="6" t="s">
        <v>291</v>
      </c>
      <c r="E223" s="6" t="s">
        <v>290</v>
      </c>
      <c r="F223" s="6">
        <v>1.2</v>
      </c>
      <c r="G223" s="19">
        <v>1.2</v>
      </c>
      <c r="H223" s="8"/>
      <c r="I223" s="8"/>
      <c r="J223" s="8"/>
      <c r="K223" s="8"/>
      <c r="L223" s="8"/>
      <c r="M223" s="8" t="s">
        <v>2079</v>
      </c>
      <c r="N223" s="8" t="s">
        <v>2028</v>
      </c>
      <c r="O223" s="8">
        <v>4102</v>
      </c>
      <c r="P223" s="8" t="s">
        <v>2104</v>
      </c>
      <c r="Q223" s="1" t="s">
        <v>292</v>
      </c>
      <c r="R223" s="1">
        <v>12</v>
      </c>
      <c r="S223" s="8">
        <v>3</v>
      </c>
      <c r="T223" s="10" t="s">
        <v>1431</v>
      </c>
      <c r="U223" s="10" t="s">
        <v>1432</v>
      </c>
      <c r="V223" s="8"/>
      <c r="W223" s="8"/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31">
        <f t="shared" si="27"/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31">
        <f t="shared" si="28"/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31">
        <f t="shared" si="29"/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f t="shared" si="35"/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31">
        <f t="shared" si="30"/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31">
        <f t="shared" si="31"/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f t="shared" si="32"/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31">
        <f t="shared" si="33"/>
        <v>0</v>
      </c>
      <c r="FD223" s="32">
        <f t="shared" si="34"/>
        <v>0</v>
      </c>
    </row>
    <row r="224" spans="1:160" customFormat="1" ht="75" hidden="1" x14ac:dyDescent="0.25">
      <c r="A224" s="6" t="s">
        <v>592</v>
      </c>
      <c r="B224" s="6" t="s">
        <v>1144</v>
      </c>
      <c r="C224" s="6" t="s">
        <v>289</v>
      </c>
      <c r="D224" s="6" t="s">
        <v>291</v>
      </c>
      <c r="E224" s="6" t="s">
        <v>290</v>
      </c>
      <c r="F224" s="6">
        <v>1.2</v>
      </c>
      <c r="G224" s="19">
        <v>1.2</v>
      </c>
      <c r="H224" s="8"/>
      <c r="I224" s="8"/>
      <c r="J224" s="8"/>
      <c r="K224" s="8"/>
      <c r="L224" s="8"/>
      <c r="M224" s="8" t="s">
        <v>2079</v>
      </c>
      <c r="N224" s="8" t="s">
        <v>2028</v>
      </c>
      <c r="O224" s="8">
        <v>4102</v>
      </c>
      <c r="P224" s="8" t="s">
        <v>2104</v>
      </c>
      <c r="Q224" s="1" t="s">
        <v>293</v>
      </c>
      <c r="R224" s="1">
        <v>16</v>
      </c>
      <c r="S224" s="8">
        <v>4</v>
      </c>
      <c r="T224" s="10" t="s">
        <v>1432</v>
      </c>
      <c r="U224" s="10" t="s">
        <v>1433</v>
      </c>
      <c r="V224" s="8"/>
      <c r="W224" s="8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31">
        <f t="shared" si="27"/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31">
        <f t="shared" si="28"/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31">
        <f t="shared" si="29"/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f t="shared" si="35"/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31">
        <f t="shared" si="30"/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31">
        <f t="shared" si="31"/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f t="shared" si="32"/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31">
        <f t="shared" si="33"/>
        <v>0</v>
      </c>
      <c r="FD224" s="32">
        <f t="shared" si="34"/>
        <v>0</v>
      </c>
    </row>
    <row r="225" spans="1:160" customFormat="1" ht="75" hidden="1" x14ac:dyDescent="0.25">
      <c r="A225" s="6" t="s">
        <v>592</v>
      </c>
      <c r="B225" s="6" t="s">
        <v>1144</v>
      </c>
      <c r="C225" s="6" t="s">
        <v>289</v>
      </c>
      <c r="D225" s="6" t="s">
        <v>291</v>
      </c>
      <c r="E225" s="6" t="s">
        <v>290</v>
      </c>
      <c r="F225" s="6">
        <v>1.2</v>
      </c>
      <c r="G225" s="19">
        <v>1.2</v>
      </c>
      <c r="H225" s="8"/>
      <c r="I225" s="8"/>
      <c r="J225" s="8"/>
      <c r="K225" s="8"/>
      <c r="L225" s="8"/>
      <c r="M225" s="8" t="s">
        <v>2079</v>
      </c>
      <c r="N225" s="8" t="s">
        <v>2028</v>
      </c>
      <c r="O225" s="8">
        <v>4102</v>
      </c>
      <c r="P225" s="8" t="s">
        <v>2104</v>
      </c>
      <c r="Q225" s="1" t="s">
        <v>294</v>
      </c>
      <c r="R225" s="1">
        <v>1</v>
      </c>
      <c r="S225" s="8">
        <v>1</v>
      </c>
      <c r="T225" s="10" t="s">
        <v>1433</v>
      </c>
      <c r="U225" s="10" t="s">
        <v>1434</v>
      </c>
      <c r="V225" s="8"/>
      <c r="W225" s="8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31">
        <f t="shared" si="27"/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31">
        <f t="shared" si="28"/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31">
        <f t="shared" si="29"/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f t="shared" si="35"/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31">
        <f t="shared" si="30"/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31">
        <f t="shared" si="31"/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f t="shared" si="32"/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31">
        <f t="shared" si="33"/>
        <v>0</v>
      </c>
      <c r="FD225" s="32">
        <f t="shared" si="34"/>
        <v>0</v>
      </c>
    </row>
    <row r="226" spans="1:160" customFormat="1" ht="75" hidden="1" x14ac:dyDescent="0.25">
      <c r="A226" s="6" t="s">
        <v>592</v>
      </c>
      <c r="B226" s="6" t="s">
        <v>1144</v>
      </c>
      <c r="C226" s="6" t="s">
        <v>289</v>
      </c>
      <c r="D226" s="6" t="s">
        <v>291</v>
      </c>
      <c r="E226" s="6" t="s">
        <v>290</v>
      </c>
      <c r="F226" s="6">
        <v>1.2</v>
      </c>
      <c r="G226" s="19">
        <v>1.2</v>
      </c>
      <c r="H226" s="8"/>
      <c r="I226" s="8"/>
      <c r="J226" s="8"/>
      <c r="K226" s="8"/>
      <c r="L226" s="8"/>
      <c r="M226" s="8" t="s">
        <v>2079</v>
      </c>
      <c r="N226" s="8" t="s">
        <v>2028</v>
      </c>
      <c r="O226" s="8">
        <v>4102</v>
      </c>
      <c r="P226" s="8" t="s">
        <v>2104</v>
      </c>
      <c r="Q226" s="1" t="s">
        <v>295</v>
      </c>
      <c r="R226" s="1">
        <v>1</v>
      </c>
      <c r="S226" s="8">
        <v>2</v>
      </c>
      <c r="T226" s="10" t="s">
        <v>1434</v>
      </c>
      <c r="U226" s="10" t="s">
        <v>1435</v>
      </c>
      <c r="V226" s="8"/>
      <c r="W226" s="8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31">
        <f t="shared" si="27"/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31">
        <f t="shared" si="28"/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31">
        <f t="shared" si="29"/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f t="shared" si="35"/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31">
        <f t="shared" si="30"/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31">
        <f t="shared" si="31"/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f t="shared" si="32"/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31">
        <f t="shared" si="33"/>
        <v>0</v>
      </c>
      <c r="FD226" s="32">
        <f t="shared" si="34"/>
        <v>0</v>
      </c>
    </row>
    <row r="227" spans="1:160" customFormat="1" ht="75" hidden="1" x14ac:dyDescent="0.25">
      <c r="A227" s="6" t="s">
        <v>592</v>
      </c>
      <c r="B227" s="6" t="s">
        <v>1144</v>
      </c>
      <c r="C227" s="6" t="s">
        <v>289</v>
      </c>
      <c r="D227" s="6" t="s">
        <v>291</v>
      </c>
      <c r="E227" s="6" t="s">
        <v>290</v>
      </c>
      <c r="F227" s="6">
        <v>1.2</v>
      </c>
      <c r="G227" s="19">
        <v>1.2</v>
      </c>
      <c r="H227" s="8"/>
      <c r="I227" s="8"/>
      <c r="J227" s="8"/>
      <c r="K227" s="8"/>
      <c r="L227" s="8"/>
      <c r="M227" s="8" t="s">
        <v>2079</v>
      </c>
      <c r="N227" s="8" t="s">
        <v>2029</v>
      </c>
      <c r="O227" s="8">
        <v>4104</v>
      </c>
      <c r="P227" s="8" t="s">
        <v>2104</v>
      </c>
      <c r="Q227" s="1" t="s">
        <v>296</v>
      </c>
      <c r="R227" s="1">
        <v>12</v>
      </c>
      <c r="S227" s="8">
        <v>12</v>
      </c>
      <c r="T227" s="10" t="s">
        <v>1435</v>
      </c>
      <c r="U227" s="10" t="s">
        <v>1436</v>
      </c>
      <c r="V227" s="8"/>
      <c r="W227" s="8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31">
        <f t="shared" si="27"/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31">
        <f t="shared" si="28"/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31">
        <f t="shared" si="29"/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f t="shared" si="35"/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31">
        <f t="shared" si="30"/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31">
        <f t="shared" si="31"/>
        <v>0</v>
      </c>
      <c r="DV227" s="9">
        <v>0</v>
      </c>
      <c r="DW227" s="9">
        <v>0</v>
      </c>
      <c r="DX227" s="9">
        <v>0</v>
      </c>
      <c r="DY227" s="9">
        <v>0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f t="shared" si="32"/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31">
        <f t="shared" si="33"/>
        <v>0</v>
      </c>
      <c r="FD227" s="32">
        <f t="shared" si="34"/>
        <v>0</v>
      </c>
    </row>
    <row r="228" spans="1:160" customFormat="1" ht="75" hidden="1" x14ac:dyDescent="0.25">
      <c r="A228" s="6" t="s">
        <v>592</v>
      </c>
      <c r="B228" s="6" t="s">
        <v>1144</v>
      </c>
      <c r="C228" s="6" t="s">
        <v>289</v>
      </c>
      <c r="D228" s="6" t="s">
        <v>291</v>
      </c>
      <c r="E228" s="6" t="s">
        <v>290</v>
      </c>
      <c r="F228" s="6">
        <v>1.2</v>
      </c>
      <c r="G228" s="19">
        <v>1.2</v>
      </c>
      <c r="H228" s="8"/>
      <c r="I228" s="8"/>
      <c r="J228" s="8"/>
      <c r="K228" s="8"/>
      <c r="L228" s="8"/>
      <c r="M228" s="8" t="s">
        <v>2079</v>
      </c>
      <c r="N228" s="8" t="s">
        <v>2028</v>
      </c>
      <c r="O228" s="8">
        <v>4102</v>
      </c>
      <c r="P228" s="8" t="s">
        <v>2104</v>
      </c>
      <c r="Q228" s="1" t="s">
        <v>297</v>
      </c>
      <c r="R228" s="1">
        <v>1</v>
      </c>
      <c r="S228" s="8">
        <v>1</v>
      </c>
      <c r="T228" s="10" t="s">
        <v>1436</v>
      </c>
      <c r="U228" s="10" t="s">
        <v>1437</v>
      </c>
      <c r="V228" s="8"/>
      <c r="W228" s="8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31">
        <f t="shared" si="27"/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31">
        <f t="shared" si="28"/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31">
        <f t="shared" si="29"/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f t="shared" si="35"/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31">
        <f t="shared" si="30"/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31">
        <f t="shared" si="31"/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f t="shared" si="32"/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31">
        <f t="shared" si="33"/>
        <v>0</v>
      </c>
      <c r="FD228" s="32">
        <f t="shared" si="34"/>
        <v>0</v>
      </c>
    </row>
    <row r="229" spans="1:160" customFormat="1" ht="75" hidden="1" x14ac:dyDescent="0.25">
      <c r="A229" s="6" t="s">
        <v>592</v>
      </c>
      <c r="B229" s="6" t="s">
        <v>1144</v>
      </c>
      <c r="C229" s="6" t="s">
        <v>289</v>
      </c>
      <c r="D229" s="6" t="s">
        <v>291</v>
      </c>
      <c r="E229" s="6" t="s">
        <v>290</v>
      </c>
      <c r="F229" s="6">
        <v>1.2</v>
      </c>
      <c r="G229" s="19">
        <v>1.2</v>
      </c>
      <c r="H229" s="8"/>
      <c r="I229" s="8"/>
      <c r="J229" s="8"/>
      <c r="K229" s="8"/>
      <c r="L229" s="8"/>
      <c r="M229" s="8" t="s">
        <v>2079</v>
      </c>
      <c r="N229" s="8" t="s">
        <v>2028</v>
      </c>
      <c r="O229" s="8">
        <v>4102</v>
      </c>
      <c r="P229" s="8" t="s">
        <v>2104</v>
      </c>
      <c r="Q229" s="1" t="s">
        <v>298</v>
      </c>
      <c r="R229" s="1">
        <v>1</v>
      </c>
      <c r="S229" s="8">
        <v>1</v>
      </c>
      <c r="T229" s="10" t="s">
        <v>1437</v>
      </c>
      <c r="U229" s="10" t="s">
        <v>1438</v>
      </c>
      <c r="V229" s="8"/>
      <c r="W229" s="8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31">
        <f t="shared" si="27"/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31">
        <f t="shared" si="28"/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31">
        <f t="shared" si="29"/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f t="shared" si="35"/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31">
        <f t="shared" si="30"/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31">
        <f t="shared" si="31"/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9">
        <v>0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f t="shared" si="32"/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31">
        <f t="shared" si="33"/>
        <v>0</v>
      </c>
      <c r="FD229" s="32">
        <f t="shared" si="34"/>
        <v>0</v>
      </c>
    </row>
    <row r="230" spans="1:160" customFormat="1" ht="75" hidden="1" x14ac:dyDescent="0.25">
      <c r="A230" s="6" t="s">
        <v>592</v>
      </c>
      <c r="B230" s="6" t="s">
        <v>1144</v>
      </c>
      <c r="C230" s="6" t="s">
        <v>289</v>
      </c>
      <c r="D230" s="6" t="s">
        <v>291</v>
      </c>
      <c r="E230" s="6" t="s">
        <v>290</v>
      </c>
      <c r="F230" s="6">
        <v>1.2</v>
      </c>
      <c r="G230" s="19">
        <v>1.2</v>
      </c>
      <c r="H230" s="8"/>
      <c r="I230" s="8"/>
      <c r="J230" s="8"/>
      <c r="K230" s="8"/>
      <c r="L230" s="8"/>
      <c r="M230" s="8" t="s">
        <v>2079</v>
      </c>
      <c r="N230" s="8" t="s">
        <v>2028</v>
      </c>
      <c r="O230" s="8">
        <v>4102</v>
      </c>
      <c r="P230" s="8" t="s">
        <v>2104</v>
      </c>
      <c r="Q230" s="1" t="s">
        <v>299</v>
      </c>
      <c r="R230" s="1">
        <v>1</v>
      </c>
      <c r="S230" s="8">
        <v>1</v>
      </c>
      <c r="T230" s="10" t="s">
        <v>1438</v>
      </c>
      <c r="U230" s="10" t="s">
        <v>1439</v>
      </c>
      <c r="V230" s="8"/>
      <c r="W230" s="8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31">
        <f t="shared" si="27"/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31">
        <f t="shared" si="28"/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31">
        <f t="shared" si="29"/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f t="shared" si="35"/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31">
        <f t="shared" si="30"/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31">
        <f t="shared" si="31"/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f t="shared" si="32"/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31">
        <f t="shared" si="33"/>
        <v>0</v>
      </c>
      <c r="FD230" s="32">
        <f t="shared" si="34"/>
        <v>0</v>
      </c>
    </row>
    <row r="231" spans="1:160" customFormat="1" ht="75" hidden="1" x14ac:dyDescent="0.25">
      <c r="A231" s="6" t="s">
        <v>592</v>
      </c>
      <c r="B231" s="6" t="s">
        <v>1144</v>
      </c>
      <c r="C231" s="6" t="s">
        <v>289</v>
      </c>
      <c r="D231" s="6" t="s">
        <v>291</v>
      </c>
      <c r="E231" s="6" t="s">
        <v>290</v>
      </c>
      <c r="F231" s="6">
        <v>1.2</v>
      </c>
      <c r="G231" s="19">
        <v>1.2</v>
      </c>
      <c r="H231" s="8"/>
      <c r="I231" s="8"/>
      <c r="J231" s="8"/>
      <c r="K231" s="8"/>
      <c r="L231" s="8"/>
      <c r="M231" s="8" t="s">
        <v>2079</v>
      </c>
      <c r="N231" s="8" t="s">
        <v>2029</v>
      </c>
      <c r="O231" s="8">
        <v>4104</v>
      </c>
      <c r="P231" s="8" t="s">
        <v>2104</v>
      </c>
      <c r="Q231" s="1" t="s">
        <v>300</v>
      </c>
      <c r="R231" s="1">
        <v>16</v>
      </c>
      <c r="S231" s="8">
        <v>4</v>
      </c>
      <c r="T231" s="10" t="s">
        <v>1439</v>
      </c>
      <c r="U231" s="10" t="s">
        <v>1440</v>
      </c>
      <c r="V231" s="8"/>
      <c r="W231" s="8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31">
        <f t="shared" si="27"/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31">
        <f t="shared" si="28"/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31">
        <f t="shared" si="29"/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f t="shared" si="35"/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31">
        <f t="shared" si="30"/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31">
        <f t="shared" si="31"/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f t="shared" si="32"/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31">
        <f t="shared" si="33"/>
        <v>0</v>
      </c>
      <c r="FD231" s="32">
        <f t="shared" si="34"/>
        <v>0</v>
      </c>
    </row>
    <row r="232" spans="1:160" customFormat="1" ht="75" hidden="1" x14ac:dyDescent="0.25">
      <c r="A232" s="6" t="s">
        <v>592</v>
      </c>
      <c r="B232" s="6" t="s">
        <v>1144</v>
      </c>
      <c r="C232" s="6" t="s">
        <v>289</v>
      </c>
      <c r="D232" s="6" t="s">
        <v>291</v>
      </c>
      <c r="E232" s="6" t="s">
        <v>290</v>
      </c>
      <c r="F232" s="6">
        <v>1.2</v>
      </c>
      <c r="G232" s="19">
        <v>1.2</v>
      </c>
      <c r="H232" s="8"/>
      <c r="I232" s="8"/>
      <c r="J232" s="8"/>
      <c r="K232" s="8"/>
      <c r="L232" s="8"/>
      <c r="M232" s="8" t="s">
        <v>2085</v>
      </c>
      <c r="N232" s="8" t="s">
        <v>2034</v>
      </c>
      <c r="O232" s="8">
        <v>4502</v>
      </c>
      <c r="P232" s="8" t="s">
        <v>2109</v>
      </c>
      <c r="Q232" s="1" t="s">
        <v>301</v>
      </c>
      <c r="R232" s="1">
        <v>4</v>
      </c>
      <c r="S232" s="8">
        <v>1</v>
      </c>
      <c r="T232" s="10" t="s">
        <v>1440</v>
      </c>
      <c r="U232" s="10" t="s">
        <v>1441</v>
      </c>
      <c r="V232" s="8"/>
      <c r="W232" s="8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31">
        <f t="shared" si="27"/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31">
        <f t="shared" si="28"/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31">
        <f t="shared" si="29"/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f t="shared" si="35"/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31">
        <f t="shared" si="30"/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31">
        <f t="shared" si="31"/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f t="shared" si="32"/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31">
        <f t="shared" si="33"/>
        <v>0</v>
      </c>
      <c r="FD232" s="32">
        <f t="shared" si="34"/>
        <v>0</v>
      </c>
    </row>
    <row r="233" spans="1:160" customFormat="1" ht="75" hidden="1" x14ac:dyDescent="0.25">
      <c r="A233" s="6" t="s">
        <v>592</v>
      </c>
      <c r="B233" s="6" t="s">
        <v>1144</v>
      </c>
      <c r="C233" s="6" t="s">
        <v>289</v>
      </c>
      <c r="D233" s="6" t="s">
        <v>291</v>
      </c>
      <c r="E233" s="6" t="s">
        <v>302</v>
      </c>
      <c r="F233" s="6">
        <v>2</v>
      </c>
      <c r="G233" s="19">
        <v>3.5</v>
      </c>
      <c r="H233" s="8"/>
      <c r="I233" s="8"/>
      <c r="J233" s="8"/>
      <c r="K233" s="8"/>
      <c r="L233" s="8"/>
      <c r="M233" s="8" t="s">
        <v>2079</v>
      </c>
      <c r="N233" s="8" t="s">
        <v>2028</v>
      </c>
      <c r="O233" s="8">
        <v>4102</v>
      </c>
      <c r="P233" s="8" t="s">
        <v>2104</v>
      </c>
      <c r="Q233" s="1" t="s">
        <v>303</v>
      </c>
      <c r="R233" s="1">
        <v>12</v>
      </c>
      <c r="S233" s="8">
        <v>3</v>
      </c>
      <c r="T233" s="10" t="s">
        <v>1441</v>
      </c>
      <c r="U233" s="10" t="s">
        <v>1442</v>
      </c>
      <c r="V233" s="8"/>
      <c r="W233" s="8"/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31">
        <f t="shared" si="27"/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31">
        <f t="shared" si="28"/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31">
        <f t="shared" si="29"/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f t="shared" si="35"/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31">
        <f t="shared" si="30"/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31">
        <f t="shared" si="31"/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f t="shared" si="32"/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31">
        <f t="shared" si="33"/>
        <v>0</v>
      </c>
      <c r="FD233" s="32">
        <f t="shared" si="34"/>
        <v>0</v>
      </c>
    </row>
    <row r="234" spans="1:160" customFormat="1" ht="75" hidden="1" x14ac:dyDescent="0.25">
      <c r="A234" s="6" t="s">
        <v>592</v>
      </c>
      <c r="B234" s="6" t="s">
        <v>1144</v>
      </c>
      <c r="C234" s="6" t="s">
        <v>289</v>
      </c>
      <c r="D234" s="6" t="s">
        <v>291</v>
      </c>
      <c r="E234" s="6" t="s">
        <v>302</v>
      </c>
      <c r="F234" s="6">
        <v>2</v>
      </c>
      <c r="G234" s="19">
        <v>3.5</v>
      </c>
      <c r="H234" s="8"/>
      <c r="I234" s="8"/>
      <c r="J234" s="8"/>
      <c r="K234" s="8"/>
      <c r="L234" s="8"/>
      <c r="M234" s="8" t="s">
        <v>2079</v>
      </c>
      <c r="N234" s="8" t="s">
        <v>2028</v>
      </c>
      <c r="O234" s="8">
        <v>4102</v>
      </c>
      <c r="P234" s="8" t="s">
        <v>2104</v>
      </c>
      <c r="Q234" s="1" t="s">
        <v>304</v>
      </c>
      <c r="R234" s="1">
        <v>800</v>
      </c>
      <c r="S234" s="8">
        <v>200</v>
      </c>
      <c r="T234" s="10" t="s">
        <v>1442</v>
      </c>
      <c r="U234" s="10" t="s">
        <v>1443</v>
      </c>
      <c r="V234" s="8"/>
      <c r="W234" s="8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31">
        <f t="shared" si="27"/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31">
        <f t="shared" si="28"/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31">
        <f t="shared" si="29"/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f t="shared" si="35"/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31">
        <f t="shared" si="30"/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31">
        <f t="shared" si="31"/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f t="shared" si="32"/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31">
        <f t="shared" si="33"/>
        <v>0</v>
      </c>
      <c r="FD234" s="32">
        <f t="shared" si="34"/>
        <v>0</v>
      </c>
    </row>
    <row r="235" spans="1:160" customFormat="1" ht="75" hidden="1" x14ac:dyDescent="0.25">
      <c r="A235" s="6" t="s">
        <v>592</v>
      </c>
      <c r="B235" s="6" t="s">
        <v>1144</v>
      </c>
      <c r="C235" s="6" t="s">
        <v>289</v>
      </c>
      <c r="D235" s="6" t="s">
        <v>291</v>
      </c>
      <c r="E235" s="6" t="s">
        <v>302</v>
      </c>
      <c r="F235" s="6">
        <v>2</v>
      </c>
      <c r="G235" s="19">
        <v>3.5</v>
      </c>
      <c r="H235" s="8"/>
      <c r="I235" s="8"/>
      <c r="J235" s="8"/>
      <c r="K235" s="8"/>
      <c r="L235" s="8"/>
      <c r="M235" s="8" t="s">
        <v>2081</v>
      </c>
      <c r="N235" s="8" t="s">
        <v>2027</v>
      </c>
      <c r="O235" s="8">
        <v>1905</v>
      </c>
      <c r="P235" s="8" t="s">
        <v>2106</v>
      </c>
      <c r="Q235" s="1" t="s">
        <v>305</v>
      </c>
      <c r="R235" s="1">
        <v>1</v>
      </c>
      <c r="S235" s="8">
        <v>1</v>
      </c>
      <c r="T235" s="10" t="s">
        <v>1443</v>
      </c>
      <c r="U235" s="10" t="s">
        <v>1444</v>
      </c>
      <c r="V235" s="8"/>
      <c r="W235" s="8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31">
        <f t="shared" si="27"/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31">
        <f t="shared" si="28"/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31">
        <f t="shared" si="29"/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f t="shared" si="35"/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31">
        <f t="shared" si="30"/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31">
        <f t="shared" si="31"/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f t="shared" si="32"/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31">
        <f t="shared" si="33"/>
        <v>0</v>
      </c>
      <c r="FD235" s="32">
        <f t="shared" si="34"/>
        <v>0</v>
      </c>
    </row>
    <row r="236" spans="1:160" customFormat="1" ht="75" hidden="1" x14ac:dyDescent="0.25">
      <c r="A236" s="6" t="s">
        <v>592</v>
      </c>
      <c r="B236" s="6" t="s">
        <v>1144</v>
      </c>
      <c r="C236" s="6" t="s">
        <v>289</v>
      </c>
      <c r="D236" s="6" t="s">
        <v>291</v>
      </c>
      <c r="E236" s="6" t="s">
        <v>306</v>
      </c>
      <c r="F236" s="6">
        <v>100</v>
      </c>
      <c r="G236" s="19">
        <v>100</v>
      </c>
      <c r="H236" s="8"/>
      <c r="I236" s="8"/>
      <c r="J236" s="8"/>
      <c r="K236" s="8"/>
      <c r="L236" s="8"/>
      <c r="M236" s="8" t="s">
        <v>2079</v>
      </c>
      <c r="N236" s="8" t="s">
        <v>2028</v>
      </c>
      <c r="O236" s="8">
        <v>4102</v>
      </c>
      <c r="P236" s="8" t="s">
        <v>2104</v>
      </c>
      <c r="Q236" s="1" t="s">
        <v>307</v>
      </c>
      <c r="R236" s="1">
        <v>4000</v>
      </c>
      <c r="S236" s="8">
        <v>1200</v>
      </c>
      <c r="T236" s="10" t="s">
        <v>1444</v>
      </c>
      <c r="U236" s="10" t="s">
        <v>1445</v>
      </c>
      <c r="V236" s="8"/>
      <c r="W236" s="8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31">
        <f t="shared" si="27"/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31">
        <f t="shared" si="28"/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31">
        <f t="shared" si="29"/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f t="shared" si="35"/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31">
        <f t="shared" si="30"/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31">
        <f t="shared" si="31"/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f t="shared" si="32"/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31">
        <f t="shared" si="33"/>
        <v>0</v>
      </c>
      <c r="FD236" s="32">
        <f t="shared" si="34"/>
        <v>0</v>
      </c>
    </row>
    <row r="237" spans="1:160" customFormat="1" ht="75" hidden="1" x14ac:dyDescent="0.25">
      <c r="A237" s="6" t="s">
        <v>592</v>
      </c>
      <c r="B237" s="6" t="s">
        <v>1144</v>
      </c>
      <c r="C237" s="6" t="s">
        <v>289</v>
      </c>
      <c r="D237" s="6" t="s">
        <v>291</v>
      </c>
      <c r="E237" s="6" t="s">
        <v>306</v>
      </c>
      <c r="F237" s="6">
        <v>100</v>
      </c>
      <c r="G237" s="19">
        <v>100</v>
      </c>
      <c r="H237" s="8"/>
      <c r="I237" s="8"/>
      <c r="J237" s="8"/>
      <c r="K237" s="8"/>
      <c r="L237" s="8"/>
      <c r="M237" s="8" t="s">
        <v>2079</v>
      </c>
      <c r="N237" s="8" t="s">
        <v>2028</v>
      </c>
      <c r="O237" s="8">
        <v>4102</v>
      </c>
      <c r="P237" s="8" t="s">
        <v>2104</v>
      </c>
      <c r="Q237" s="1" t="s">
        <v>308</v>
      </c>
      <c r="R237" s="1">
        <v>4</v>
      </c>
      <c r="S237" s="8">
        <v>4</v>
      </c>
      <c r="T237" s="10" t="s">
        <v>1445</v>
      </c>
      <c r="U237" s="10" t="s">
        <v>1446</v>
      </c>
      <c r="V237" s="8"/>
      <c r="W237" s="8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31">
        <f t="shared" si="27"/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31">
        <f t="shared" si="28"/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31">
        <f t="shared" si="29"/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f t="shared" si="35"/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31">
        <f t="shared" si="30"/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31">
        <f t="shared" si="31"/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f t="shared" si="32"/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31">
        <f t="shared" si="33"/>
        <v>0</v>
      </c>
      <c r="FD237" s="32">
        <f t="shared" si="34"/>
        <v>0</v>
      </c>
    </row>
    <row r="238" spans="1:160" customFormat="1" ht="75" hidden="1" x14ac:dyDescent="0.25">
      <c r="A238" s="6" t="s">
        <v>592</v>
      </c>
      <c r="B238" s="6" t="s">
        <v>1144</v>
      </c>
      <c r="C238" s="6" t="s">
        <v>289</v>
      </c>
      <c r="D238" s="6" t="s">
        <v>291</v>
      </c>
      <c r="E238" s="6" t="s">
        <v>306</v>
      </c>
      <c r="F238" s="6">
        <v>100</v>
      </c>
      <c r="G238" s="19">
        <v>100</v>
      </c>
      <c r="H238" s="8"/>
      <c r="I238" s="8"/>
      <c r="J238" s="8"/>
      <c r="K238" s="8"/>
      <c r="L238" s="8"/>
      <c r="M238" s="8" t="s">
        <v>2079</v>
      </c>
      <c r="N238" s="8" t="s">
        <v>2029</v>
      </c>
      <c r="O238" s="8">
        <v>4104</v>
      </c>
      <c r="P238" s="8" t="s">
        <v>2104</v>
      </c>
      <c r="Q238" s="1" t="s">
        <v>309</v>
      </c>
      <c r="R238" s="1">
        <v>200</v>
      </c>
      <c r="S238" s="8">
        <v>200</v>
      </c>
      <c r="T238" s="10" t="s">
        <v>1446</v>
      </c>
      <c r="U238" s="10" t="s">
        <v>1447</v>
      </c>
      <c r="V238" s="8"/>
      <c r="W238" s="8"/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31">
        <f t="shared" si="27"/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31">
        <f t="shared" si="28"/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31">
        <f t="shared" si="29"/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f t="shared" si="35"/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31">
        <f t="shared" si="30"/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31">
        <f t="shared" si="31"/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f t="shared" si="32"/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31">
        <f t="shared" si="33"/>
        <v>0</v>
      </c>
      <c r="FD238" s="32">
        <f t="shared" si="34"/>
        <v>0</v>
      </c>
    </row>
    <row r="239" spans="1:160" customFormat="1" ht="75" hidden="1" x14ac:dyDescent="0.25">
      <c r="A239" s="6" t="s">
        <v>592</v>
      </c>
      <c r="B239" s="6" t="s">
        <v>1144</v>
      </c>
      <c r="C239" s="6" t="s">
        <v>289</v>
      </c>
      <c r="D239" s="6" t="s">
        <v>291</v>
      </c>
      <c r="E239" s="6" t="s">
        <v>306</v>
      </c>
      <c r="F239" s="6">
        <v>100</v>
      </c>
      <c r="G239" s="19">
        <v>100</v>
      </c>
      <c r="H239" s="8"/>
      <c r="I239" s="8"/>
      <c r="J239" s="8"/>
      <c r="K239" s="8"/>
      <c r="L239" s="8"/>
      <c r="M239" s="8" t="s">
        <v>2079</v>
      </c>
      <c r="N239" s="8" t="s">
        <v>2029</v>
      </c>
      <c r="O239" s="8">
        <v>4104</v>
      </c>
      <c r="P239" s="8" t="s">
        <v>2104</v>
      </c>
      <c r="Q239" s="1" t="s">
        <v>310</v>
      </c>
      <c r="R239" s="1">
        <v>1200</v>
      </c>
      <c r="S239" s="8">
        <v>300</v>
      </c>
      <c r="T239" s="10" t="s">
        <v>1447</v>
      </c>
      <c r="U239" s="10" t="s">
        <v>1448</v>
      </c>
      <c r="V239" s="8"/>
      <c r="W239" s="8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31">
        <f t="shared" si="27"/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31">
        <f t="shared" si="28"/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31">
        <f t="shared" si="29"/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f t="shared" si="35"/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31">
        <f t="shared" si="30"/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31">
        <f t="shared" si="31"/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f t="shared" si="32"/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31">
        <f t="shared" si="33"/>
        <v>0</v>
      </c>
      <c r="FD239" s="32">
        <f t="shared" si="34"/>
        <v>0</v>
      </c>
    </row>
    <row r="240" spans="1:160" customFormat="1" ht="75" hidden="1" x14ac:dyDescent="0.25">
      <c r="A240" s="6" t="s">
        <v>592</v>
      </c>
      <c r="B240" s="6" t="s">
        <v>1144</v>
      </c>
      <c r="C240" s="6" t="s">
        <v>289</v>
      </c>
      <c r="D240" s="6" t="s">
        <v>291</v>
      </c>
      <c r="E240" s="6" t="s">
        <v>306</v>
      </c>
      <c r="F240" s="6">
        <v>100</v>
      </c>
      <c r="G240" s="19">
        <v>100</v>
      </c>
      <c r="H240" s="8"/>
      <c r="I240" s="8"/>
      <c r="J240" s="8"/>
      <c r="K240" s="8"/>
      <c r="L240" s="8"/>
      <c r="M240" s="8" t="s">
        <v>2079</v>
      </c>
      <c r="N240" s="8" t="s">
        <v>2028</v>
      </c>
      <c r="O240" s="8">
        <v>4102</v>
      </c>
      <c r="P240" s="8" t="s">
        <v>2104</v>
      </c>
      <c r="Q240" s="1" t="s">
        <v>311</v>
      </c>
      <c r="R240" s="1">
        <v>1</v>
      </c>
      <c r="S240" s="8">
        <v>1</v>
      </c>
      <c r="T240" s="10" t="s">
        <v>1448</v>
      </c>
      <c r="U240" s="10" t="s">
        <v>1449</v>
      </c>
      <c r="V240" s="8"/>
      <c r="W240" s="8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31">
        <f t="shared" si="27"/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31">
        <f t="shared" si="28"/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31">
        <f t="shared" si="29"/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f t="shared" si="35"/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31">
        <f t="shared" si="30"/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31">
        <f t="shared" si="31"/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f t="shared" si="32"/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31">
        <f t="shared" si="33"/>
        <v>0</v>
      </c>
      <c r="FD240" s="32">
        <f t="shared" si="34"/>
        <v>0</v>
      </c>
    </row>
    <row r="241" spans="1:160" customFormat="1" ht="75" hidden="1" x14ac:dyDescent="0.25">
      <c r="A241" s="6" t="s">
        <v>592</v>
      </c>
      <c r="B241" s="6" t="s">
        <v>1144</v>
      </c>
      <c r="C241" s="6" t="s">
        <v>289</v>
      </c>
      <c r="D241" s="6" t="s">
        <v>291</v>
      </c>
      <c r="E241" s="6" t="s">
        <v>306</v>
      </c>
      <c r="F241" s="6">
        <v>100</v>
      </c>
      <c r="G241" s="19">
        <v>100</v>
      </c>
      <c r="H241" s="8"/>
      <c r="I241" s="8"/>
      <c r="J241" s="8"/>
      <c r="K241" s="8"/>
      <c r="L241" s="8"/>
      <c r="M241" s="8" t="s">
        <v>2079</v>
      </c>
      <c r="N241" s="8" t="s">
        <v>2028</v>
      </c>
      <c r="O241" s="8">
        <v>4102</v>
      </c>
      <c r="P241" s="8" t="s">
        <v>2104</v>
      </c>
      <c r="Q241" s="1" t="s">
        <v>312</v>
      </c>
      <c r="R241" s="1">
        <v>32</v>
      </c>
      <c r="S241" s="8">
        <v>8</v>
      </c>
      <c r="T241" s="10" t="s">
        <v>1449</v>
      </c>
      <c r="U241" s="10" t="s">
        <v>1450</v>
      </c>
      <c r="V241" s="8"/>
      <c r="W241" s="8"/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31">
        <f t="shared" si="27"/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31">
        <f t="shared" si="28"/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31">
        <f t="shared" si="29"/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f t="shared" si="35"/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31">
        <f t="shared" si="30"/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31">
        <f t="shared" si="31"/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f t="shared" si="32"/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31">
        <f t="shared" si="33"/>
        <v>0</v>
      </c>
      <c r="FD241" s="32">
        <f t="shared" si="34"/>
        <v>0</v>
      </c>
    </row>
    <row r="242" spans="1:160" customFormat="1" ht="75" hidden="1" x14ac:dyDescent="0.25">
      <c r="A242" s="6" t="s">
        <v>592</v>
      </c>
      <c r="B242" s="6" t="s">
        <v>1144</v>
      </c>
      <c r="C242" s="6" t="s">
        <v>289</v>
      </c>
      <c r="D242" s="6" t="s">
        <v>291</v>
      </c>
      <c r="E242" s="6" t="s">
        <v>306</v>
      </c>
      <c r="F242" s="6">
        <v>100</v>
      </c>
      <c r="G242" s="19">
        <v>100</v>
      </c>
      <c r="H242" s="8"/>
      <c r="I242" s="8"/>
      <c r="J242" s="8"/>
      <c r="K242" s="8"/>
      <c r="L242" s="8"/>
      <c r="M242" s="8" t="s">
        <v>2079</v>
      </c>
      <c r="N242" s="8" t="s">
        <v>2029</v>
      </c>
      <c r="O242" s="8">
        <v>4104</v>
      </c>
      <c r="P242" s="8" t="s">
        <v>2104</v>
      </c>
      <c r="Q242" s="1" t="s">
        <v>313</v>
      </c>
      <c r="R242" s="1">
        <v>1</v>
      </c>
      <c r="S242" s="8">
        <v>1</v>
      </c>
      <c r="T242" s="10" t="s">
        <v>1450</v>
      </c>
      <c r="U242" s="10" t="s">
        <v>1451</v>
      </c>
      <c r="V242" s="8"/>
      <c r="W242" s="8"/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31">
        <f t="shared" si="27"/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31">
        <f t="shared" si="28"/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31">
        <f t="shared" si="29"/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f t="shared" si="35"/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31">
        <f t="shared" si="30"/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31">
        <f t="shared" si="31"/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f t="shared" si="32"/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31">
        <f t="shared" si="33"/>
        <v>0</v>
      </c>
      <c r="FD242" s="32">
        <f t="shared" si="34"/>
        <v>0</v>
      </c>
    </row>
    <row r="243" spans="1:160" customFormat="1" ht="75" hidden="1" x14ac:dyDescent="0.25">
      <c r="A243" s="6" t="s">
        <v>592</v>
      </c>
      <c r="B243" s="6" t="s">
        <v>1144</v>
      </c>
      <c r="C243" s="6" t="s">
        <v>289</v>
      </c>
      <c r="D243" s="6" t="s">
        <v>291</v>
      </c>
      <c r="E243" s="6" t="s">
        <v>306</v>
      </c>
      <c r="F243" s="6">
        <v>100</v>
      </c>
      <c r="G243" s="19">
        <v>100</v>
      </c>
      <c r="H243" s="8"/>
      <c r="I243" s="8"/>
      <c r="J243" s="8"/>
      <c r="K243" s="8"/>
      <c r="L243" s="8"/>
      <c r="M243" s="8" t="s">
        <v>2079</v>
      </c>
      <c r="N243" s="8" t="s">
        <v>2035</v>
      </c>
      <c r="O243" s="8">
        <v>4103</v>
      </c>
      <c r="P243" s="8" t="s">
        <v>2104</v>
      </c>
      <c r="Q243" s="1" t="s">
        <v>314</v>
      </c>
      <c r="R243" s="1">
        <v>100</v>
      </c>
      <c r="S243" s="8">
        <v>25</v>
      </c>
      <c r="T243" s="10" t="s">
        <v>1451</v>
      </c>
      <c r="U243" s="10" t="s">
        <v>1452</v>
      </c>
      <c r="V243" s="8"/>
      <c r="W243" s="8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31">
        <f t="shared" si="27"/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31">
        <f t="shared" si="28"/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31">
        <f t="shared" si="29"/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f t="shared" si="35"/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31">
        <f t="shared" si="30"/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31">
        <f t="shared" si="31"/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f t="shared" si="32"/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31">
        <f t="shared" si="33"/>
        <v>0</v>
      </c>
      <c r="FD243" s="32">
        <f t="shared" si="34"/>
        <v>0</v>
      </c>
    </row>
    <row r="244" spans="1:160" customFormat="1" ht="75" hidden="1" x14ac:dyDescent="0.25">
      <c r="A244" s="6" t="s">
        <v>592</v>
      </c>
      <c r="B244" s="6" t="s">
        <v>1144</v>
      </c>
      <c r="C244" s="6" t="s">
        <v>289</v>
      </c>
      <c r="D244" s="6" t="s">
        <v>316</v>
      </c>
      <c r="E244" s="6" t="s">
        <v>315</v>
      </c>
      <c r="F244" s="6">
        <v>100</v>
      </c>
      <c r="G244" s="19">
        <v>100</v>
      </c>
      <c r="H244" s="8"/>
      <c r="I244" s="8"/>
      <c r="J244" s="8"/>
      <c r="K244" s="8"/>
      <c r="L244" s="8"/>
      <c r="M244" s="8" t="s">
        <v>2079</v>
      </c>
      <c r="N244" s="8" t="s">
        <v>2028</v>
      </c>
      <c r="O244" s="8">
        <v>4102</v>
      </c>
      <c r="P244" s="8" t="s">
        <v>2104</v>
      </c>
      <c r="Q244" s="1" t="s">
        <v>317</v>
      </c>
      <c r="R244" s="1">
        <v>3</v>
      </c>
      <c r="S244" s="8">
        <v>3</v>
      </c>
      <c r="T244" s="10" t="s">
        <v>1452</v>
      </c>
      <c r="U244" s="10" t="s">
        <v>1453</v>
      </c>
      <c r="V244" s="8"/>
      <c r="W244" s="8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31">
        <f t="shared" si="27"/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31">
        <f t="shared" si="28"/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31">
        <f t="shared" si="29"/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f t="shared" si="35"/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31">
        <f t="shared" si="30"/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31">
        <f t="shared" si="31"/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f t="shared" si="32"/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31">
        <f t="shared" si="33"/>
        <v>0</v>
      </c>
      <c r="FD244" s="32">
        <f t="shared" si="34"/>
        <v>0</v>
      </c>
    </row>
    <row r="245" spans="1:160" customFormat="1" ht="75" hidden="1" x14ac:dyDescent="0.25">
      <c r="A245" s="6" t="s">
        <v>592</v>
      </c>
      <c r="B245" s="6" t="s">
        <v>1144</v>
      </c>
      <c r="C245" s="6" t="s">
        <v>318</v>
      </c>
      <c r="D245" s="6" t="s">
        <v>320</v>
      </c>
      <c r="E245" s="6" t="s">
        <v>319</v>
      </c>
      <c r="F245" s="6">
        <v>5.5</v>
      </c>
      <c r="G245" s="19">
        <v>5.5</v>
      </c>
      <c r="H245" s="8"/>
      <c r="I245" s="8"/>
      <c r="J245" s="8"/>
      <c r="K245" s="8"/>
      <c r="L245" s="8"/>
      <c r="M245" s="8" t="s">
        <v>2079</v>
      </c>
      <c r="N245" s="8" t="s">
        <v>2029</v>
      </c>
      <c r="O245" s="8">
        <v>4104</v>
      </c>
      <c r="P245" s="8" t="s">
        <v>2104</v>
      </c>
      <c r="Q245" s="1" t="s">
        <v>321</v>
      </c>
      <c r="R245" s="1">
        <v>6064</v>
      </c>
      <c r="S245" s="8">
        <v>6064</v>
      </c>
      <c r="T245" s="10" t="s">
        <v>1453</v>
      </c>
      <c r="U245" s="10" t="s">
        <v>1454</v>
      </c>
      <c r="V245" s="8"/>
      <c r="W245" s="8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31">
        <f t="shared" si="27"/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31">
        <f t="shared" si="28"/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31">
        <f t="shared" si="29"/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f t="shared" si="35"/>
        <v>0</v>
      </c>
      <c r="CN245" s="9">
        <v>0</v>
      </c>
      <c r="CO245" s="9">
        <v>0</v>
      </c>
      <c r="CP245" s="9">
        <v>0</v>
      </c>
      <c r="CQ245" s="9">
        <v>0</v>
      </c>
      <c r="CR245" s="9">
        <v>0</v>
      </c>
      <c r="CS245" s="9">
        <v>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31">
        <f t="shared" si="30"/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31">
        <f t="shared" si="31"/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f t="shared" si="32"/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31">
        <f t="shared" si="33"/>
        <v>0</v>
      </c>
      <c r="FD245" s="32">
        <f t="shared" si="34"/>
        <v>0</v>
      </c>
    </row>
    <row r="246" spans="1:160" customFormat="1" ht="75" hidden="1" x14ac:dyDescent="0.25">
      <c r="A246" s="6" t="s">
        <v>592</v>
      </c>
      <c r="B246" s="6" t="s">
        <v>1144</v>
      </c>
      <c r="C246" s="6" t="s">
        <v>318</v>
      </c>
      <c r="D246" s="6" t="s">
        <v>320</v>
      </c>
      <c r="E246" s="6" t="s">
        <v>319</v>
      </c>
      <c r="F246" s="6">
        <v>5.5</v>
      </c>
      <c r="G246" s="19">
        <v>5.5</v>
      </c>
      <c r="H246" s="8"/>
      <c r="I246" s="8"/>
      <c r="J246" s="8"/>
      <c r="K246" s="8"/>
      <c r="L246" s="8"/>
      <c r="M246" s="8" t="s">
        <v>2079</v>
      </c>
      <c r="N246" s="8" t="s">
        <v>2029</v>
      </c>
      <c r="O246" s="8">
        <v>4104</v>
      </c>
      <c r="P246" s="8" t="s">
        <v>2104</v>
      </c>
      <c r="Q246" s="1" t="s">
        <v>322</v>
      </c>
      <c r="R246" s="1">
        <v>55</v>
      </c>
      <c r="S246" s="8">
        <v>55</v>
      </c>
      <c r="T246" s="10" t="s">
        <v>1454</v>
      </c>
      <c r="U246" s="10" t="s">
        <v>1455</v>
      </c>
      <c r="V246" s="8"/>
      <c r="W246" s="8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31">
        <f t="shared" si="27"/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31">
        <f t="shared" si="28"/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31">
        <f t="shared" si="29"/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f t="shared" si="35"/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31">
        <f t="shared" si="30"/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31">
        <f t="shared" si="31"/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f t="shared" si="32"/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31">
        <f t="shared" si="33"/>
        <v>0</v>
      </c>
      <c r="FD246" s="32">
        <f t="shared" si="34"/>
        <v>0</v>
      </c>
    </row>
    <row r="247" spans="1:160" customFormat="1" ht="75" hidden="1" x14ac:dyDescent="0.25">
      <c r="A247" s="6" t="s">
        <v>592</v>
      </c>
      <c r="B247" s="6" t="s">
        <v>1144</v>
      </c>
      <c r="C247" s="6" t="s">
        <v>318</v>
      </c>
      <c r="D247" s="6" t="s">
        <v>320</v>
      </c>
      <c r="E247" s="6" t="s">
        <v>319</v>
      </c>
      <c r="F247" s="6">
        <v>5.5</v>
      </c>
      <c r="G247" s="19">
        <v>5.5</v>
      </c>
      <c r="H247" s="8"/>
      <c r="I247" s="8"/>
      <c r="J247" s="8"/>
      <c r="K247" s="8"/>
      <c r="L247" s="8"/>
      <c r="M247" s="8" t="s">
        <v>2079</v>
      </c>
      <c r="N247" s="8" t="s">
        <v>2029</v>
      </c>
      <c r="O247" s="8">
        <v>4104</v>
      </c>
      <c r="P247" s="8" t="s">
        <v>2104</v>
      </c>
      <c r="Q247" s="1" t="s">
        <v>323</v>
      </c>
      <c r="R247" s="1">
        <v>2</v>
      </c>
      <c r="S247" s="8">
        <v>2</v>
      </c>
      <c r="T247" s="10" t="s">
        <v>1455</v>
      </c>
      <c r="U247" s="10" t="s">
        <v>1456</v>
      </c>
      <c r="V247" s="8"/>
      <c r="W247" s="8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31">
        <f t="shared" si="27"/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31">
        <f t="shared" si="28"/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31">
        <f t="shared" si="29"/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f t="shared" si="35"/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31">
        <f t="shared" si="30"/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31">
        <f t="shared" si="31"/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f t="shared" si="32"/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31">
        <f t="shared" si="33"/>
        <v>0</v>
      </c>
      <c r="FD247" s="32">
        <f t="shared" si="34"/>
        <v>0</v>
      </c>
    </row>
    <row r="248" spans="1:160" customFormat="1" ht="75" hidden="1" x14ac:dyDescent="0.25">
      <c r="A248" s="6" t="s">
        <v>592</v>
      </c>
      <c r="B248" s="6" t="s">
        <v>1144</v>
      </c>
      <c r="C248" s="6" t="s">
        <v>318</v>
      </c>
      <c r="D248" s="6" t="s">
        <v>320</v>
      </c>
      <c r="E248" s="6" t="s">
        <v>319</v>
      </c>
      <c r="F248" s="6">
        <v>5.5</v>
      </c>
      <c r="G248" s="19">
        <v>5.5</v>
      </c>
      <c r="H248" s="8"/>
      <c r="I248" s="8"/>
      <c r="J248" s="8"/>
      <c r="K248" s="8"/>
      <c r="L248" s="8"/>
      <c r="M248" s="8" t="s">
        <v>2079</v>
      </c>
      <c r="N248" s="8" t="s">
        <v>2029</v>
      </c>
      <c r="O248" s="8">
        <v>4104</v>
      </c>
      <c r="P248" s="8" t="s">
        <v>2104</v>
      </c>
      <c r="Q248" s="1" t="s">
        <v>324</v>
      </c>
      <c r="R248" s="1">
        <v>1</v>
      </c>
      <c r="S248" s="8">
        <v>1</v>
      </c>
      <c r="T248" s="10" t="s">
        <v>1456</v>
      </c>
      <c r="U248" s="10" t="s">
        <v>1457</v>
      </c>
      <c r="V248" s="8"/>
      <c r="W248" s="8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31">
        <f t="shared" si="27"/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31">
        <f t="shared" si="28"/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31">
        <f t="shared" si="29"/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f t="shared" si="35"/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31">
        <f t="shared" si="30"/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31">
        <f t="shared" si="31"/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f t="shared" si="32"/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31">
        <f t="shared" si="33"/>
        <v>0</v>
      </c>
      <c r="FD248" s="32">
        <f t="shared" si="34"/>
        <v>0</v>
      </c>
    </row>
    <row r="249" spans="1:160" customFormat="1" ht="75" hidden="1" x14ac:dyDescent="0.25">
      <c r="A249" s="6" t="s">
        <v>592</v>
      </c>
      <c r="B249" s="6" t="s">
        <v>1144</v>
      </c>
      <c r="C249" s="6" t="s">
        <v>318</v>
      </c>
      <c r="D249" s="6" t="s">
        <v>320</v>
      </c>
      <c r="E249" s="6" t="s">
        <v>319</v>
      </c>
      <c r="F249" s="6">
        <v>5.5</v>
      </c>
      <c r="G249" s="19">
        <v>5.5</v>
      </c>
      <c r="H249" s="8"/>
      <c r="I249" s="8"/>
      <c r="J249" s="8"/>
      <c r="K249" s="8"/>
      <c r="L249" s="8"/>
      <c r="M249" s="8" t="s">
        <v>2079</v>
      </c>
      <c r="N249" s="8" t="s">
        <v>2029</v>
      </c>
      <c r="O249" s="8">
        <v>4104</v>
      </c>
      <c r="P249" s="8" t="s">
        <v>2104</v>
      </c>
      <c r="Q249" s="1" t="s">
        <v>325</v>
      </c>
      <c r="R249" s="1">
        <v>16</v>
      </c>
      <c r="S249" s="8">
        <v>4</v>
      </c>
      <c r="T249" s="10" t="s">
        <v>1457</v>
      </c>
      <c r="U249" s="10" t="s">
        <v>1458</v>
      </c>
      <c r="V249" s="8"/>
      <c r="W249" s="8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31">
        <f t="shared" si="27"/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31">
        <f t="shared" si="28"/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31">
        <f t="shared" si="29"/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f t="shared" si="35"/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31">
        <f t="shared" si="30"/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31">
        <f t="shared" si="31"/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f t="shared" si="32"/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31">
        <f t="shared" si="33"/>
        <v>0</v>
      </c>
      <c r="FD249" s="32">
        <f t="shared" si="34"/>
        <v>0</v>
      </c>
    </row>
    <row r="250" spans="1:160" customFormat="1" ht="75" hidden="1" x14ac:dyDescent="0.25">
      <c r="A250" s="6" t="s">
        <v>592</v>
      </c>
      <c r="B250" s="6" t="s">
        <v>1144</v>
      </c>
      <c r="C250" s="6" t="s">
        <v>318</v>
      </c>
      <c r="D250" s="6" t="s">
        <v>320</v>
      </c>
      <c r="E250" s="6" t="s">
        <v>319</v>
      </c>
      <c r="F250" s="6">
        <v>5.5</v>
      </c>
      <c r="G250" s="19">
        <v>5.5</v>
      </c>
      <c r="H250" s="8"/>
      <c r="I250" s="8"/>
      <c r="J250" s="8"/>
      <c r="K250" s="8"/>
      <c r="L250" s="8"/>
      <c r="M250" s="8" t="s">
        <v>2079</v>
      </c>
      <c r="N250" s="8" t="s">
        <v>2029</v>
      </c>
      <c r="O250" s="8">
        <v>4104</v>
      </c>
      <c r="P250" s="8" t="s">
        <v>2104</v>
      </c>
      <c r="Q250" s="1" t="s">
        <v>326</v>
      </c>
      <c r="R250" s="1">
        <v>3</v>
      </c>
      <c r="S250" s="8">
        <v>3</v>
      </c>
      <c r="T250" s="10" t="s">
        <v>1458</v>
      </c>
      <c r="U250" s="10" t="s">
        <v>1459</v>
      </c>
      <c r="V250" s="8"/>
      <c r="W250" s="8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31">
        <f t="shared" si="27"/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31">
        <f t="shared" si="28"/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31">
        <f t="shared" si="29"/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f t="shared" si="35"/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31">
        <f t="shared" si="30"/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31">
        <f t="shared" si="31"/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f t="shared" si="32"/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31">
        <f t="shared" si="33"/>
        <v>0</v>
      </c>
      <c r="FD250" s="32">
        <f t="shared" si="34"/>
        <v>0</v>
      </c>
    </row>
    <row r="251" spans="1:160" customFormat="1" ht="75" hidden="1" x14ac:dyDescent="0.25">
      <c r="A251" s="6" t="s">
        <v>592</v>
      </c>
      <c r="B251" s="6" t="s">
        <v>1144</v>
      </c>
      <c r="C251" s="6" t="s">
        <v>318</v>
      </c>
      <c r="D251" s="6" t="s">
        <v>320</v>
      </c>
      <c r="E251" s="6" t="s">
        <v>319</v>
      </c>
      <c r="F251" s="6">
        <v>5.5</v>
      </c>
      <c r="G251" s="19">
        <v>5.5</v>
      </c>
      <c r="H251" s="8"/>
      <c r="I251" s="8"/>
      <c r="J251" s="8"/>
      <c r="K251" s="8"/>
      <c r="L251" s="8"/>
      <c r="M251" s="8" t="s">
        <v>2079</v>
      </c>
      <c r="N251" s="8" t="s">
        <v>2029</v>
      </c>
      <c r="O251" s="8">
        <v>4104</v>
      </c>
      <c r="P251" s="8" t="s">
        <v>2104</v>
      </c>
      <c r="Q251" s="1" t="s">
        <v>327</v>
      </c>
      <c r="R251" s="1">
        <v>2</v>
      </c>
      <c r="S251" s="8">
        <v>2</v>
      </c>
      <c r="T251" s="10" t="s">
        <v>1459</v>
      </c>
      <c r="U251" s="10" t="s">
        <v>1460</v>
      </c>
      <c r="V251" s="8"/>
      <c r="W251" s="8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31">
        <f t="shared" si="27"/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31">
        <f t="shared" si="28"/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31">
        <f t="shared" si="29"/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f t="shared" si="35"/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31">
        <f t="shared" si="30"/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31">
        <f t="shared" si="31"/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f t="shared" si="32"/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31">
        <f t="shared" si="33"/>
        <v>0</v>
      </c>
      <c r="FD251" s="32">
        <f t="shared" si="34"/>
        <v>0</v>
      </c>
    </row>
    <row r="252" spans="1:160" customFormat="1" ht="75" hidden="1" x14ac:dyDescent="0.25">
      <c r="A252" s="6" t="s">
        <v>592</v>
      </c>
      <c r="B252" s="6" t="s">
        <v>1144</v>
      </c>
      <c r="C252" s="6" t="s">
        <v>318</v>
      </c>
      <c r="D252" s="6" t="s">
        <v>320</v>
      </c>
      <c r="E252" s="6" t="s">
        <v>319</v>
      </c>
      <c r="F252" s="6">
        <v>5.5</v>
      </c>
      <c r="G252" s="19">
        <v>5.5</v>
      </c>
      <c r="H252" s="8"/>
      <c r="I252" s="8"/>
      <c r="J252" s="8"/>
      <c r="K252" s="8"/>
      <c r="L252" s="8"/>
      <c r="M252" s="8" t="s">
        <v>2079</v>
      </c>
      <c r="N252" s="8" t="s">
        <v>2028</v>
      </c>
      <c r="O252" s="8">
        <v>4102</v>
      </c>
      <c r="P252" s="8" t="s">
        <v>2104</v>
      </c>
      <c r="Q252" s="1" t="s">
        <v>328</v>
      </c>
      <c r="R252" s="1">
        <v>6</v>
      </c>
      <c r="S252" s="8">
        <v>2</v>
      </c>
      <c r="T252" s="10" t="s">
        <v>1460</v>
      </c>
      <c r="U252" s="10" t="s">
        <v>1461</v>
      </c>
      <c r="V252" s="8"/>
      <c r="W252" s="8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31">
        <f t="shared" si="27"/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31">
        <f t="shared" si="28"/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31">
        <f t="shared" si="29"/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f t="shared" si="35"/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31">
        <f t="shared" si="30"/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31">
        <f t="shared" si="31"/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f t="shared" si="32"/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31">
        <f t="shared" si="33"/>
        <v>0</v>
      </c>
      <c r="FD252" s="32">
        <f t="shared" si="34"/>
        <v>0</v>
      </c>
    </row>
    <row r="253" spans="1:160" customFormat="1" ht="75" hidden="1" x14ac:dyDescent="0.25">
      <c r="A253" s="6" t="s">
        <v>592</v>
      </c>
      <c r="B253" s="6" t="s">
        <v>1144</v>
      </c>
      <c r="C253" s="6" t="s">
        <v>318</v>
      </c>
      <c r="D253" s="6" t="s">
        <v>320</v>
      </c>
      <c r="E253" s="6" t="s">
        <v>319</v>
      </c>
      <c r="F253" s="6">
        <v>5.5</v>
      </c>
      <c r="G253" s="19">
        <v>5.5</v>
      </c>
      <c r="H253" s="8"/>
      <c r="I253" s="8"/>
      <c r="J253" s="8"/>
      <c r="K253" s="8"/>
      <c r="L253" s="8"/>
      <c r="M253" s="8" t="s">
        <v>2079</v>
      </c>
      <c r="N253" s="8" t="s">
        <v>2029</v>
      </c>
      <c r="O253" s="8">
        <v>4104</v>
      </c>
      <c r="P253" s="8" t="s">
        <v>2104</v>
      </c>
      <c r="Q253" s="1" t="s">
        <v>329</v>
      </c>
      <c r="R253" s="1">
        <v>2</v>
      </c>
      <c r="S253" s="8">
        <v>1</v>
      </c>
      <c r="T253" s="10" t="s">
        <v>1461</v>
      </c>
      <c r="U253" s="10" t="s">
        <v>1462</v>
      </c>
      <c r="V253" s="8"/>
      <c r="W253" s="8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31">
        <f t="shared" si="27"/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31">
        <f t="shared" si="28"/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31">
        <f t="shared" si="29"/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f t="shared" si="35"/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31">
        <f t="shared" si="30"/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31">
        <f t="shared" si="31"/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f t="shared" si="32"/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31">
        <f t="shared" si="33"/>
        <v>0</v>
      </c>
      <c r="FD253" s="32">
        <f t="shared" si="34"/>
        <v>0</v>
      </c>
    </row>
    <row r="254" spans="1:160" customFormat="1" ht="75" hidden="1" x14ac:dyDescent="0.25">
      <c r="A254" s="6" t="s">
        <v>592</v>
      </c>
      <c r="B254" s="6" t="s">
        <v>1144</v>
      </c>
      <c r="C254" s="6" t="s">
        <v>318</v>
      </c>
      <c r="D254" s="6" t="s">
        <v>320</v>
      </c>
      <c r="E254" s="6" t="s">
        <v>319</v>
      </c>
      <c r="F254" s="6">
        <v>5.5</v>
      </c>
      <c r="G254" s="19">
        <v>5.5</v>
      </c>
      <c r="H254" s="8"/>
      <c r="I254" s="8"/>
      <c r="J254" s="8"/>
      <c r="K254" s="8"/>
      <c r="L254" s="8"/>
      <c r="M254" s="8" t="s">
        <v>2079</v>
      </c>
      <c r="N254" s="8" t="s">
        <v>2029</v>
      </c>
      <c r="O254" s="8">
        <v>4104</v>
      </c>
      <c r="P254" s="8" t="s">
        <v>2104</v>
      </c>
      <c r="Q254" s="1" t="s">
        <v>330</v>
      </c>
      <c r="R254" s="1">
        <v>1</v>
      </c>
      <c r="S254" s="8">
        <v>1</v>
      </c>
      <c r="T254" s="10" t="s">
        <v>1462</v>
      </c>
      <c r="U254" s="10" t="s">
        <v>1463</v>
      </c>
      <c r="V254" s="8"/>
      <c r="W254" s="8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31">
        <f t="shared" si="27"/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31">
        <f t="shared" si="28"/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31">
        <f t="shared" si="29"/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f t="shared" si="35"/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31">
        <f t="shared" si="30"/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31">
        <f t="shared" si="31"/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f t="shared" si="32"/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31">
        <f t="shared" si="33"/>
        <v>0</v>
      </c>
      <c r="FD254" s="32">
        <f t="shared" si="34"/>
        <v>0</v>
      </c>
    </row>
    <row r="255" spans="1:160" customFormat="1" ht="75" hidden="1" x14ac:dyDescent="0.25">
      <c r="A255" s="6" t="s">
        <v>592</v>
      </c>
      <c r="B255" s="6" t="s">
        <v>1144</v>
      </c>
      <c r="C255" s="6" t="s">
        <v>318</v>
      </c>
      <c r="D255" s="6" t="s">
        <v>320</v>
      </c>
      <c r="E255" s="6" t="s">
        <v>319</v>
      </c>
      <c r="F255" s="6">
        <v>5.5</v>
      </c>
      <c r="G255" s="19">
        <v>5.5</v>
      </c>
      <c r="H255" s="8"/>
      <c r="I255" s="8"/>
      <c r="J255" s="8"/>
      <c r="K255" s="8"/>
      <c r="L255" s="8"/>
      <c r="M255" s="8" t="s">
        <v>2079</v>
      </c>
      <c r="N255" s="8" t="s">
        <v>2029</v>
      </c>
      <c r="O255" s="8">
        <v>4104</v>
      </c>
      <c r="P255" s="8" t="s">
        <v>2104</v>
      </c>
      <c r="Q255" s="1" t="s">
        <v>331</v>
      </c>
      <c r="R255" s="1">
        <v>1</v>
      </c>
      <c r="S255" s="8">
        <v>1</v>
      </c>
      <c r="T255" s="10" t="s">
        <v>1463</v>
      </c>
      <c r="U255" s="10" t="s">
        <v>1464</v>
      </c>
      <c r="V255" s="8"/>
      <c r="W255" s="8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31">
        <f t="shared" si="27"/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31">
        <f t="shared" si="28"/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31">
        <f t="shared" si="29"/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f t="shared" si="35"/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31">
        <f t="shared" si="30"/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31">
        <f t="shared" si="31"/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f t="shared" si="32"/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31">
        <f t="shared" si="33"/>
        <v>0</v>
      </c>
      <c r="FD255" s="32">
        <f t="shared" si="34"/>
        <v>0</v>
      </c>
    </row>
    <row r="256" spans="1:160" customFormat="1" ht="75" hidden="1" x14ac:dyDescent="0.25">
      <c r="A256" s="6" t="s">
        <v>592</v>
      </c>
      <c r="B256" s="6" t="s">
        <v>1144</v>
      </c>
      <c r="C256" s="6" t="s">
        <v>318</v>
      </c>
      <c r="D256" s="6" t="s">
        <v>320</v>
      </c>
      <c r="E256" s="6" t="s">
        <v>319</v>
      </c>
      <c r="F256" s="6">
        <v>5.5</v>
      </c>
      <c r="G256" s="19">
        <v>5.5</v>
      </c>
      <c r="H256" s="8"/>
      <c r="I256" s="8"/>
      <c r="J256" s="8"/>
      <c r="K256" s="8"/>
      <c r="L256" s="8"/>
      <c r="M256" s="8" t="s">
        <v>2079</v>
      </c>
      <c r="N256" s="8" t="s">
        <v>2029</v>
      </c>
      <c r="O256" s="8">
        <v>4104</v>
      </c>
      <c r="P256" s="8" t="s">
        <v>2104</v>
      </c>
      <c r="Q256" s="1" t="s">
        <v>332</v>
      </c>
      <c r="R256" s="1">
        <v>1</v>
      </c>
      <c r="S256" s="8">
        <v>0.3</v>
      </c>
      <c r="T256" s="10" t="s">
        <v>1464</v>
      </c>
      <c r="U256" s="10" t="s">
        <v>1465</v>
      </c>
      <c r="V256" s="8"/>
      <c r="W256" s="8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31">
        <f t="shared" si="27"/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31">
        <f t="shared" si="28"/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31">
        <f t="shared" si="29"/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f t="shared" si="35"/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31">
        <f t="shared" si="30"/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31">
        <f t="shared" si="31"/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f t="shared" si="32"/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31">
        <f t="shared" si="33"/>
        <v>0</v>
      </c>
      <c r="FD256" s="32">
        <f t="shared" si="34"/>
        <v>0</v>
      </c>
    </row>
    <row r="257" spans="1:160" customFormat="1" ht="75" hidden="1" x14ac:dyDescent="0.25">
      <c r="A257" s="6" t="s">
        <v>592</v>
      </c>
      <c r="B257" s="6" t="s">
        <v>1144</v>
      </c>
      <c r="C257" s="6" t="s">
        <v>318</v>
      </c>
      <c r="D257" s="6" t="s">
        <v>320</v>
      </c>
      <c r="E257" s="6" t="s">
        <v>319</v>
      </c>
      <c r="F257" s="6">
        <v>5.5</v>
      </c>
      <c r="G257" s="19">
        <v>5.5</v>
      </c>
      <c r="H257" s="8"/>
      <c r="I257" s="8"/>
      <c r="J257" s="8"/>
      <c r="K257" s="8"/>
      <c r="L257" s="8"/>
      <c r="M257" s="8" t="s">
        <v>2079</v>
      </c>
      <c r="N257" s="8" t="s">
        <v>2029</v>
      </c>
      <c r="O257" s="8">
        <v>4104</v>
      </c>
      <c r="P257" s="8" t="s">
        <v>2104</v>
      </c>
      <c r="Q257" s="1" t="s">
        <v>333</v>
      </c>
      <c r="R257" s="1">
        <v>1352</v>
      </c>
      <c r="S257" s="8">
        <v>317</v>
      </c>
      <c r="T257" s="10" t="s">
        <v>1465</v>
      </c>
      <c r="U257" s="10" t="s">
        <v>1466</v>
      </c>
      <c r="V257" s="8"/>
      <c r="W257" s="8"/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31">
        <f t="shared" si="27"/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31">
        <f t="shared" si="28"/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31">
        <f t="shared" si="29"/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f t="shared" si="35"/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31">
        <f t="shared" si="30"/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31">
        <f t="shared" si="31"/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f t="shared" si="32"/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31">
        <f t="shared" si="33"/>
        <v>0</v>
      </c>
      <c r="FD257" s="32">
        <f t="shared" si="34"/>
        <v>0</v>
      </c>
    </row>
    <row r="258" spans="1:160" customFormat="1" ht="75" hidden="1" x14ac:dyDescent="0.25">
      <c r="A258" s="6" t="s">
        <v>592</v>
      </c>
      <c r="B258" s="6" t="s">
        <v>1144</v>
      </c>
      <c r="C258" s="6" t="s">
        <v>343</v>
      </c>
      <c r="D258" s="6" t="s">
        <v>335</v>
      </c>
      <c r="E258" s="6" t="s">
        <v>334</v>
      </c>
      <c r="F258" s="6">
        <v>100</v>
      </c>
      <c r="G258" s="19">
        <v>100</v>
      </c>
      <c r="H258" s="8"/>
      <c r="I258" s="8"/>
      <c r="J258" s="8"/>
      <c r="K258" s="8"/>
      <c r="L258" s="8"/>
      <c r="M258" s="8" t="s">
        <v>2079</v>
      </c>
      <c r="N258" s="8" t="s">
        <v>2029</v>
      </c>
      <c r="O258" s="8">
        <v>4104</v>
      </c>
      <c r="P258" s="8" t="s">
        <v>2104</v>
      </c>
      <c r="Q258" s="1" t="s">
        <v>336</v>
      </c>
      <c r="R258" s="1">
        <v>70</v>
      </c>
      <c r="S258" s="8">
        <v>70</v>
      </c>
      <c r="T258" s="10" t="s">
        <v>1466</v>
      </c>
      <c r="U258" s="10" t="s">
        <v>1467</v>
      </c>
      <c r="V258" s="8"/>
      <c r="W258" s="8"/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31">
        <f t="shared" si="27"/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31">
        <f t="shared" si="28"/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31">
        <f t="shared" si="29"/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f t="shared" si="35"/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31">
        <f t="shared" si="30"/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31">
        <f t="shared" si="31"/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f t="shared" si="32"/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31">
        <f t="shared" si="33"/>
        <v>0</v>
      </c>
      <c r="FD258" s="32">
        <f t="shared" si="34"/>
        <v>0</v>
      </c>
    </row>
    <row r="259" spans="1:160" customFormat="1" ht="75" hidden="1" x14ac:dyDescent="0.25">
      <c r="A259" s="6" t="s">
        <v>592</v>
      </c>
      <c r="B259" s="6" t="s">
        <v>1144</v>
      </c>
      <c r="C259" s="6" t="s">
        <v>343</v>
      </c>
      <c r="D259" s="6" t="s">
        <v>335</v>
      </c>
      <c r="E259" s="6" t="s">
        <v>334</v>
      </c>
      <c r="F259" s="6">
        <v>100</v>
      </c>
      <c r="G259" s="19">
        <v>100</v>
      </c>
      <c r="H259" s="8"/>
      <c r="I259" s="8"/>
      <c r="J259" s="8"/>
      <c r="K259" s="8"/>
      <c r="L259" s="8"/>
      <c r="M259" s="8" t="s">
        <v>2079</v>
      </c>
      <c r="N259" s="8" t="s">
        <v>2029</v>
      </c>
      <c r="O259" s="8">
        <v>4104</v>
      </c>
      <c r="P259" s="8" t="s">
        <v>2104</v>
      </c>
      <c r="Q259" s="1" t="s">
        <v>337</v>
      </c>
      <c r="R259" s="1">
        <v>7</v>
      </c>
      <c r="S259" s="8">
        <v>7</v>
      </c>
      <c r="T259" s="10" t="s">
        <v>1467</v>
      </c>
      <c r="U259" s="10" t="s">
        <v>1468</v>
      </c>
      <c r="V259" s="8"/>
      <c r="W259" s="8"/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31">
        <f t="shared" si="27"/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31">
        <f t="shared" si="28"/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31">
        <f t="shared" si="29"/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f t="shared" si="35"/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31">
        <f t="shared" si="30"/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31">
        <f t="shared" si="31"/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f t="shared" si="32"/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31">
        <f t="shared" si="33"/>
        <v>0</v>
      </c>
      <c r="FD259" s="32">
        <f t="shared" si="34"/>
        <v>0</v>
      </c>
    </row>
    <row r="260" spans="1:160" customFormat="1" ht="75" hidden="1" x14ac:dyDescent="0.25">
      <c r="A260" s="6" t="s">
        <v>592</v>
      </c>
      <c r="B260" s="6" t="s">
        <v>1144</v>
      </c>
      <c r="C260" s="6" t="s">
        <v>343</v>
      </c>
      <c r="D260" s="6" t="s">
        <v>335</v>
      </c>
      <c r="E260" s="6" t="s">
        <v>334</v>
      </c>
      <c r="F260" s="6">
        <v>100</v>
      </c>
      <c r="G260" s="19">
        <v>100</v>
      </c>
      <c r="H260" s="8"/>
      <c r="I260" s="8"/>
      <c r="J260" s="8"/>
      <c r="K260" s="8"/>
      <c r="L260" s="8"/>
      <c r="M260" s="8" t="s">
        <v>2079</v>
      </c>
      <c r="N260" s="8" t="s">
        <v>2029</v>
      </c>
      <c r="O260" s="8">
        <v>4104</v>
      </c>
      <c r="P260" s="8" t="s">
        <v>2104</v>
      </c>
      <c r="Q260" s="1" t="s">
        <v>338</v>
      </c>
      <c r="R260" s="1">
        <v>1</v>
      </c>
      <c r="S260" s="8">
        <v>1</v>
      </c>
      <c r="T260" s="10" t="s">
        <v>1468</v>
      </c>
      <c r="U260" s="10" t="s">
        <v>1469</v>
      </c>
      <c r="V260" s="8"/>
      <c r="W260" s="8"/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31">
        <f t="shared" si="27"/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31">
        <f t="shared" si="28"/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31">
        <f t="shared" si="29"/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f t="shared" si="35"/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31">
        <f t="shared" si="30"/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31">
        <f t="shared" si="31"/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f t="shared" si="32"/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31">
        <f t="shared" si="33"/>
        <v>0</v>
      </c>
      <c r="FD260" s="32">
        <f t="shared" si="34"/>
        <v>0</v>
      </c>
    </row>
    <row r="261" spans="1:160" customFormat="1" ht="75" hidden="1" x14ac:dyDescent="0.25">
      <c r="A261" s="6" t="s">
        <v>592</v>
      </c>
      <c r="B261" s="6" t="s">
        <v>1144</v>
      </c>
      <c r="C261" s="6" t="s">
        <v>343</v>
      </c>
      <c r="D261" s="6" t="s">
        <v>335</v>
      </c>
      <c r="E261" s="6" t="s">
        <v>334</v>
      </c>
      <c r="F261" s="6">
        <v>100</v>
      </c>
      <c r="G261" s="19">
        <v>100</v>
      </c>
      <c r="H261" s="8"/>
      <c r="I261" s="8"/>
      <c r="J261" s="8"/>
      <c r="K261" s="8"/>
      <c r="L261" s="8"/>
      <c r="M261" s="8" t="s">
        <v>2079</v>
      </c>
      <c r="N261" s="8" t="s">
        <v>2029</v>
      </c>
      <c r="O261" s="8">
        <v>4104</v>
      </c>
      <c r="P261" s="8" t="s">
        <v>2104</v>
      </c>
      <c r="Q261" s="1" t="s">
        <v>339</v>
      </c>
      <c r="R261" s="1">
        <v>4</v>
      </c>
      <c r="S261" s="8">
        <v>1</v>
      </c>
      <c r="T261" s="10" t="s">
        <v>1469</v>
      </c>
      <c r="U261" s="10" t="s">
        <v>1470</v>
      </c>
      <c r="V261" s="8"/>
      <c r="W261" s="8"/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31">
        <f t="shared" si="27"/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31">
        <f t="shared" si="28"/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31">
        <f t="shared" si="29"/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f t="shared" si="35"/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31">
        <f t="shared" si="30"/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31">
        <f t="shared" si="31"/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f t="shared" si="32"/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31">
        <f t="shared" si="33"/>
        <v>0</v>
      </c>
      <c r="FD261" s="32">
        <f t="shared" si="34"/>
        <v>0</v>
      </c>
    </row>
    <row r="262" spans="1:160" customFormat="1" ht="75" hidden="1" x14ac:dyDescent="0.25">
      <c r="A262" s="6" t="s">
        <v>592</v>
      </c>
      <c r="B262" s="6" t="s">
        <v>1144</v>
      </c>
      <c r="C262" s="6" t="s">
        <v>343</v>
      </c>
      <c r="D262" s="6" t="s">
        <v>335</v>
      </c>
      <c r="E262" s="6" t="s">
        <v>334</v>
      </c>
      <c r="F262" s="6">
        <v>100</v>
      </c>
      <c r="G262" s="19">
        <v>100</v>
      </c>
      <c r="H262" s="8"/>
      <c r="I262" s="8"/>
      <c r="J262" s="8"/>
      <c r="K262" s="8"/>
      <c r="L262" s="8"/>
      <c r="M262" s="8" t="s">
        <v>2079</v>
      </c>
      <c r="N262" s="8" t="s">
        <v>2029</v>
      </c>
      <c r="O262" s="8">
        <v>4104</v>
      </c>
      <c r="P262" s="8" t="s">
        <v>2104</v>
      </c>
      <c r="Q262" s="1" t="s">
        <v>340</v>
      </c>
      <c r="R262" s="1">
        <v>1</v>
      </c>
      <c r="S262" s="8">
        <v>1</v>
      </c>
      <c r="T262" s="10" t="s">
        <v>1470</v>
      </c>
      <c r="U262" s="10" t="s">
        <v>1471</v>
      </c>
      <c r="V262" s="8"/>
      <c r="W262" s="8"/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31">
        <f t="shared" si="27"/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31">
        <f t="shared" si="28"/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31">
        <f t="shared" si="29"/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f t="shared" si="35"/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31">
        <f t="shared" si="30"/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31">
        <f t="shared" si="31"/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f t="shared" si="32"/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31">
        <f t="shared" si="33"/>
        <v>0</v>
      </c>
      <c r="FD262" s="32">
        <f t="shared" si="34"/>
        <v>0</v>
      </c>
    </row>
    <row r="263" spans="1:160" customFormat="1" ht="75" hidden="1" x14ac:dyDescent="0.25">
      <c r="A263" s="6" t="s">
        <v>592</v>
      </c>
      <c r="B263" s="6" t="s">
        <v>1144</v>
      </c>
      <c r="C263" s="6" t="s">
        <v>343</v>
      </c>
      <c r="D263" s="6" t="s">
        <v>335</v>
      </c>
      <c r="E263" s="6" t="s">
        <v>334</v>
      </c>
      <c r="F263" s="6">
        <v>100</v>
      </c>
      <c r="G263" s="19">
        <v>100</v>
      </c>
      <c r="H263" s="8"/>
      <c r="I263" s="8"/>
      <c r="J263" s="8"/>
      <c r="K263" s="8"/>
      <c r="L263" s="8"/>
      <c r="M263" s="8" t="s">
        <v>2079</v>
      </c>
      <c r="N263" s="8" t="s">
        <v>2029</v>
      </c>
      <c r="O263" s="8">
        <v>4104</v>
      </c>
      <c r="P263" s="8" t="s">
        <v>2104</v>
      </c>
      <c r="Q263" s="1" t="s">
        <v>341</v>
      </c>
      <c r="R263" s="1">
        <v>1</v>
      </c>
      <c r="S263" s="8">
        <v>1</v>
      </c>
      <c r="T263" s="10" t="s">
        <v>1471</v>
      </c>
      <c r="U263" s="10" t="s">
        <v>1472</v>
      </c>
      <c r="V263" s="8"/>
      <c r="W263" s="8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31">
        <f t="shared" si="27"/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31">
        <f t="shared" si="28"/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31">
        <f t="shared" si="29"/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f t="shared" si="35"/>
        <v>0</v>
      </c>
      <c r="CN263" s="9">
        <v>0</v>
      </c>
      <c r="CO263" s="9">
        <v>0</v>
      </c>
      <c r="CP263" s="9">
        <v>0</v>
      </c>
      <c r="CQ263" s="9">
        <v>0</v>
      </c>
      <c r="CR263" s="9">
        <v>0</v>
      </c>
      <c r="CS263" s="9">
        <v>0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31">
        <f t="shared" si="30"/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31">
        <f t="shared" si="31"/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f t="shared" si="32"/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31">
        <f t="shared" si="33"/>
        <v>0</v>
      </c>
      <c r="FD263" s="32">
        <f t="shared" si="34"/>
        <v>0</v>
      </c>
    </row>
    <row r="264" spans="1:160" customFormat="1" ht="75" hidden="1" x14ac:dyDescent="0.25">
      <c r="A264" s="6" t="s">
        <v>592</v>
      </c>
      <c r="B264" s="6" t="s">
        <v>1144</v>
      </c>
      <c r="C264" s="6" t="s">
        <v>343</v>
      </c>
      <c r="D264" s="6" t="s">
        <v>335</v>
      </c>
      <c r="E264" s="6" t="s">
        <v>334</v>
      </c>
      <c r="F264" s="6">
        <v>100</v>
      </c>
      <c r="G264" s="19">
        <v>100</v>
      </c>
      <c r="H264" s="8"/>
      <c r="I264" s="8"/>
      <c r="J264" s="8"/>
      <c r="K264" s="8"/>
      <c r="L264" s="8"/>
      <c r="M264" s="8" t="s">
        <v>2079</v>
      </c>
      <c r="N264" s="8" t="s">
        <v>2029</v>
      </c>
      <c r="O264" s="8">
        <v>4104</v>
      </c>
      <c r="P264" s="8" t="s">
        <v>2104</v>
      </c>
      <c r="Q264" s="1" t="s">
        <v>342</v>
      </c>
      <c r="R264" s="1">
        <v>1</v>
      </c>
      <c r="S264" s="8">
        <v>1</v>
      </c>
      <c r="T264" s="10" t="s">
        <v>1472</v>
      </c>
      <c r="U264" s="10" t="s">
        <v>1473</v>
      </c>
      <c r="V264" s="8"/>
      <c r="W264" s="8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31">
        <f t="shared" si="27"/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31">
        <f t="shared" si="28"/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31">
        <f t="shared" si="29"/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f t="shared" si="35"/>
        <v>0</v>
      </c>
      <c r="CN264" s="9">
        <v>0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31">
        <f t="shared" si="30"/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31">
        <f t="shared" si="31"/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f t="shared" si="32"/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31">
        <f t="shared" si="33"/>
        <v>0</v>
      </c>
      <c r="FD264" s="32">
        <f t="shared" si="34"/>
        <v>0</v>
      </c>
    </row>
    <row r="265" spans="1:160" customFormat="1" ht="75" hidden="1" x14ac:dyDescent="0.25">
      <c r="A265" s="6" t="s">
        <v>592</v>
      </c>
      <c r="B265" s="6" t="s">
        <v>1144</v>
      </c>
      <c r="C265" s="6" t="s">
        <v>343</v>
      </c>
      <c r="D265" s="6" t="s">
        <v>335</v>
      </c>
      <c r="E265" s="6" t="s">
        <v>334</v>
      </c>
      <c r="F265" s="6">
        <v>100</v>
      </c>
      <c r="G265" s="19">
        <v>100</v>
      </c>
      <c r="H265" s="8"/>
      <c r="I265" s="8"/>
      <c r="J265" s="8"/>
      <c r="K265" s="8"/>
      <c r="L265" s="8"/>
      <c r="M265" s="8" t="s">
        <v>2079</v>
      </c>
      <c r="N265" s="8" t="s">
        <v>2029</v>
      </c>
      <c r="O265" s="8">
        <v>4104</v>
      </c>
      <c r="P265" s="8" t="s">
        <v>2104</v>
      </c>
      <c r="Q265" s="1" t="s">
        <v>344</v>
      </c>
      <c r="R265" s="1">
        <v>1</v>
      </c>
      <c r="S265" s="8">
        <v>1</v>
      </c>
      <c r="T265" s="10" t="s">
        <v>1473</v>
      </c>
      <c r="U265" s="10" t="s">
        <v>1474</v>
      </c>
      <c r="V265" s="8"/>
      <c r="W265" s="8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31">
        <f t="shared" si="27"/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31">
        <f t="shared" si="28"/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31">
        <f t="shared" si="29"/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f t="shared" si="35"/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31">
        <f t="shared" si="30"/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31">
        <f t="shared" si="31"/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f t="shared" si="32"/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31">
        <f t="shared" si="33"/>
        <v>0</v>
      </c>
      <c r="FD265" s="32">
        <f t="shared" si="34"/>
        <v>0</v>
      </c>
    </row>
    <row r="266" spans="1:160" customFormat="1" ht="75" hidden="1" x14ac:dyDescent="0.25">
      <c r="A266" s="6" t="s">
        <v>592</v>
      </c>
      <c r="B266" s="6" t="s">
        <v>1144</v>
      </c>
      <c r="C266" s="6" t="s">
        <v>345</v>
      </c>
      <c r="D266" s="6" t="s">
        <v>347</v>
      </c>
      <c r="E266" s="6" t="s">
        <v>346</v>
      </c>
      <c r="F266" s="6">
        <v>10</v>
      </c>
      <c r="G266" s="19">
        <v>10</v>
      </c>
      <c r="H266" s="8"/>
      <c r="I266" s="8"/>
      <c r="J266" s="8"/>
      <c r="K266" s="8"/>
      <c r="L266" s="8"/>
      <c r="M266" s="8" t="s">
        <v>2079</v>
      </c>
      <c r="N266" s="8" t="s">
        <v>2029</v>
      </c>
      <c r="O266" s="8">
        <v>4104</v>
      </c>
      <c r="P266" s="8" t="s">
        <v>2104</v>
      </c>
      <c r="Q266" s="1" t="s">
        <v>1128</v>
      </c>
      <c r="R266" s="1">
        <v>750</v>
      </c>
      <c r="S266" s="8">
        <v>750</v>
      </c>
      <c r="T266" s="10" t="s">
        <v>1474</v>
      </c>
      <c r="U266" s="10" t="s">
        <v>1475</v>
      </c>
      <c r="V266" s="8"/>
      <c r="W266" s="8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31">
        <f t="shared" si="27"/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31">
        <f t="shared" si="28"/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31">
        <f t="shared" si="29"/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f t="shared" si="35"/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31">
        <f t="shared" si="30"/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31">
        <f t="shared" si="31"/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f t="shared" si="32"/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31">
        <f t="shared" si="33"/>
        <v>0</v>
      </c>
      <c r="FD266" s="32">
        <f t="shared" si="34"/>
        <v>0</v>
      </c>
    </row>
    <row r="267" spans="1:160" customFormat="1" ht="75" hidden="1" x14ac:dyDescent="0.25">
      <c r="A267" s="6" t="s">
        <v>592</v>
      </c>
      <c r="B267" s="6" t="s">
        <v>1144</v>
      </c>
      <c r="C267" s="6" t="s">
        <v>345</v>
      </c>
      <c r="D267" s="6" t="s">
        <v>347</v>
      </c>
      <c r="E267" s="6" t="s">
        <v>346</v>
      </c>
      <c r="F267" s="6">
        <v>10</v>
      </c>
      <c r="G267" s="19">
        <v>10</v>
      </c>
      <c r="H267" s="8"/>
      <c r="I267" s="8"/>
      <c r="J267" s="8"/>
      <c r="K267" s="8"/>
      <c r="L267" s="8"/>
      <c r="M267" s="8" t="s">
        <v>2079</v>
      </c>
      <c r="N267" s="8" t="s">
        <v>2029</v>
      </c>
      <c r="O267" s="8">
        <v>4104</v>
      </c>
      <c r="P267" s="8" t="s">
        <v>2104</v>
      </c>
      <c r="Q267" s="1" t="s">
        <v>348</v>
      </c>
      <c r="R267" s="1">
        <v>1</v>
      </c>
      <c r="S267" s="8">
        <v>1</v>
      </c>
      <c r="T267" s="10" t="s">
        <v>1475</v>
      </c>
      <c r="U267" s="10" t="s">
        <v>1476</v>
      </c>
      <c r="V267" s="8"/>
      <c r="W267" s="8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31">
        <f t="shared" ref="AN267:AN330" si="36">SUM(X267:AM267)</f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31">
        <f t="shared" ref="BE267:BE330" si="37">SUM(AO267:BD267)</f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31">
        <f t="shared" ref="BV267:BV330" si="38">SUM(BF267:BU267)</f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f t="shared" si="35"/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31">
        <f t="shared" ref="DD267:DD330" si="39">SUM(CN267:DC267)</f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31">
        <f t="shared" ref="DU267:DU330" si="40">SUM(DE267:DT267)</f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f t="shared" ref="EL267:EL330" si="41">SUM(DV267:EK267)</f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31">
        <f t="shared" ref="FC267:FC330" si="42">SUM(EM267:FB267)</f>
        <v>0</v>
      </c>
      <c r="FD267" s="32">
        <f t="shared" ref="FD267:FD330" si="43">SUM(AN267+BE267+BV267+CM267+DD267+DU267+EL267+FC267)</f>
        <v>0</v>
      </c>
    </row>
    <row r="268" spans="1:160" customFormat="1" ht="75" hidden="1" x14ac:dyDescent="0.25">
      <c r="A268" s="6" t="s">
        <v>592</v>
      </c>
      <c r="B268" s="6" t="s">
        <v>1144</v>
      </c>
      <c r="C268" s="6" t="s">
        <v>345</v>
      </c>
      <c r="D268" s="6" t="s">
        <v>347</v>
      </c>
      <c r="E268" s="6" t="s">
        <v>346</v>
      </c>
      <c r="F268" s="6">
        <v>10</v>
      </c>
      <c r="G268" s="19">
        <v>10</v>
      </c>
      <c r="H268" s="8"/>
      <c r="I268" s="8"/>
      <c r="J268" s="8"/>
      <c r="K268" s="8"/>
      <c r="L268" s="8"/>
      <c r="M268" s="8" t="s">
        <v>2079</v>
      </c>
      <c r="N268" s="8" t="s">
        <v>2029</v>
      </c>
      <c r="O268" s="8">
        <v>4104</v>
      </c>
      <c r="P268" s="8" t="s">
        <v>2104</v>
      </c>
      <c r="Q268" s="1" t="s">
        <v>349</v>
      </c>
      <c r="R268" s="1">
        <v>50</v>
      </c>
      <c r="S268" s="8">
        <v>20</v>
      </c>
      <c r="T268" s="10" t="s">
        <v>1476</v>
      </c>
      <c r="U268" s="10" t="s">
        <v>1477</v>
      </c>
      <c r="V268" s="8"/>
      <c r="W268" s="8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31">
        <f t="shared" si="36"/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31">
        <f t="shared" si="37"/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31">
        <f t="shared" si="38"/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f t="shared" ref="CM268:CM331" si="44">SUM(BW268:CL268)</f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31">
        <f t="shared" si="39"/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31">
        <f t="shared" si="40"/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f t="shared" si="41"/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31">
        <f t="shared" si="42"/>
        <v>0</v>
      </c>
      <c r="FD268" s="32">
        <f t="shared" si="43"/>
        <v>0</v>
      </c>
    </row>
    <row r="269" spans="1:160" customFormat="1" ht="75" hidden="1" x14ac:dyDescent="0.25">
      <c r="A269" s="6" t="s">
        <v>592</v>
      </c>
      <c r="B269" s="6" t="s">
        <v>1144</v>
      </c>
      <c r="C269" s="6" t="s">
        <v>345</v>
      </c>
      <c r="D269" s="6" t="s">
        <v>347</v>
      </c>
      <c r="E269" s="6" t="s">
        <v>346</v>
      </c>
      <c r="F269" s="6">
        <v>10</v>
      </c>
      <c r="G269" s="19">
        <v>10</v>
      </c>
      <c r="H269" s="8"/>
      <c r="I269" s="8"/>
      <c r="J269" s="8"/>
      <c r="K269" s="8"/>
      <c r="L269" s="8"/>
      <c r="M269" s="8" t="s">
        <v>2079</v>
      </c>
      <c r="N269" s="8" t="s">
        <v>2029</v>
      </c>
      <c r="O269" s="8">
        <v>4104</v>
      </c>
      <c r="P269" s="8" t="s">
        <v>2104</v>
      </c>
      <c r="Q269" s="1" t="s">
        <v>350</v>
      </c>
      <c r="R269" s="1">
        <v>750</v>
      </c>
      <c r="S269" s="8">
        <v>200</v>
      </c>
      <c r="T269" s="10" t="s">
        <v>1477</v>
      </c>
      <c r="U269" s="10" t="s">
        <v>1478</v>
      </c>
      <c r="V269" s="8"/>
      <c r="W269" s="8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31">
        <f t="shared" si="36"/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31">
        <f t="shared" si="37"/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31">
        <f t="shared" si="38"/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f t="shared" si="44"/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31">
        <f t="shared" si="39"/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31">
        <f t="shared" si="40"/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f t="shared" si="41"/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31">
        <f t="shared" si="42"/>
        <v>0</v>
      </c>
      <c r="FD269" s="32">
        <f t="shared" si="43"/>
        <v>0</v>
      </c>
    </row>
    <row r="270" spans="1:160" customFormat="1" ht="75" hidden="1" x14ac:dyDescent="0.25">
      <c r="A270" s="6" t="s">
        <v>592</v>
      </c>
      <c r="B270" s="6" t="s">
        <v>1144</v>
      </c>
      <c r="C270" s="6" t="s">
        <v>345</v>
      </c>
      <c r="D270" s="6" t="s">
        <v>347</v>
      </c>
      <c r="E270" s="6" t="s">
        <v>346</v>
      </c>
      <c r="F270" s="6">
        <v>10</v>
      </c>
      <c r="G270" s="19">
        <v>10</v>
      </c>
      <c r="H270" s="8"/>
      <c r="I270" s="8"/>
      <c r="J270" s="8"/>
      <c r="K270" s="8"/>
      <c r="L270" s="8"/>
      <c r="M270" s="8" t="s">
        <v>2079</v>
      </c>
      <c r="N270" s="8" t="s">
        <v>2029</v>
      </c>
      <c r="O270" s="8">
        <v>4104</v>
      </c>
      <c r="P270" s="8" t="s">
        <v>2104</v>
      </c>
      <c r="Q270" s="1" t="s">
        <v>351</v>
      </c>
      <c r="R270" s="1">
        <v>1</v>
      </c>
      <c r="S270" s="8">
        <v>1</v>
      </c>
      <c r="T270" s="10" t="s">
        <v>1478</v>
      </c>
      <c r="U270" s="10" t="s">
        <v>1479</v>
      </c>
      <c r="V270" s="8"/>
      <c r="W270" s="8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31">
        <f t="shared" si="36"/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31">
        <f t="shared" si="37"/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31">
        <f t="shared" si="38"/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f t="shared" si="44"/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31">
        <f t="shared" si="39"/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31">
        <f t="shared" si="40"/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f t="shared" si="41"/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31">
        <f t="shared" si="42"/>
        <v>0</v>
      </c>
      <c r="FD270" s="32">
        <f t="shared" si="43"/>
        <v>0</v>
      </c>
    </row>
    <row r="271" spans="1:160" customFormat="1" ht="75" hidden="1" x14ac:dyDescent="0.25">
      <c r="A271" s="6" t="s">
        <v>592</v>
      </c>
      <c r="B271" s="6" t="s">
        <v>1144</v>
      </c>
      <c r="C271" s="6" t="s">
        <v>345</v>
      </c>
      <c r="D271" s="6" t="s">
        <v>347</v>
      </c>
      <c r="E271" s="6" t="s">
        <v>346</v>
      </c>
      <c r="F271" s="6">
        <v>10</v>
      </c>
      <c r="G271" s="19">
        <v>10</v>
      </c>
      <c r="H271" s="8"/>
      <c r="I271" s="8"/>
      <c r="J271" s="8"/>
      <c r="K271" s="8"/>
      <c r="L271" s="8"/>
      <c r="M271" s="8" t="s">
        <v>2079</v>
      </c>
      <c r="N271" s="8" t="s">
        <v>2029</v>
      </c>
      <c r="O271" s="8">
        <v>4104</v>
      </c>
      <c r="P271" s="8" t="s">
        <v>2104</v>
      </c>
      <c r="Q271" s="1" t="s">
        <v>352</v>
      </c>
      <c r="R271" s="1">
        <v>340</v>
      </c>
      <c r="S271" s="8">
        <v>100</v>
      </c>
      <c r="T271" s="10" t="s">
        <v>1479</v>
      </c>
      <c r="U271" s="10" t="s">
        <v>1480</v>
      </c>
      <c r="V271" s="8"/>
      <c r="W271" s="8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31">
        <f t="shared" si="36"/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31">
        <f t="shared" si="37"/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31">
        <f t="shared" si="38"/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f t="shared" si="44"/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31">
        <f t="shared" si="39"/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31">
        <f t="shared" si="40"/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f t="shared" si="41"/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31">
        <f t="shared" si="42"/>
        <v>0</v>
      </c>
      <c r="FD271" s="32">
        <f t="shared" si="43"/>
        <v>0</v>
      </c>
    </row>
    <row r="272" spans="1:160" customFormat="1" ht="75" hidden="1" x14ac:dyDescent="0.25">
      <c r="A272" s="6" t="s">
        <v>592</v>
      </c>
      <c r="B272" s="6" t="s">
        <v>1144</v>
      </c>
      <c r="C272" s="6" t="s">
        <v>345</v>
      </c>
      <c r="D272" s="6" t="s">
        <v>347</v>
      </c>
      <c r="E272" s="6" t="s">
        <v>346</v>
      </c>
      <c r="F272" s="6">
        <v>10</v>
      </c>
      <c r="G272" s="19">
        <v>10</v>
      </c>
      <c r="H272" s="8"/>
      <c r="I272" s="8"/>
      <c r="J272" s="8"/>
      <c r="K272" s="8"/>
      <c r="L272" s="8"/>
      <c r="M272" s="8" t="s">
        <v>2079</v>
      </c>
      <c r="N272" s="8" t="s">
        <v>2029</v>
      </c>
      <c r="O272" s="8">
        <v>4104</v>
      </c>
      <c r="P272" s="8" t="s">
        <v>2104</v>
      </c>
      <c r="Q272" s="1" t="s">
        <v>353</v>
      </c>
      <c r="R272" s="1">
        <v>4</v>
      </c>
      <c r="S272" s="8">
        <v>1</v>
      </c>
      <c r="T272" s="10" t="s">
        <v>1480</v>
      </c>
      <c r="U272" s="10" t="s">
        <v>1481</v>
      </c>
      <c r="V272" s="8"/>
      <c r="W272" s="8"/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31">
        <f t="shared" si="36"/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31">
        <f t="shared" si="37"/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31">
        <f t="shared" si="38"/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f t="shared" si="44"/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31">
        <f t="shared" si="39"/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31">
        <f t="shared" si="40"/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f t="shared" si="41"/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31">
        <f t="shared" si="42"/>
        <v>0</v>
      </c>
      <c r="FD272" s="32">
        <f t="shared" si="43"/>
        <v>0</v>
      </c>
    </row>
    <row r="273" spans="1:160" customFormat="1" ht="75" hidden="1" x14ac:dyDescent="0.25">
      <c r="A273" s="6" t="s">
        <v>592</v>
      </c>
      <c r="B273" s="6" t="s">
        <v>1144</v>
      </c>
      <c r="C273" s="6" t="s">
        <v>345</v>
      </c>
      <c r="D273" s="6" t="s">
        <v>347</v>
      </c>
      <c r="E273" s="6" t="s">
        <v>346</v>
      </c>
      <c r="F273" s="6">
        <v>10</v>
      </c>
      <c r="G273" s="19">
        <v>10</v>
      </c>
      <c r="H273" s="8"/>
      <c r="I273" s="8"/>
      <c r="J273" s="8"/>
      <c r="K273" s="8"/>
      <c r="L273" s="8"/>
      <c r="M273" s="8" t="s">
        <v>2079</v>
      </c>
      <c r="N273" s="8" t="s">
        <v>2029</v>
      </c>
      <c r="O273" s="8">
        <v>4104</v>
      </c>
      <c r="P273" s="8" t="s">
        <v>2104</v>
      </c>
      <c r="Q273" s="1" t="s">
        <v>354</v>
      </c>
      <c r="R273" s="1">
        <v>10</v>
      </c>
      <c r="S273" s="8">
        <v>3</v>
      </c>
      <c r="T273" s="10" t="s">
        <v>1481</v>
      </c>
      <c r="U273" s="10" t="s">
        <v>1482</v>
      </c>
      <c r="V273" s="8"/>
      <c r="W273" s="8"/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31">
        <f t="shared" si="36"/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31">
        <f t="shared" si="37"/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31">
        <f t="shared" si="38"/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f t="shared" si="44"/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31">
        <f t="shared" si="39"/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31">
        <f t="shared" si="40"/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f t="shared" si="41"/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31">
        <f t="shared" si="42"/>
        <v>0</v>
      </c>
      <c r="FD273" s="32">
        <f t="shared" si="43"/>
        <v>0</v>
      </c>
    </row>
    <row r="274" spans="1:160" customFormat="1" ht="75" hidden="1" x14ac:dyDescent="0.25">
      <c r="A274" s="6" t="s">
        <v>592</v>
      </c>
      <c r="B274" s="6" t="s">
        <v>1144</v>
      </c>
      <c r="C274" s="6" t="s">
        <v>345</v>
      </c>
      <c r="D274" s="6" t="s">
        <v>347</v>
      </c>
      <c r="E274" s="6" t="s">
        <v>346</v>
      </c>
      <c r="F274" s="6">
        <v>10</v>
      </c>
      <c r="G274" s="19">
        <v>10</v>
      </c>
      <c r="H274" s="8"/>
      <c r="I274" s="8"/>
      <c r="J274" s="8"/>
      <c r="K274" s="8"/>
      <c r="L274" s="8"/>
      <c r="M274" s="8" t="s">
        <v>2079</v>
      </c>
      <c r="N274" s="8" t="s">
        <v>2029</v>
      </c>
      <c r="O274" s="8">
        <v>4104</v>
      </c>
      <c r="P274" s="8" t="s">
        <v>2104</v>
      </c>
      <c r="Q274" s="1" t="s">
        <v>355</v>
      </c>
      <c r="R274" s="1">
        <v>600</v>
      </c>
      <c r="S274" s="8">
        <v>150</v>
      </c>
      <c r="T274" s="10" t="s">
        <v>1482</v>
      </c>
      <c r="U274" s="10" t="s">
        <v>1483</v>
      </c>
      <c r="V274" s="8"/>
      <c r="W274" s="8"/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31">
        <f t="shared" si="36"/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31">
        <f t="shared" si="37"/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31">
        <f t="shared" si="38"/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f t="shared" si="44"/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31">
        <f t="shared" si="39"/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31">
        <f t="shared" si="40"/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f t="shared" si="41"/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31">
        <f t="shared" si="42"/>
        <v>0</v>
      </c>
      <c r="FD274" s="32">
        <f t="shared" si="43"/>
        <v>0</v>
      </c>
    </row>
    <row r="275" spans="1:160" customFormat="1" ht="45" hidden="1" x14ac:dyDescent="0.25">
      <c r="A275" s="6" t="s">
        <v>592</v>
      </c>
      <c r="B275" s="6" t="s">
        <v>1145</v>
      </c>
      <c r="C275" s="6" t="s">
        <v>356</v>
      </c>
      <c r="D275" s="6" t="s">
        <v>357</v>
      </c>
      <c r="E275" s="6" t="s">
        <v>361</v>
      </c>
      <c r="F275" s="6">
        <v>198.6</v>
      </c>
      <c r="G275" s="19">
        <v>198.6</v>
      </c>
      <c r="H275" s="8"/>
      <c r="I275" s="8"/>
      <c r="J275" s="8"/>
      <c r="K275" s="8"/>
      <c r="L275" s="8"/>
      <c r="M275" s="8" t="s">
        <v>2079</v>
      </c>
      <c r="N275" s="8" t="s">
        <v>2036</v>
      </c>
      <c r="O275" s="8">
        <v>4101</v>
      </c>
      <c r="P275" s="8" t="s">
        <v>2104</v>
      </c>
      <c r="Q275" s="1" t="s">
        <v>358</v>
      </c>
      <c r="R275" s="1">
        <v>1</v>
      </c>
      <c r="S275" s="8">
        <v>1</v>
      </c>
      <c r="T275" s="10" t="s">
        <v>1483</v>
      </c>
      <c r="U275" s="10" t="s">
        <v>1484</v>
      </c>
      <c r="V275" s="8"/>
      <c r="W275" s="8"/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31">
        <f t="shared" si="36"/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</v>
      </c>
      <c r="BE275" s="31">
        <f t="shared" si="37"/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31">
        <f t="shared" si="38"/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f t="shared" si="44"/>
        <v>0</v>
      </c>
      <c r="CN275" s="9">
        <v>0</v>
      </c>
      <c r="CO275" s="9">
        <v>0</v>
      </c>
      <c r="CP275" s="9">
        <v>0</v>
      </c>
      <c r="CQ275" s="9">
        <v>0</v>
      </c>
      <c r="CR275" s="9">
        <v>0</v>
      </c>
      <c r="CS275" s="9">
        <v>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31">
        <f t="shared" si="39"/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31">
        <f t="shared" si="40"/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f t="shared" si="41"/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31">
        <f t="shared" si="42"/>
        <v>0</v>
      </c>
      <c r="FD275" s="32">
        <f t="shared" si="43"/>
        <v>0</v>
      </c>
    </row>
    <row r="276" spans="1:160" customFormat="1" ht="45" hidden="1" x14ac:dyDescent="0.25">
      <c r="A276" s="6" t="s">
        <v>592</v>
      </c>
      <c r="B276" s="6" t="s">
        <v>1145</v>
      </c>
      <c r="C276" s="6" t="s">
        <v>356</v>
      </c>
      <c r="D276" s="6" t="s">
        <v>357</v>
      </c>
      <c r="E276" s="6" t="s">
        <v>361</v>
      </c>
      <c r="F276" s="6">
        <v>198.6</v>
      </c>
      <c r="G276" s="19">
        <v>198.6</v>
      </c>
      <c r="H276" s="8"/>
      <c r="I276" s="8"/>
      <c r="J276" s="8"/>
      <c r="K276" s="8"/>
      <c r="L276" s="8"/>
      <c r="M276" s="8" t="s">
        <v>2079</v>
      </c>
      <c r="N276" s="8" t="s">
        <v>2036</v>
      </c>
      <c r="O276" s="8">
        <v>4101</v>
      </c>
      <c r="P276" s="8" t="s">
        <v>2104</v>
      </c>
      <c r="Q276" s="1" t="s">
        <v>359</v>
      </c>
      <c r="R276" s="1">
        <v>1</v>
      </c>
      <c r="S276" s="8">
        <v>1</v>
      </c>
      <c r="T276" s="10" t="s">
        <v>1484</v>
      </c>
      <c r="U276" s="10" t="s">
        <v>1485</v>
      </c>
      <c r="V276" s="8"/>
      <c r="W276" s="8"/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31">
        <f t="shared" si="36"/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31">
        <f t="shared" si="37"/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31">
        <f t="shared" si="38"/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f t="shared" si="44"/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31">
        <f t="shared" si="39"/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31">
        <f t="shared" si="40"/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f t="shared" si="41"/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31">
        <f t="shared" si="42"/>
        <v>0</v>
      </c>
      <c r="FD276" s="32">
        <f t="shared" si="43"/>
        <v>0</v>
      </c>
    </row>
    <row r="277" spans="1:160" customFormat="1" ht="45" hidden="1" x14ac:dyDescent="0.25">
      <c r="A277" s="6" t="s">
        <v>592</v>
      </c>
      <c r="B277" s="6" t="s">
        <v>1145</v>
      </c>
      <c r="C277" s="6" t="s">
        <v>356</v>
      </c>
      <c r="D277" s="6" t="s">
        <v>357</v>
      </c>
      <c r="E277" s="6" t="s">
        <v>361</v>
      </c>
      <c r="F277" s="6">
        <v>198.6</v>
      </c>
      <c r="G277" s="19">
        <v>198.6</v>
      </c>
      <c r="H277" s="8"/>
      <c r="I277" s="8"/>
      <c r="J277" s="8"/>
      <c r="K277" s="8"/>
      <c r="L277" s="8"/>
      <c r="M277" s="8" t="s">
        <v>2079</v>
      </c>
      <c r="N277" s="8" t="s">
        <v>2036</v>
      </c>
      <c r="O277" s="8">
        <v>4101</v>
      </c>
      <c r="P277" s="8" t="s">
        <v>2104</v>
      </c>
      <c r="Q277" s="1" t="s">
        <v>360</v>
      </c>
      <c r="R277" s="1">
        <v>1</v>
      </c>
      <c r="S277" s="8">
        <v>1</v>
      </c>
      <c r="T277" s="10" t="s">
        <v>1485</v>
      </c>
      <c r="U277" s="10" t="s">
        <v>1486</v>
      </c>
      <c r="V277" s="8"/>
      <c r="W277" s="8"/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31">
        <f t="shared" si="36"/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31">
        <f t="shared" si="37"/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31">
        <f t="shared" si="38"/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f t="shared" si="44"/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31">
        <f t="shared" si="39"/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31">
        <f t="shared" si="40"/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f t="shared" si="41"/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31">
        <f t="shared" si="42"/>
        <v>0</v>
      </c>
      <c r="FD277" s="32">
        <f t="shared" si="43"/>
        <v>0</v>
      </c>
    </row>
    <row r="278" spans="1:160" customFormat="1" ht="75" hidden="1" x14ac:dyDescent="0.25">
      <c r="A278" s="6" t="s">
        <v>592</v>
      </c>
      <c r="B278" s="6" t="s">
        <v>1145</v>
      </c>
      <c r="C278" s="6" t="s">
        <v>356</v>
      </c>
      <c r="D278" s="6" t="s">
        <v>357</v>
      </c>
      <c r="E278" s="6" t="s">
        <v>361</v>
      </c>
      <c r="F278" s="6">
        <v>198.6</v>
      </c>
      <c r="G278" s="19">
        <v>198.6</v>
      </c>
      <c r="H278" s="8"/>
      <c r="I278" s="8"/>
      <c r="J278" s="8"/>
      <c r="K278" s="8"/>
      <c r="L278" s="8"/>
      <c r="M278" s="8" t="s">
        <v>2079</v>
      </c>
      <c r="N278" s="8" t="s">
        <v>2036</v>
      </c>
      <c r="O278" s="8">
        <v>4101</v>
      </c>
      <c r="P278" s="8" t="s">
        <v>2104</v>
      </c>
      <c r="Q278" s="1" t="s">
        <v>1139</v>
      </c>
      <c r="R278" s="1">
        <v>4</v>
      </c>
      <c r="S278" s="8">
        <v>4</v>
      </c>
      <c r="T278" s="10" t="s">
        <v>1486</v>
      </c>
      <c r="U278" s="10" t="s">
        <v>1487</v>
      </c>
      <c r="V278" s="8"/>
      <c r="W278" s="8"/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31">
        <f t="shared" si="36"/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31">
        <f t="shared" si="37"/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31">
        <f t="shared" si="38"/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f t="shared" si="44"/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31">
        <f t="shared" si="39"/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31">
        <f t="shared" si="40"/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f t="shared" si="41"/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31">
        <f t="shared" si="42"/>
        <v>0</v>
      </c>
      <c r="FD278" s="32">
        <f t="shared" si="43"/>
        <v>0</v>
      </c>
    </row>
    <row r="279" spans="1:160" customFormat="1" ht="45" hidden="1" x14ac:dyDescent="0.25">
      <c r="A279" s="6" t="s">
        <v>592</v>
      </c>
      <c r="B279" s="6" t="s">
        <v>1145</v>
      </c>
      <c r="C279" s="6" t="s">
        <v>356</v>
      </c>
      <c r="D279" s="6" t="s">
        <v>357</v>
      </c>
      <c r="E279" s="6" t="s">
        <v>361</v>
      </c>
      <c r="F279" s="6">
        <v>198.6</v>
      </c>
      <c r="G279" s="19">
        <v>198.6</v>
      </c>
      <c r="H279" s="8"/>
      <c r="I279" s="8"/>
      <c r="J279" s="8"/>
      <c r="K279" s="8"/>
      <c r="L279" s="8"/>
      <c r="M279" s="8" t="s">
        <v>2079</v>
      </c>
      <c r="N279" s="8" t="s">
        <v>2036</v>
      </c>
      <c r="O279" s="8">
        <v>4101</v>
      </c>
      <c r="P279" s="8" t="s">
        <v>2104</v>
      </c>
      <c r="Q279" s="1" t="s">
        <v>365</v>
      </c>
      <c r="R279" s="1">
        <v>3</v>
      </c>
      <c r="S279" s="8">
        <v>3</v>
      </c>
      <c r="T279" s="10" t="s">
        <v>1487</v>
      </c>
      <c r="U279" s="10" t="s">
        <v>1488</v>
      </c>
      <c r="V279" s="8"/>
      <c r="W279" s="8"/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31">
        <f t="shared" si="36"/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31">
        <f t="shared" si="37"/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31">
        <f t="shared" si="38"/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f t="shared" si="44"/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31">
        <f t="shared" si="39"/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31">
        <f t="shared" si="40"/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f t="shared" si="41"/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31">
        <f t="shared" si="42"/>
        <v>0</v>
      </c>
      <c r="FD279" s="32">
        <f t="shared" si="43"/>
        <v>0</v>
      </c>
    </row>
    <row r="280" spans="1:160" customFormat="1" ht="45" hidden="1" x14ac:dyDescent="0.25">
      <c r="A280" s="6" t="s">
        <v>592</v>
      </c>
      <c r="B280" s="6" t="s">
        <v>1145</v>
      </c>
      <c r="C280" s="6" t="s">
        <v>356</v>
      </c>
      <c r="D280" s="6" t="s">
        <v>357</v>
      </c>
      <c r="E280" s="6" t="s">
        <v>361</v>
      </c>
      <c r="F280" s="6">
        <v>198.6</v>
      </c>
      <c r="G280" s="19">
        <v>198.6</v>
      </c>
      <c r="H280" s="8"/>
      <c r="I280" s="8"/>
      <c r="J280" s="8"/>
      <c r="K280" s="8"/>
      <c r="L280" s="8"/>
      <c r="M280" s="8" t="s">
        <v>2079</v>
      </c>
      <c r="N280" s="8" t="s">
        <v>2036</v>
      </c>
      <c r="O280" s="8">
        <v>4101</v>
      </c>
      <c r="P280" s="8" t="s">
        <v>2104</v>
      </c>
      <c r="Q280" s="1" t="s">
        <v>363</v>
      </c>
      <c r="R280" s="1">
        <v>1</v>
      </c>
      <c r="S280" s="8" t="s">
        <v>2006</v>
      </c>
      <c r="T280" s="10" t="s">
        <v>1488</v>
      </c>
      <c r="U280" s="10" t="s">
        <v>1489</v>
      </c>
      <c r="V280" s="8"/>
      <c r="W280" s="8"/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31">
        <f t="shared" si="36"/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31">
        <f t="shared" si="37"/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31">
        <f t="shared" si="38"/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f t="shared" si="44"/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31">
        <f t="shared" si="39"/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31">
        <f t="shared" si="40"/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f t="shared" si="41"/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31">
        <f t="shared" si="42"/>
        <v>0</v>
      </c>
      <c r="FD280" s="32">
        <f t="shared" si="43"/>
        <v>0</v>
      </c>
    </row>
    <row r="281" spans="1:160" customFormat="1" ht="45" hidden="1" x14ac:dyDescent="0.25">
      <c r="A281" s="6" t="s">
        <v>592</v>
      </c>
      <c r="B281" s="6" t="s">
        <v>1145</v>
      </c>
      <c r="C281" s="6" t="s">
        <v>356</v>
      </c>
      <c r="D281" s="6" t="s">
        <v>357</v>
      </c>
      <c r="E281" s="6" t="s">
        <v>361</v>
      </c>
      <c r="F281" s="6">
        <v>198.6</v>
      </c>
      <c r="G281" s="19">
        <v>198.6</v>
      </c>
      <c r="H281" s="8"/>
      <c r="I281" s="8"/>
      <c r="J281" s="8"/>
      <c r="K281" s="8"/>
      <c r="L281" s="8"/>
      <c r="M281" s="8" t="s">
        <v>2079</v>
      </c>
      <c r="N281" s="8" t="s">
        <v>2036</v>
      </c>
      <c r="O281" s="8">
        <v>4101</v>
      </c>
      <c r="P281" s="8" t="s">
        <v>2104</v>
      </c>
      <c r="Q281" s="1" t="s">
        <v>364</v>
      </c>
      <c r="R281" s="1">
        <v>340</v>
      </c>
      <c r="S281" s="8">
        <v>85</v>
      </c>
      <c r="T281" s="10" t="s">
        <v>1489</v>
      </c>
      <c r="U281" s="10" t="s">
        <v>1490</v>
      </c>
      <c r="V281" s="8"/>
      <c r="W281" s="8"/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31">
        <f t="shared" si="36"/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31">
        <f t="shared" si="37"/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31">
        <f t="shared" si="38"/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f t="shared" si="44"/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0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31">
        <f t="shared" si="39"/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31">
        <f t="shared" si="40"/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f t="shared" si="41"/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31">
        <f t="shared" si="42"/>
        <v>0</v>
      </c>
      <c r="FD281" s="32">
        <f t="shared" si="43"/>
        <v>0</v>
      </c>
    </row>
    <row r="282" spans="1:160" customFormat="1" ht="45" hidden="1" x14ac:dyDescent="0.25">
      <c r="A282" s="6" t="s">
        <v>592</v>
      </c>
      <c r="B282" s="6" t="s">
        <v>1145</v>
      </c>
      <c r="C282" s="6" t="s">
        <v>356</v>
      </c>
      <c r="D282" s="6" t="s">
        <v>357</v>
      </c>
      <c r="E282" s="6" t="s">
        <v>361</v>
      </c>
      <c r="F282" s="6">
        <v>198.6</v>
      </c>
      <c r="G282" s="19">
        <v>198.6</v>
      </c>
      <c r="H282" s="8"/>
      <c r="I282" s="8"/>
      <c r="J282" s="8"/>
      <c r="K282" s="8"/>
      <c r="L282" s="8"/>
      <c r="M282" s="8" t="s">
        <v>2079</v>
      </c>
      <c r="N282" s="8" t="s">
        <v>2036</v>
      </c>
      <c r="O282" s="8">
        <v>4101</v>
      </c>
      <c r="P282" s="8" t="s">
        <v>2104</v>
      </c>
      <c r="Q282" s="1" t="s">
        <v>366</v>
      </c>
      <c r="R282" s="1">
        <v>2</v>
      </c>
      <c r="S282" s="8">
        <v>2</v>
      </c>
      <c r="T282" s="10" t="s">
        <v>1490</v>
      </c>
      <c r="U282" s="10" t="s">
        <v>1491</v>
      </c>
      <c r="V282" s="8"/>
      <c r="W282" s="8"/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31">
        <f t="shared" si="36"/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31">
        <f t="shared" si="37"/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31">
        <f t="shared" si="38"/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f t="shared" si="44"/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31">
        <f t="shared" si="39"/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31">
        <f t="shared" si="40"/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f t="shared" si="41"/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31">
        <f t="shared" si="42"/>
        <v>0</v>
      </c>
      <c r="FD282" s="32">
        <f t="shared" si="43"/>
        <v>0</v>
      </c>
    </row>
    <row r="283" spans="1:160" customFormat="1" ht="45" hidden="1" x14ac:dyDescent="0.25">
      <c r="A283" s="6" t="s">
        <v>592</v>
      </c>
      <c r="B283" s="6" t="s">
        <v>1145</v>
      </c>
      <c r="C283" s="6" t="s">
        <v>356</v>
      </c>
      <c r="D283" s="6" t="s">
        <v>357</v>
      </c>
      <c r="E283" s="6" t="s">
        <v>361</v>
      </c>
      <c r="F283" s="6">
        <v>198.6</v>
      </c>
      <c r="G283" s="19">
        <v>198.6</v>
      </c>
      <c r="H283" s="8"/>
      <c r="I283" s="8"/>
      <c r="J283" s="8"/>
      <c r="K283" s="8"/>
      <c r="L283" s="8"/>
      <c r="M283" s="8" t="s">
        <v>2079</v>
      </c>
      <c r="N283" s="8" t="s">
        <v>2036</v>
      </c>
      <c r="O283" s="8">
        <v>4101</v>
      </c>
      <c r="P283" s="8" t="s">
        <v>2104</v>
      </c>
      <c r="Q283" s="1" t="s">
        <v>367</v>
      </c>
      <c r="R283" s="1">
        <v>2</v>
      </c>
      <c r="S283" s="8">
        <v>2</v>
      </c>
      <c r="T283" s="10" t="s">
        <v>1491</v>
      </c>
      <c r="U283" s="10" t="s">
        <v>1492</v>
      </c>
      <c r="V283" s="8"/>
      <c r="W283" s="8"/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31">
        <f t="shared" si="36"/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  <c r="BE283" s="31">
        <f t="shared" si="37"/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31">
        <f t="shared" si="38"/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f t="shared" si="44"/>
        <v>0</v>
      </c>
      <c r="CN283" s="9">
        <v>0</v>
      </c>
      <c r="CO283" s="9">
        <v>0</v>
      </c>
      <c r="CP283" s="9">
        <v>0</v>
      </c>
      <c r="CQ283" s="9">
        <v>0</v>
      </c>
      <c r="CR283" s="9">
        <v>0</v>
      </c>
      <c r="CS283" s="9">
        <v>0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31">
        <f t="shared" si="39"/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31">
        <f t="shared" si="40"/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f t="shared" si="41"/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31">
        <f t="shared" si="42"/>
        <v>0</v>
      </c>
      <c r="FD283" s="32">
        <f t="shared" si="43"/>
        <v>0</v>
      </c>
    </row>
    <row r="284" spans="1:160" customFormat="1" ht="75" hidden="1" x14ac:dyDescent="0.25">
      <c r="A284" s="6" t="s">
        <v>592</v>
      </c>
      <c r="B284" s="6" t="s">
        <v>1145</v>
      </c>
      <c r="C284" s="6" t="s">
        <v>356</v>
      </c>
      <c r="D284" s="6" t="s">
        <v>357</v>
      </c>
      <c r="E284" s="6" t="s">
        <v>361</v>
      </c>
      <c r="F284" s="6">
        <v>198.6</v>
      </c>
      <c r="G284" s="19">
        <v>198.6</v>
      </c>
      <c r="H284" s="8"/>
      <c r="I284" s="8"/>
      <c r="J284" s="8"/>
      <c r="K284" s="8"/>
      <c r="L284" s="8"/>
      <c r="M284" s="8" t="s">
        <v>2079</v>
      </c>
      <c r="N284" s="8" t="s">
        <v>2036</v>
      </c>
      <c r="O284" s="8">
        <v>4101</v>
      </c>
      <c r="P284" s="8" t="s">
        <v>2104</v>
      </c>
      <c r="Q284" s="1" t="s">
        <v>368</v>
      </c>
      <c r="R284" s="1">
        <v>1</v>
      </c>
      <c r="S284" s="8">
        <v>1</v>
      </c>
      <c r="T284" s="10" t="s">
        <v>1492</v>
      </c>
      <c r="U284" s="10" t="s">
        <v>1493</v>
      </c>
      <c r="V284" s="8"/>
      <c r="W284" s="8"/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31">
        <f t="shared" si="36"/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31">
        <f t="shared" si="37"/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31">
        <f t="shared" si="38"/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f t="shared" si="44"/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31">
        <f t="shared" si="39"/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31">
        <f t="shared" si="40"/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f t="shared" si="41"/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31">
        <f t="shared" si="42"/>
        <v>0</v>
      </c>
      <c r="FD284" s="32">
        <f t="shared" si="43"/>
        <v>0</v>
      </c>
    </row>
    <row r="285" spans="1:160" customFormat="1" ht="45" hidden="1" x14ac:dyDescent="0.25">
      <c r="A285" s="6" t="s">
        <v>592</v>
      </c>
      <c r="B285" s="6" t="s">
        <v>1145</v>
      </c>
      <c r="C285" s="6" t="s">
        <v>356</v>
      </c>
      <c r="D285" s="6" t="s">
        <v>357</v>
      </c>
      <c r="E285" s="6" t="s">
        <v>361</v>
      </c>
      <c r="F285" s="6">
        <v>198.6</v>
      </c>
      <c r="G285" s="19">
        <v>198.6</v>
      </c>
      <c r="H285" s="8"/>
      <c r="I285" s="8"/>
      <c r="J285" s="8"/>
      <c r="K285" s="8"/>
      <c r="L285" s="8"/>
      <c r="M285" s="8" t="s">
        <v>2079</v>
      </c>
      <c r="N285" s="8" t="s">
        <v>2036</v>
      </c>
      <c r="O285" s="8">
        <v>4101</v>
      </c>
      <c r="P285" s="8" t="s">
        <v>2104</v>
      </c>
      <c r="Q285" s="1" t="s">
        <v>369</v>
      </c>
      <c r="R285" s="1">
        <v>12</v>
      </c>
      <c r="S285" s="8">
        <v>3</v>
      </c>
      <c r="T285" s="10" t="s">
        <v>1493</v>
      </c>
      <c r="U285" s="10" t="s">
        <v>1494</v>
      </c>
      <c r="V285" s="8"/>
      <c r="W285" s="8"/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31">
        <f t="shared" si="36"/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31">
        <f t="shared" si="37"/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31">
        <f t="shared" si="38"/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f t="shared" si="44"/>
        <v>0</v>
      </c>
      <c r="CN285" s="9">
        <v>0</v>
      </c>
      <c r="CO285" s="9">
        <v>0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31">
        <f t="shared" si="39"/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31">
        <f t="shared" si="40"/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f t="shared" si="41"/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31">
        <f t="shared" si="42"/>
        <v>0</v>
      </c>
      <c r="FD285" s="32">
        <f t="shared" si="43"/>
        <v>0</v>
      </c>
    </row>
    <row r="286" spans="1:160" customFormat="1" ht="45" hidden="1" x14ac:dyDescent="0.25">
      <c r="A286" s="6" t="s">
        <v>592</v>
      </c>
      <c r="B286" s="6" t="s">
        <v>1145</v>
      </c>
      <c r="C286" s="6" t="s">
        <v>356</v>
      </c>
      <c r="D286" s="6" t="s">
        <v>357</v>
      </c>
      <c r="E286" s="6" t="s">
        <v>361</v>
      </c>
      <c r="F286" s="6">
        <v>198.6</v>
      </c>
      <c r="G286" s="19">
        <v>198.6</v>
      </c>
      <c r="H286" s="8"/>
      <c r="I286" s="8"/>
      <c r="J286" s="8"/>
      <c r="K286" s="8"/>
      <c r="L286" s="8"/>
      <c r="M286" s="8" t="s">
        <v>2079</v>
      </c>
      <c r="N286" s="8" t="s">
        <v>2036</v>
      </c>
      <c r="O286" s="8">
        <v>4101</v>
      </c>
      <c r="P286" s="8" t="s">
        <v>2104</v>
      </c>
      <c r="Q286" s="1" t="s">
        <v>370</v>
      </c>
      <c r="R286" s="1">
        <v>8</v>
      </c>
      <c r="S286" s="8">
        <v>2</v>
      </c>
      <c r="T286" s="10" t="s">
        <v>1494</v>
      </c>
      <c r="U286" s="10" t="s">
        <v>1495</v>
      </c>
      <c r="V286" s="8"/>
      <c r="W286" s="8"/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31">
        <f t="shared" si="36"/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31">
        <f t="shared" si="37"/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31">
        <f t="shared" si="38"/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f t="shared" si="44"/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31">
        <f t="shared" si="39"/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31">
        <f t="shared" si="40"/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f t="shared" si="41"/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31">
        <f t="shared" si="42"/>
        <v>0</v>
      </c>
      <c r="FD286" s="32">
        <f t="shared" si="43"/>
        <v>0</v>
      </c>
    </row>
    <row r="287" spans="1:160" customFormat="1" ht="45" hidden="1" x14ac:dyDescent="0.25">
      <c r="A287" s="6" t="s">
        <v>592</v>
      </c>
      <c r="B287" s="6" t="s">
        <v>1145</v>
      </c>
      <c r="C287" s="6" t="s">
        <v>356</v>
      </c>
      <c r="D287" s="6" t="s">
        <v>357</v>
      </c>
      <c r="E287" s="6" t="s">
        <v>361</v>
      </c>
      <c r="F287" s="6">
        <v>198.6</v>
      </c>
      <c r="G287" s="19">
        <v>198.6</v>
      </c>
      <c r="H287" s="8"/>
      <c r="I287" s="8"/>
      <c r="J287" s="8"/>
      <c r="K287" s="8"/>
      <c r="L287" s="8"/>
      <c r="M287" s="8" t="s">
        <v>2079</v>
      </c>
      <c r="N287" s="8" t="s">
        <v>2036</v>
      </c>
      <c r="O287" s="8">
        <v>4101</v>
      </c>
      <c r="P287" s="8" t="s">
        <v>2104</v>
      </c>
      <c r="Q287" s="1" t="s">
        <v>371</v>
      </c>
      <c r="R287" s="1">
        <v>16</v>
      </c>
      <c r="S287" s="8">
        <v>4</v>
      </c>
      <c r="T287" s="10" t="s">
        <v>1495</v>
      </c>
      <c r="U287" s="10" t="s">
        <v>1496</v>
      </c>
      <c r="V287" s="8"/>
      <c r="W287" s="8"/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31">
        <f t="shared" si="36"/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31">
        <f t="shared" si="37"/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31">
        <f t="shared" si="38"/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f t="shared" si="44"/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31">
        <f t="shared" si="39"/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31">
        <f t="shared" si="40"/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f t="shared" si="41"/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31">
        <f t="shared" si="42"/>
        <v>0</v>
      </c>
      <c r="FD287" s="32">
        <f t="shared" si="43"/>
        <v>0</v>
      </c>
    </row>
    <row r="288" spans="1:160" customFormat="1" ht="45" hidden="1" x14ac:dyDescent="0.25">
      <c r="A288" s="6" t="s">
        <v>592</v>
      </c>
      <c r="B288" s="6" t="s">
        <v>1145</v>
      </c>
      <c r="C288" s="6" t="s">
        <v>356</v>
      </c>
      <c r="D288" s="6" t="s">
        <v>357</v>
      </c>
      <c r="E288" s="6" t="s">
        <v>361</v>
      </c>
      <c r="F288" s="6">
        <v>198.6</v>
      </c>
      <c r="G288" s="19">
        <v>198.6</v>
      </c>
      <c r="H288" s="8"/>
      <c r="I288" s="8"/>
      <c r="J288" s="8"/>
      <c r="K288" s="8"/>
      <c r="L288" s="8"/>
      <c r="M288" s="8" t="s">
        <v>2079</v>
      </c>
      <c r="N288" s="8" t="s">
        <v>2036</v>
      </c>
      <c r="O288" s="8">
        <v>4101</v>
      </c>
      <c r="P288" s="8" t="s">
        <v>2104</v>
      </c>
      <c r="Q288" s="1" t="s">
        <v>372</v>
      </c>
      <c r="R288" s="1">
        <v>4</v>
      </c>
      <c r="S288" s="8">
        <v>1</v>
      </c>
      <c r="T288" s="10" t="s">
        <v>1496</v>
      </c>
      <c r="U288" s="10" t="s">
        <v>1497</v>
      </c>
      <c r="V288" s="8"/>
      <c r="W288" s="8"/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31">
        <f t="shared" si="36"/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31">
        <f t="shared" si="37"/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31">
        <f t="shared" si="38"/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f t="shared" si="44"/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31">
        <f t="shared" si="39"/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31">
        <f t="shared" si="40"/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f t="shared" si="41"/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31">
        <f t="shared" si="42"/>
        <v>0</v>
      </c>
      <c r="FD288" s="32">
        <f t="shared" si="43"/>
        <v>0</v>
      </c>
    </row>
    <row r="289" spans="1:160" customFormat="1" ht="60" hidden="1" x14ac:dyDescent="0.25">
      <c r="A289" s="6" t="s">
        <v>592</v>
      </c>
      <c r="B289" s="6" t="s">
        <v>1145</v>
      </c>
      <c r="C289" s="6" t="s">
        <v>356</v>
      </c>
      <c r="D289" s="6" t="s">
        <v>357</v>
      </c>
      <c r="E289" s="6" t="s">
        <v>361</v>
      </c>
      <c r="F289" s="6">
        <v>198.6</v>
      </c>
      <c r="G289" s="19">
        <v>198.6</v>
      </c>
      <c r="H289" s="8"/>
      <c r="I289" s="8"/>
      <c r="J289" s="8"/>
      <c r="K289" s="8"/>
      <c r="L289" s="8"/>
      <c r="M289" s="8" t="s">
        <v>2079</v>
      </c>
      <c r="N289" s="8" t="s">
        <v>2036</v>
      </c>
      <c r="O289" s="8">
        <v>4101</v>
      </c>
      <c r="P289" s="8" t="s">
        <v>2104</v>
      </c>
      <c r="Q289" s="1" t="s">
        <v>373</v>
      </c>
      <c r="R289" s="1">
        <v>1</v>
      </c>
      <c r="S289" s="8">
        <v>1</v>
      </c>
      <c r="T289" s="10" t="s">
        <v>1497</v>
      </c>
      <c r="U289" s="10" t="s">
        <v>1498</v>
      </c>
      <c r="V289" s="8"/>
      <c r="W289" s="8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31">
        <f t="shared" si="36"/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31">
        <f t="shared" si="37"/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31">
        <f t="shared" si="38"/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f t="shared" si="44"/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31">
        <f t="shared" si="39"/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31">
        <f t="shared" si="40"/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f t="shared" si="41"/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31">
        <f t="shared" si="42"/>
        <v>0</v>
      </c>
      <c r="FD289" s="32">
        <f t="shared" si="43"/>
        <v>0</v>
      </c>
    </row>
    <row r="290" spans="1:160" customFormat="1" ht="45" hidden="1" x14ac:dyDescent="0.25">
      <c r="A290" s="6" t="s">
        <v>592</v>
      </c>
      <c r="B290" s="6" t="s">
        <v>1145</v>
      </c>
      <c r="C290" s="6" t="s">
        <v>356</v>
      </c>
      <c r="D290" s="6" t="s">
        <v>357</v>
      </c>
      <c r="E290" s="6" t="s">
        <v>361</v>
      </c>
      <c r="F290" s="6">
        <v>198.6</v>
      </c>
      <c r="G290" s="19">
        <v>198.6</v>
      </c>
      <c r="H290" s="8"/>
      <c r="I290" s="8"/>
      <c r="J290" s="8"/>
      <c r="K290" s="8"/>
      <c r="L290" s="8"/>
      <c r="M290" s="8" t="s">
        <v>2079</v>
      </c>
      <c r="N290" s="8" t="s">
        <v>2036</v>
      </c>
      <c r="O290" s="8">
        <v>4101</v>
      </c>
      <c r="P290" s="8" t="s">
        <v>2104</v>
      </c>
      <c r="Q290" s="1" t="s">
        <v>374</v>
      </c>
      <c r="R290" s="1">
        <v>4</v>
      </c>
      <c r="S290" s="8">
        <v>1</v>
      </c>
      <c r="T290" s="10" t="s">
        <v>1498</v>
      </c>
      <c r="U290" s="10" t="s">
        <v>1499</v>
      </c>
      <c r="V290" s="8"/>
      <c r="W290" s="8"/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31">
        <f t="shared" si="36"/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31">
        <f t="shared" si="37"/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31">
        <f t="shared" si="38"/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f t="shared" si="44"/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31">
        <f t="shared" si="39"/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31">
        <f t="shared" si="40"/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f t="shared" si="41"/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31">
        <f t="shared" si="42"/>
        <v>0</v>
      </c>
      <c r="FD290" s="32">
        <f t="shared" si="43"/>
        <v>0</v>
      </c>
    </row>
    <row r="291" spans="1:160" customFormat="1" ht="45" hidden="1" x14ac:dyDescent="0.25">
      <c r="A291" s="6" t="s">
        <v>592</v>
      </c>
      <c r="B291" s="6" t="s">
        <v>1145</v>
      </c>
      <c r="C291" s="6" t="s">
        <v>356</v>
      </c>
      <c r="D291" s="6" t="s">
        <v>357</v>
      </c>
      <c r="E291" s="6" t="s">
        <v>361</v>
      </c>
      <c r="F291" s="6">
        <v>198.6</v>
      </c>
      <c r="G291" s="19">
        <v>198.6</v>
      </c>
      <c r="H291" s="8"/>
      <c r="I291" s="8"/>
      <c r="J291" s="8"/>
      <c r="K291" s="8"/>
      <c r="L291" s="8"/>
      <c r="M291" s="8" t="s">
        <v>2079</v>
      </c>
      <c r="N291" s="8" t="s">
        <v>2036</v>
      </c>
      <c r="O291" s="8">
        <v>4101</v>
      </c>
      <c r="P291" s="8" t="s">
        <v>2104</v>
      </c>
      <c r="Q291" s="1" t="s">
        <v>377</v>
      </c>
      <c r="R291" s="1">
        <v>1</v>
      </c>
      <c r="S291" s="8">
        <v>1</v>
      </c>
      <c r="T291" s="10" t="s">
        <v>1499</v>
      </c>
      <c r="U291" s="10" t="s">
        <v>1500</v>
      </c>
      <c r="V291" s="8"/>
      <c r="W291" s="8"/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31">
        <f t="shared" si="36"/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31">
        <f t="shared" si="37"/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31">
        <f t="shared" si="38"/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f t="shared" si="44"/>
        <v>0</v>
      </c>
      <c r="CN291" s="9">
        <v>0</v>
      </c>
      <c r="CO291" s="9">
        <v>0</v>
      </c>
      <c r="CP291" s="9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31">
        <f t="shared" si="39"/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31">
        <f t="shared" si="40"/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f t="shared" si="41"/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31">
        <f t="shared" si="42"/>
        <v>0</v>
      </c>
      <c r="FD291" s="32">
        <f t="shared" si="43"/>
        <v>0</v>
      </c>
    </row>
    <row r="292" spans="1:160" customFormat="1" ht="45" hidden="1" x14ac:dyDescent="0.25">
      <c r="A292" s="6" t="s">
        <v>592</v>
      </c>
      <c r="B292" s="6" t="s">
        <v>1145</v>
      </c>
      <c r="C292" s="6" t="s">
        <v>356</v>
      </c>
      <c r="D292" s="6" t="s">
        <v>357</v>
      </c>
      <c r="E292" s="6" t="s">
        <v>361</v>
      </c>
      <c r="F292" s="6">
        <v>198.6</v>
      </c>
      <c r="G292" s="19">
        <v>198.6</v>
      </c>
      <c r="H292" s="8"/>
      <c r="I292" s="8"/>
      <c r="J292" s="8"/>
      <c r="K292" s="8"/>
      <c r="L292" s="8"/>
      <c r="M292" s="8" t="s">
        <v>2079</v>
      </c>
      <c r="N292" s="8" t="s">
        <v>2036</v>
      </c>
      <c r="O292" s="8">
        <v>4101</v>
      </c>
      <c r="P292" s="8" t="s">
        <v>2104</v>
      </c>
      <c r="Q292" s="1" t="s">
        <v>378</v>
      </c>
      <c r="R292" s="1">
        <v>36</v>
      </c>
      <c r="S292" s="8">
        <v>9</v>
      </c>
      <c r="T292" s="10" t="s">
        <v>1500</v>
      </c>
      <c r="U292" s="10" t="s">
        <v>1501</v>
      </c>
      <c r="V292" s="8"/>
      <c r="W292" s="8"/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31">
        <f t="shared" si="36"/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31">
        <f t="shared" si="37"/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31">
        <f t="shared" si="38"/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f t="shared" si="44"/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31">
        <f t="shared" si="39"/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31">
        <f t="shared" si="40"/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f t="shared" si="41"/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31">
        <f t="shared" si="42"/>
        <v>0</v>
      </c>
      <c r="FD292" s="32">
        <f t="shared" si="43"/>
        <v>0</v>
      </c>
    </row>
    <row r="293" spans="1:160" customFormat="1" ht="45" hidden="1" x14ac:dyDescent="0.25">
      <c r="A293" s="6" t="s">
        <v>592</v>
      </c>
      <c r="B293" s="6" t="s">
        <v>1145</v>
      </c>
      <c r="C293" s="6" t="s">
        <v>356</v>
      </c>
      <c r="D293" s="6" t="s">
        <v>357</v>
      </c>
      <c r="E293" s="6" t="s">
        <v>361</v>
      </c>
      <c r="F293" s="6">
        <v>198.6</v>
      </c>
      <c r="G293" s="19">
        <v>198.6</v>
      </c>
      <c r="H293" s="8"/>
      <c r="I293" s="8"/>
      <c r="J293" s="8"/>
      <c r="K293" s="8"/>
      <c r="L293" s="8"/>
      <c r="M293" s="8" t="s">
        <v>2079</v>
      </c>
      <c r="N293" s="8" t="s">
        <v>2036</v>
      </c>
      <c r="O293" s="8">
        <v>4101</v>
      </c>
      <c r="P293" s="8" t="s">
        <v>2104</v>
      </c>
      <c r="Q293" s="1" t="s">
        <v>375</v>
      </c>
      <c r="R293" s="1">
        <v>12</v>
      </c>
      <c r="S293" s="8">
        <v>3</v>
      </c>
      <c r="T293" s="10" t="s">
        <v>1501</v>
      </c>
      <c r="U293" s="10" t="s">
        <v>1502</v>
      </c>
      <c r="V293" s="8"/>
      <c r="W293" s="8"/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31">
        <f t="shared" si="36"/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31">
        <f t="shared" si="37"/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31">
        <f t="shared" si="38"/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f t="shared" si="44"/>
        <v>0</v>
      </c>
      <c r="CN293" s="9">
        <v>0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31">
        <f t="shared" si="39"/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31">
        <f t="shared" si="40"/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f t="shared" si="41"/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31">
        <f t="shared" si="42"/>
        <v>0</v>
      </c>
      <c r="FD293" s="32">
        <f t="shared" si="43"/>
        <v>0</v>
      </c>
    </row>
    <row r="294" spans="1:160" customFormat="1" ht="45" hidden="1" x14ac:dyDescent="0.25">
      <c r="A294" s="6" t="s">
        <v>592</v>
      </c>
      <c r="B294" s="6" t="s">
        <v>1145</v>
      </c>
      <c r="C294" s="6" t="s">
        <v>356</v>
      </c>
      <c r="D294" s="6" t="s">
        <v>357</v>
      </c>
      <c r="E294" s="6" t="s">
        <v>361</v>
      </c>
      <c r="F294" s="6">
        <v>198.6</v>
      </c>
      <c r="G294" s="19">
        <v>198.6</v>
      </c>
      <c r="H294" s="8"/>
      <c r="I294" s="8"/>
      <c r="J294" s="8"/>
      <c r="K294" s="8"/>
      <c r="L294" s="8"/>
      <c r="M294" s="8" t="s">
        <v>2079</v>
      </c>
      <c r="N294" s="8" t="s">
        <v>2036</v>
      </c>
      <c r="O294" s="8">
        <v>4101</v>
      </c>
      <c r="P294" s="8" t="s">
        <v>2104</v>
      </c>
      <c r="Q294" s="1" t="s">
        <v>376</v>
      </c>
      <c r="R294" s="1">
        <v>8</v>
      </c>
      <c r="S294" s="8">
        <v>3</v>
      </c>
      <c r="T294" s="10" t="s">
        <v>1502</v>
      </c>
      <c r="U294" s="10" t="s">
        <v>1503</v>
      </c>
      <c r="V294" s="8"/>
      <c r="W294" s="8"/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31">
        <f t="shared" si="36"/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31">
        <f t="shared" si="37"/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31">
        <f t="shared" si="38"/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f t="shared" si="44"/>
        <v>0</v>
      </c>
      <c r="CN294" s="9">
        <v>0</v>
      </c>
      <c r="CO294" s="9">
        <v>0</v>
      </c>
      <c r="CP294" s="9">
        <v>0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31">
        <f t="shared" si="39"/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31">
        <f t="shared" si="40"/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f t="shared" si="41"/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31">
        <f t="shared" si="42"/>
        <v>0</v>
      </c>
      <c r="FD294" s="32">
        <f t="shared" si="43"/>
        <v>0</v>
      </c>
    </row>
    <row r="295" spans="1:160" customFormat="1" ht="45" hidden="1" x14ac:dyDescent="0.25">
      <c r="A295" s="6" t="s">
        <v>592</v>
      </c>
      <c r="B295" s="6" t="s">
        <v>1145</v>
      </c>
      <c r="C295" s="6" t="s">
        <v>356</v>
      </c>
      <c r="D295" s="6" t="s">
        <v>357</v>
      </c>
      <c r="E295" s="6" t="s">
        <v>361</v>
      </c>
      <c r="F295" s="6">
        <v>198.6</v>
      </c>
      <c r="G295" s="19">
        <v>198.6</v>
      </c>
      <c r="H295" s="8"/>
      <c r="I295" s="8"/>
      <c r="J295" s="8"/>
      <c r="K295" s="8"/>
      <c r="L295" s="8"/>
      <c r="M295" s="8" t="s">
        <v>2079</v>
      </c>
      <c r="N295" s="8" t="s">
        <v>2036</v>
      </c>
      <c r="O295" s="8">
        <v>4101</v>
      </c>
      <c r="P295" s="8" t="s">
        <v>2104</v>
      </c>
      <c r="Q295" s="1" t="s">
        <v>379</v>
      </c>
      <c r="R295" s="1">
        <v>16</v>
      </c>
      <c r="S295" s="8">
        <v>4</v>
      </c>
      <c r="T295" s="10" t="s">
        <v>1503</v>
      </c>
      <c r="U295" s="10" t="s">
        <v>1504</v>
      </c>
      <c r="V295" s="8"/>
      <c r="W295" s="8"/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31">
        <f t="shared" si="36"/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31">
        <f t="shared" si="37"/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31">
        <f t="shared" si="38"/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f t="shared" si="44"/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31">
        <f t="shared" si="39"/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31">
        <f t="shared" si="40"/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f t="shared" si="41"/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31">
        <f t="shared" si="42"/>
        <v>0</v>
      </c>
      <c r="FD295" s="32">
        <f t="shared" si="43"/>
        <v>0</v>
      </c>
    </row>
    <row r="296" spans="1:160" customFormat="1" ht="60" hidden="1" x14ac:dyDescent="0.25">
      <c r="A296" s="6" t="s">
        <v>592</v>
      </c>
      <c r="B296" s="6" t="s">
        <v>1145</v>
      </c>
      <c r="C296" s="6" t="s">
        <v>356</v>
      </c>
      <c r="D296" s="6" t="s">
        <v>357</v>
      </c>
      <c r="E296" s="6" t="s">
        <v>361</v>
      </c>
      <c r="F296" s="6">
        <v>198.6</v>
      </c>
      <c r="G296" s="19">
        <v>198.6</v>
      </c>
      <c r="H296" s="8"/>
      <c r="I296" s="8"/>
      <c r="J296" s="8"/>
      <c r="K296" s="8"/>
      <c r="L296" s="8"/>
      <c r="M296" s="8" t="s">
        <v>2079</v>
      </c>
      <c r="N296" s="8" t="s">
        <v>2036</v>
      </c>
      <c r="O296" s="8">
        <v>4101</v>
      </c>
      <c r="P296" s="8" t="s">
        <v>2104</v>
      </c>
      <c r="Q296" s="1" t="s">
        <v>380</v>
      </c>
      <c r="R296" s="1">
        <v>1</v>
      </c>
      <c r="S296" s="8">
        <v>1</v>
      </c>
      <c r="T296" s="10" t="s">
        <v>1504</v>
      </c>
      <c r="U296" s="10" t="s">
        <v>1505</v>
      </c>
      <c r="V296" s="8"/>
      <c r="W296" s="8"/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31">
        <f t="shared" si="36"/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31">
        <f t="shared" si="37"/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31">
        <f t="shared" si="38"/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f t="shared" si="44"/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31">
        <f t="shared" si="39"/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31">
        <f t="shared" si="40"/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f t="shared" si="41"/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31">
        <f t="shared" si="42"/>
        <v>0</v>
      </c>
      <c r="FD296" s="32">
        <f t="shared" si="43"/>
        <v>0</v>
      </c>
    </row>
    <row r="297" spans="1:160" customFormat="1" ht="60" hidden="1" x14ac:dyDescent="0.25">
      <c r="A297" s="6" t="s">
        <v>592</v>
      </c>
      <c r="B297" s="6" t="s">
        <v>1145</v>
      </c>
      <c r="C297" s="6" t="s">
        <v>356</v>
      </c>
      <c r="D297" s="6" t="s">
        <v>357</v>
      </c>
      <c r="E297" s="6" t="s">
        <v>361</v>
      </c>
      <c r="F297" s="6">
        <v>198.6</v>
      </c>
      <c r="G297" s="19">
        <v>198.6</v>
      </c>
      <c r="H297" s="8"/>
      <c r="I297" s="8"/>
      <c r="J297" s="8"/>
      <c r="K297" s="8"/>
      <c r="L297" s="8"/>
      <c r="M297" s="8" t="s">
        <v>2079</v>
      </c>
      <c r="N297" s="8" t="s">
        <v>2036</v>
      </c>
      <c r="O297" s="8">
        <v>4101</v>
      </c>
      <c r="P297" s="8" t="s">
        <v>2104</v>
      </c>
      <c r="Q297" s="1" t="s">
        <v>381</v>
      </c>
      <c r="R297" s="1">
        <v>1</v>
      </c>
      <c r="S297" s="8">
        <v>1</v>
      </c>
      <c r="T297" s="10" t="s">
        <v>1505</v>
      </c>
      <c r="U297" s="10" t="s">
        <v>1506</v>
      </c>
      <c r="V297" s="8"/>
      <c r="W297" s="8"/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31">
        <f t="shared" si="36"/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31">
        <f t="shared" si="37"/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31">
        <f t="shared" si="38"/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f t="shared" si="44"/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31">
        <f t="shared" si="39"/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31">
        <f t="shared" si="40"/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f t="shared" si="41"/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31">
        <f t="shared" si="42"/>
        <v>0</v>
      </c>
      <c r="FD297" s="32">
        <f t="shared" si="43"/>
        <v>0</v>
      </c>
    </row>
    <row r="298" spans="1:160" customFormat="1" ht="90" hidden="1" x14ac:dyDescent="0.25">
      <c r="A298" s="6" t="s">
        <v>592</v>
      </c>
      <c r="B298" s="6" t="s">
        <v>1145</v>
      </c>
      <c r="C298" s="6" t="s">
        <v>356</v>
      </c>
      <c r="D298" s="6" t="s">
        <v>357</v>
      </c>
      <c r="E298" s="6" t="s">
        <v>361</v>
      </c>
      <c r="F298" s="6">
        <v>198.6</v>
      </c>
      <c r="G298" s="19">
        <v>198.6</v>
      </c>
      <c r="H298" s="8"/>
      <c r="I298" s="11"/>
      <c r="J298" s="11"/>
      <c r="K298" s="11"/>
      <c r="L298" s="11"/>
      <c r="M298" s="11" t="s">
        <v>2079</v>
      </c>
      <c r="N298" s="11" t="s">
        <v>2036</v>
      </c>
      <c r="O298" s="11">
        <v>4101</v>
      </c>
      <c r="P298" s="11" t="s">
        <v>2104</v>
      </c>
      <c r="Q298" s="2" t="s">
        <v>382</v>
      </c>
      <c r="R298" s="2">
        <v>1</v>
      </c>
      <c r="S298" s="11">
        <v>1</v>
      </c>
      <c r="T298" s="12" t="s">
        <v>1506</v>
      </c>
      <c r="U298" s="12" t="s">
        <v>1507</v>
      </c>
      <c r="V298" s="11"/>
      <c r="W298" s="11"/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31">
        <f t="shared" si="36"/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31">
        <f t="shared" si="37"/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31">
        <f t="shared" si="38"/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f t="shared" si="44"/>
        <v>0</v>
      </c>
      <c r="CN298" s="9">
        <v>0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0</v>
      </c>
      <c r="DA298" s="9">
        <v>0</v>
      </c>
      <c r="DB298" s="9">
        <v>0</v>
      </c>
      <c r="DC298" s="9">
        <v>0</v>
      </c>
      <c r="DD298" s="31">
        <f t="shared" si="39"/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31">
        <f t="shared" si="40"/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f t="shared" si="41"/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31">
        <f t="shared" si="42"/>
        <v>0</v>
      </c>
      <c r="FD298" s="32">
        <f t="shared" si="43"/>
        <v>0</v>
      </c>
    </row>
    <row r="299" spans="1:160" customFormat="1" ht="75" hidden="1" x14ac:dyDescent="0.25">
      <c r="A299" s="6" t="s">
        <v>592</v>
      </c>
      <c r="B299" s="6" t="s">
        <v>1145</v>
      </c>
      <c r="C299" s="6" t="s">
        <v>356</v>
      </c>
      <c r="D299" s="6" t="s">
        <v>357</v>
      </c>
      <c r="E299" s="6" t="s">
        <v>361</v>
      </c>
      <c r="F299" s="6">
        <v>198.6</v>
      </c>
      <c r="G299" s="19">
        <v>198.6</v>
      </c>
      <c r="H299" s="8"/>
      <c r="I299" s="11"/>
      <c r="J299" s="11"/>
      <c r="K299" s="11"/>
      <c r="L299" s="11"/>
      <c r="M299" s="11" t="s">
        <v>2079</v>
      </c>
      <c r="N299" s="11" t="s">
        <v>2036</v>
      </c>
      <c r="O299" s="11">
        <v>4101</v>
      </c>
      <c r="P299" s="11" t="s">
        <v>2104</v>
      </c>
      <c r="Q299" s="2" t="s">
        <v>384</v>
      </c>
      <c r="R299" s="2">
        <v>1</v>
      </c>
      <c r="S299" s="11">
        <v>1</v>
      </c>
      <c r="T299" s="12" t="s">
        <v>1507</v>
      </c>
      <c r="U299" s="12" t="s">
        <v>1508</v>
      </c>
      <c r="V299" s="11"/>
      <c r="W299" s="11"/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31">
        <f t="shared" si="36"/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31">
        <f t="shared" si="37"/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31">
        <f t="shared" si="38"/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f t="shared" si="44"/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31">
        <f t="shared" si="39"/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31">
        <f t="shared" si="40"/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f t="shared" si="41"/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31">
        <f t="shared" si="42"/>
        <v>0</v>
      </c>
      <c r="FD299" s="32">
        <f t="shared" si="43"/>
        <v>0</v>
      </c>
    </row>
    <row r="300" spans="1:160" customFormat="1" ht="120" hidden="1" x14ac:dyDescent="0.25">
      <c r="A300" s="6" t="s">
        <v>592</v>
      </c>
      <c r="B300" s="6" t="s">
        <v>1145</v>
      </c>
      <c r="C300" s="6" t="s">
        <v>356</v>
      </c>
      <c r="D300" s="6" t="s">
        <v>357</v>
      </c>
      <c r="E300" s="6" t="s">
        <v>361</v>
      </c>
      <c r="F300" s="6">
        <v>198.6</v>
      </c>
      <c r="G300" s="19">
        <v>198.6</v>
      </c>
      <c r="H300" s="8"/>
      <c r="I300" s="11"/>
      <c r="J300" s="11"/>
      <c r="K300" s="11"/>
      <c r="L300" s="11"/>
      <c r="M300" s="11" t="s">
        <v>2079</v>
      </c>
      <c r="N300" s="11" t="s">
        <v>2036</v>
      </c>
      <c r="O300" s="11">
        <v>4101</v>
      </c>
      <c r="P300" s="11" t="s">
        <v>2104</v>
      </c>
      <c r="Q300" s="2" t="s">
        <v>383</v>
      </c>
      <c r="R300" s="2">
        <v>16</v>
      </c>
      <c r="S300" s="11">
        <v>4</v>
      </c>
      <c r="T300" s="12" t="s">
        <v>1508</v>
      </c>
      <c r="U300" s="12" t="s">
        <v>1509</v>
      </c>
      <c r="V300" s="11"/>
      <c r="W300" s="11"/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31">
        <f t="shared" si="36"/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31">
        <f t="shared" si="37"/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31">
        <f t="shared" si="38"/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f t="shared" si="44"/>
        <v>0</v>
      </c>
      <c r="CN300" s="9">
        <v>0</v>
      </c>
      <c r="CO300" s="9">
        <v>0</v>
      </c>
      <c r="CP300" s="9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31">
        <f t="shared" si="39"/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31">
        <f t="shared" si="40"/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f t="shared" si="41"/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31">
        <f t="shared" si="42"/>
        <v>0</v>
      </c>
      <c r="FD300" s="32">
        <f t="shared" si="43"/>
        <v>0</v>
      </c>
    </row>
    <row r="301" spans="1:160" customFormat="1" ht="90" hidden="1" x14ac:dyDescent="0.25">
      <c r="A301" s="6" t="s">
        <v>592</v>
      </c>
      <c r="B301" s="6" t="s">
        <v>1145</v>
      </c>
      <c r="C301" s="6" t="s">
        <v>356</v>
      </c>
      <c r="D301" s="6" t="s">
        <v>357</v>
      </c>
      <c r="E301" s="6" t="s">
        <v>361</v>
      </c>
      <c r="F301" s="6">
        <v>198.6</v>
      </c>
      <c r="G301" s="19">
        <v>198.6</v>
      </c>
      <c r="H301" s="8"/>
      <c r="I301" s="11"/>
      <c r="J301" s="11"/>
      <c r="K301" s="11"/>
      <c r="L301" s="11"/>
      <c r="M301" s="11" t="s">
        <v>2079</v>
      </c>
      <c r="N301" s="11" t="s">
        <v>2036</v>
      </c>
      <c r="O301" s="11">
        <v>4101</v>
      </c>
      <c r="P301" s="11" t="s">
        <v>2104</v>
      </c>
      <c r="Q301" s="2" t="s">
        <v>385</v>
      </c>
      <c r="R301" s="2">
        <v>1</v>
      </c>
      <c r="S301" s="11">
        <v>1</v>
      </c>
      <c r="T301" s="12" t="s">
        <v>1509</v>
      </c>
      <c r="U301" s="12" t="s">
        <v>1510</v>
      </c>
      <c r="V301" s="11"/>
      <c r="W301" s="11"/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31">
        <f t="shared" si="36"/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31">
        <f t="shared" si="37"/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31">
        <f t="shared" si="38"/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f t="shared" si="44"/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0</v>
      </c>
      <c r="CS301" s="9">
        <v>0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31">
        <f t="shared" si="39"/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31">
        <f t="shared" si="40"/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f t="shared" si="41"/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31">
        <f t="shared" si="42"/>
        <v>0</v>
      </c>
      <c r="FD301" s="32">
        <f t="shared" si="43"/>
        <v>0</v>
      </c>
    </row>
    <row r="302" spans="1:160" customFormat="1" ht="90" hidden="1" x14ac:dyDescent="0.25">
      <c r="A302" s="6" t="s">
        <v>592</v>
      </c>
      <c r="B302" s="6" t="s">
        <v>1145</v>
      </c>
      <c r="C302" s="6" t="s">
        <v>356</v>
      </c>
      <c r="D302" s="6" t="s">
        <v>357</v>
      </c>
      <c r="E302" s="6" t="s">
        <v>361</v>
      </c>
      <c r="F302" s="6">
        <v>198.6</v>
      </c>
      <c r="G302" s="19">
        <v>198.6</v>
      </c>
      <c r="H302" s="8"/>
      <c r="I302" s="11"/>
      <c r="J302" s="11"/>
      <c r="K302" s="11"/>
      <c r="L302" s="11"/>
      <c r="M302" s="11" t="s">
        <v>2079</v>
      </c>
      <c r="N302" s="11" t="s">
        <v>2036</v>
      </c>
      <c r="O302" s="11">
        <v>4101</v>
      </c>
      <c r="P302" s="11" t="s">
        <v>2104</v>
      </c>
      <c r="Q302" s="2" t="s">
        <v>386</v>
      </c>
      <c r="R302" s="2">
        <v>1</v>
      </c>
      <c r="S302" s="11">
        <v>1</v>
      </c>
      <c r="T302" s="12" t="s">
        <v>1510</v>
      </c>
      <c r="U302" s="12" t="s">
        <v>1511</v>
      </c>
      <c r="V302" s="11"/>
      <c r="W302" s="11"/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31">
        <f t="shared" si="36"/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31">
        <f t="shared" si="37"/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31">
        <f t="shared" si="38"/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f t="shared" si="44"/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31">
        <f t="shared" si="39"/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31">
        <f t="shared" si="40"/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f t="shared" si="41"/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31">
        <f t="shared" si="42"/>
        <v>0</v>
      </c>
      <c r="FD302" s="32">
        <f t="shared" si="43"/>
        <v>0</v>
      </c>
    </row>
    <row r="303" spans="1:160" customFormat="1" ht="60" hidden="1" x14ac:dyDescent="0.25">
      <c r="A303" s="6" t="s">
        <v>592</v>
      </c>
      <c r="B303" s="6" t="s">
        <v>391</v>
      </c>
      <c r="C303" s="6" t="s">
        <v>387</v>
      </c>
      <c r="D303" s="6" t="s">
        <v>389</v>
      </c>
      <c r="E303" s="6" t="s">
        <v>388</v>
      </c>
      <c r="F303" s="6">
        <v>17518</v>
      </c>
      <c r="G303" s="19">
        <v>18662</v>
      </c>
      <c r="H303" s="8"/>
      <c r="I303" s="11"/>
      <c r="J303" s="11"/>
      <c r="K303" s="11"/>
      <c r="L303" s="11"/>
      <c r="M303" s="11" t="s">
        <v>2086</v>
      </c>
      <c r="N303" s="11" t="s">
        <v>2037</v>
      </c>
      <c r="O303" s="11">
        <v>4001</v>
      </c>
      <c r="P303" s="11" t="s">
        <v>2110</v>
      </c>
      <c r="Q303" s="2" t="s">
        <v>390</v>
      </c>
      <c r="R303" s="2">
        <v>1</v>
      </c>
      <c r="S303" s="11" t="s">
        <v>2006</v>
      </c>
      <c r="T303" s="12" t="s">
        <v>1511</v>
      </c>
      <c r="U303" s="12" t="s">
        <v>1512</v>
      </c>
      <c r="V303" s="11"/>
      <c r="W303" s="11"/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31">
        <f t="shared" si="36"/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31">
        <f t="shared" si="37"/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31">
        <f t="shared" si="38"/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f t="shared" si="44"/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31">
        <f t="shared" si="39"/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31">
        <f t="shared" si="40"/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f t="shared" si="41"/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31">
        <f t="shared" si="42"/>
        <v>0</v>
      </c>
      <c r="FD303" s="32">
        <f t="shared" si="43"/>
        <v>0</v>
      </c>
    </row>
    <row r="304" spans="1:160" customFormat="1" ht="60" hidden="1" x14ac:dyDescent="0.25">
      <c r="A304" s="6" t="s">
        <v>592</v>
      </c>
      <c r="B304" s="6" t="s">
        <v>391</v>
      </c>
      <c r="C304" s="6" t="s">
        <v>387</v>
      </c>
      <c r="D304" s="6" t="s">
        <v>389</v>
      </c>
      <c r="E304" s="6" t="s">
        <v>388</v>
      </c>
      <c r="F304" s="6">
        <v>17518</v>
      </c>
      <c r="G304" s="19">
        <v>18662</v>
      </c>
      <c r="H304" s="8"/>
      <c r="I304" s="11"/>
      <c r="J304" s="11"/>
      <c r="K304" s="11"/>
      <c r="L304" s="11"/>
      <c r="M304" s="11" t="s">
        <v>2086</v>
      </c>
      <c r="N304" s="11" t="s">
        <v>2037</v>
      </c>
      <c r="O304" s="11">
        <v>4001</v>
      </c>
      <c r="P304" s="11" t="s">
        <v>2110</v>
      </c>
      <c r="Q304" s="2" t="s">
        <v>392</v>
      </c>
      <c r="R304" s="2">
        <v>720</v>
      </c>
      <c r="S304" s="11">
        <v>280</v>
      </c>
      <c r="T304" s="12" t="s">
        <v>1512</v>
      </c>
      <c r="U304" s="12" t="s">
        <v>1513</v>
      </c>
      <c r="V304" s="11"/>
      <c r="W304" s="11"/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31">
        <f t="shared" si="36"/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31">
        <f t="shared" si="37"/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31">
        <f t="shared" si="38"/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f t="shared" si="44"/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0</v>
      </c>
      <c r="CS304" s="9">
        <v>0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31">
        <f t="shared" si="39"/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31">
        <f t="shared" si="40"/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f t="shared" si="41"/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31">
        <f t="shared" si="42"/>
        <v>0</v>
      </c>
      <c r="FD304" s="32">
        <f t="shared" si="43"/>
        <v>0</v>
      </c>
    </row>
    <row r="305" spans="1:160" customFormat="1" ht="60" hidden="1" x14ac:dyDescent="0.25">
      <c r="A305" s="6" t="s">
        <v>592</v>
      </c>
      <c r="B305" s="6" t="s">
        <v>391</v>
      </c>
      <c r="C305" s="6" t="s">
        <v>387</v>
      </c>
      <c r="D305" s="6" t="s">
        <v>389</v>
      </c>
      <c r="E305" s="6" t="s">
        <v>388</v>
      </c>
      <c r="F305" s="6">
        <v>17518</v>
      </c>
      <c r="G305" s="19">
        <v>18662</v>
      </c>
      <c r="H305" s="8"/>
      <c r="I305" s="11"/>
      <c r="J305" s="11"/>
      <c r="K305" s="11"/>
      <c r="L305" s="11"/>
      <c r="M305" s="11" t="s">
        <v>2086</v>
      </c>
      <c r="N305" s="11" t="s">
        <v>2037</v>
      </c>
      <c r="O305" s="11">
        <v>4001</v>
      </c>
      <c r="P305" s="11" t="s">
        <v>2110</v>
      </c>
      <c r="Q305" s="2" t="s">
        <v>395</v>
      </c>
      <c r="R305" s="2">
        <v>900</v>
      </c>
      <c r="S305" s="11">
        <v>300</v>
      </c>
      <c r="T305" s="12" t="s">
        <v>1513</v>
      </c>
      <c r="U305" s="12" t="s">
        <v>1514</v>
      </c>
      <c r="V305" s="11"/>
      <c r="W305" s="11"/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31">
        <f t="shared" si="36"/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31">
        <f t="shared" si="37"/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31">
        <f t="shared" si="38"/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f t="shared" si="44"/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31">
        <f t="shared" si="39"/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31">
        <f t="shared" si="40"/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f t="shared" si="41"/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31">
        <f t="shared" si="42"/>
        <v>0</v>
      </c>
      <c r="FD305" s="32">
        <f t="shared" si="43"/>
        <v>0</v>
      </c>
    </row>
    <row r="306" spans="1:160" customFormat="1" ht="75" hidden="1" x14ac:dyDescent="0.25">
      <c r="A306" s="6" t="s">
        <v>592</v>
      </c>
      <c r="B306" s="6" t="s">
        <v>391</v>
      </c>
      <c r="C306" s="6" t="s">
        <v>387</v>
      </c>
      <c r="D306" s="6" t="s">
        <v>389</v>
      </c>
      <c r="E306" s="6" t="s">
        <v>388</v>
      </c>
      <c r="F306" s="6">
        <v>17518</v>
      </c>
      <c r="G306" s="19">
        <v>18662</v>
      </c>
      <c r="H306" s="8"/>
      <c r="I306" s="11"/>
      <c r="J306" s="11"/>
      <c r="K306" s="11"/>
      <c r="L306" s="11"/>
      <c r="M306" s="11" t="s">
        <v>2086</v>
      </c>
      <c r="N306" s="11" t="s">
        <v>2037</v>
      </c>
      <c r="O306" s="11">
        <v>4001</v>
      </c>
      <c r="P306" s="11" t="s">
        <v>2110</v>
      </c>
      <c r="Q306" s="2" t="s">
        <v>393</v>
      </c>
      <c r="R306" s="2">
        <v>180</v>
      </c>
      <c r="S306" s="11">
        <v>50</v>
      </c>
      <c r="T306" s="12" t="s">
        <v>1514</v>
      </c>
      <c r="U306" s="12" t="s">
        <v>1515</v>
      </c>
      <c r="V306" s="11"/>
      <c r="W306" s="11"/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31">
        <f t="shared" si="36"/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31">
        <f t="shared" si="37"/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31">
        <f t="shared" si="38"/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f t="shared" si="44"/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31">
        <f t="shared" si="39"/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31">
        <f t="shared" si="40"/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f t="shared" si="41"/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31">
        <f t="shared" si="42"/>
        <v>0</v>
      </c>
      <c r="FD306" s="32">
        <f t="shared" si="43"/>
        <v>0</v>
      </c>
    </row>
    <row r="307" spans="1:160" customFormat="1" ht="60" hidden="1" x14ac:dyDescent="0.25">
      <c r="A307" s="6" t="s">
        <v>592</v>
      </c>
      <c r="B307" s="6" t="s">
        <v>391</v>
      </c>
      <c r="C307" s="6" t="s">
        <v>387</v>
      </c>
      <c r="D307" s="6" t="s">
        <v>389</v>
      </c>
      <c r="E307" s="6" t="s">
        <v>388</v>
      </c>
      <c r="F307" s="6">
        <v>17518</v>
      </c>
      <c r="G307" s="19">
        <v>18662</v>
      </c>
      <c r="H307" s="8"/>
      <c r="I307" s="11"/>
      <c r="J307" s="11"/>
      <c r="K307" s="11"/>
      <c r="L307" s="11"/>
      <c r="M307" s="11" t="s">
        <v>2086</v>
      </c>
      <c r="N307" s="11" t="s">
        <v>2037</v>
      </c>
      <c r="O307" s="11">
        <v>4001</v>
      </c>
      <c r="P307" s="11" t="s">
        <v>2110</v>
      </c>
      <c r="Q307" s="2" t="s">
        <v>394</v>
      </c>
      <c r="R307" s="2">
        <v>80</v>
      </c>
      <c r="S307" s="11">
        <v>25</v>
      </c>
      <c r="T307" s="12" t="s">
        <v>1515</v>
      </c>
      <c r="U307" s="12" t="s">
        <v>1516</v>
      </c>
      <c r="V307" s="11"/>
      <c r="W307" s="11"/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31">
        <f t="shared" si="36"/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31">
        <f t="shared" si="37"/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31">
        <f t="shared" si="38"/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f t="shared" si="44"/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31">
        <f t="shared" si="39"/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31">
        <f t="shared" si="40"/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f t="shared" si="41"/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31">
        <f t="shared" si="42"/>
        <v>0</v>
      </c>
      <c r="FD307" s="32">
        <f t="shared" si="43"/>
        <v>0</v>
      </c>
    </row>
    <row r="308" spans="1:160" customFormat="1" ht="60" hidden="1" x14ac:dyDescent="0.25">
      <c r="A308" s="6" t="s">
        <v>592</v>
      </c>
      <c r="B308" s="6" t="s">
        <v>391</v>
      </c>
      <c r="C308" s="6" t="s">
        <v>387</v>
      </c>
      <c r="D308" s="6" t="s">
        <v>389</v>
      </c>
      <c r="E308" s="6" t="s">
        <v>388</v>
      </c>
      <c r="F308" s="6">
        <v>17518</v>
      </c>
      <c r="G308" s="19">
        <v>18662</v>
      </c>
      <c r="H308" s="8"/>
      <c r="I308" s="11"/>
      <c r="J308" s="11"/>
      <c r="K308" s="11"/>
      <c r="L308" s="11"/>
      <c r="M308" s="11" t="s">
        <v>2086</v>
      </c>
      <c r="N308" s="11" t="s">
        <v>2037</v>
      </c>
      <c r="O308" s="11">
        <v>4001</v>
      </c>
      <c r="P308" s="11" t="s">
        <v>2110</v>
      </c>
      <c r="Q308" s="2" t="s">
        <v>396</v>
      </c>
      <c r="R308" s="2">
        <v>50</v>
      </c>
      <c r="S308" s="11">
        <v>10</v>
      </c>
      <c r="T308" s="12" t="s">
        <v>1516</v>
      </c>
      <c r="U308" s="12" t="s">
        <v>1517</v>
      </c>
      <c r="V308" s="11"/>
      <c r="W308" s="11"/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31">
        <f t="shared" si="36"/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0</v>
      </c>
      <c r="BE308" s="31">
        <f t="shared" si="37"/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31">
        <f t="shared" si="38"/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f t="shared" si="44"/>
        <v>0</v>
      </c>
      <c r="CN308" s="9">
        <v>0</v>
      </c>
      <c r="CO308" s="9">
        <v>0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31">
        <f t="shared" si="39"/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31">
        <f t="shared" si="40"/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f t="shared" si="41"/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31">
        <f t="shared" si="42"/>
        <v>0</v>
      </c>
      <c r="FD308" s="32">
        <f t="shared" si="43"/>
        <v>0</v>
      </c>
    </row>
    <row r="309" spans="1:160" customFormat="1" ht="105" hidden="1" x14ac:dyDescent="0.25">
      <c r="A309" s="6" t="s">
        <v>592</v>
      </c>
      <c r="B309" s="6" t="s">
        <v>391</v>
      </c>
      <c r="C309" s="6" t="s">
        <v>387</v>
      </c>
      <c r="D309" s="6" t="s">
        <v>389</v>
      </c>
      <c r="E309" s="6" t="s">
        <v>397</v>
      </c>
      <c r="F309" s="6">
        <v>6544</v>
      </c>
      <c r="G309" s="19">
        <v>7297</v>
      </c>
      <c r="H309" s="8"/>
      <c r="I309" s="11"/>
      <c r="J309" s="11"/>
      <c r="K309" s="11"/>
      <c r="L309" s="11"/>
      <c r="M309" s="11" t="s">
        <v>2086</v>
      </c>
      <c r="N309" s="11" t="s">
        <v>2037</v>
      </c>
      <c r="O309" s="11">
        <v>4001</v>
      </c>
      <c r="P309" s="11" t="s">
        <v>2110</v>
      </c>
      <c r="Q309" s="2" t="s">
        <v>398</v>
      </c>
      <c r="R309" s="2">
        <v>900</v>
      </c>
      <c r="S309" s="11">
        <v>300</v>
      </c>
      <c r="T309" s="12" t="s">
        <v>1517</v>
      </c>
      <c r="U309" s="12" t="s">
        <v>1518</v>
      </c>
      <c r="V309" s="11"/>
      <c r="W309" s="11"/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31">
        <f t="shared" si="36"/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31">
        <f t="shared" si="37"/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31">
        <f t="shared" si="38"/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f t="shared" si="44"/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31">
        <f t="shared" si="39"/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31">
        <f t="shared" si="40"/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f t="shared" si="41"/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31">
        <f t="shared" si="42"/>
        <v>0</v>
      </c>
      <c r="FD309" s="32">
        <f t="shared" si="43"/>
        <v>0</v>
      </c>
    </row>
    <row r="310" spans="1:160" customFormat="1" ht="90" hidden="1" x14ac:dyDescent="0.25">
      <c r="A310" s="6" t="s">
        <v>592</v>
      </c>
      <c r="B310" s="6" t="s">
        <v>391</v>
      </c>
      <c r="C310" s="6" t="s">
        <v>387</v>
      </c>
      <c r="D310" s="6" t="s">
        <v>389</v>
      </c>
      <c r="E310" s="6" t="s">
        <v>397</v>
      </c>
      <c r="F310" s="6">
        <v>6544</v>
      </c>
      <c r="G310" s="19">
        <v>7297</v>
      </c>
      <c r="H310" s="8"/>
      <c r="I310" s="11"/>
      <c r="J310" s="11"/>
      <c r="K310" s="11"/>
      <c r="L310" s="11"/>
      <c r="M310" s="11" t="s">
        <v>2086</v>
      </c>
      <c r="N310" s="11" t="s">
        <v>2037</v>
      </c>
      <c r="O310" s="11">
        <v>4001</v>
      </c>
      <c r="P310" s="11" t="s">
        <v>2110</v>
      </c>
      <c r="Q310" s="2" t="s">
        <v>399</v>
      </c>
      <c r="R310" s="2">
        <v>100</v>
      </c>
      <c r="S310" s="11">
        <v>40</v>
      </c>
      <c r="T310" s="12" t="s">
        <v>1518</v>
      </c>
      <c r="U310" s="12" t="s">
        <v>1519</v>
      </c>
      <c r="V310" s="11"/>
      <c r="W310" s="11"/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31">
        <f t="shared" si="36"/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31">
        <f t="shared" si="37"/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31">
        <f t="shared" si="38"/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f t="shared" si="44"/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31">
        <f t="shared" si="39"/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31">
        <f t="shared" si="40"/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f t="shared" si="41"/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31">
        <f t="shared" si="42"/>
        <v>0</v>
      </c>
      <c r="FD310" s="32">
        <f t="shared" si="43"/>
        <v>0</v>
      </c>
    </row>
    <row r="311" spans="1:160" customFormat="1" ht="75" hidden="1" x14ac:dyDescent="0.25">
      <c r="A311" s="6" t="s">
        <v>592</v>
      </c>
      <c r="B311" s="6" t="s">
        <v>391</v>
      </c>
      <c r="C311" s="6" t="s">
        <v>387</v>
      </c>
      <c r="D311" s="6" t="s">
        <v>389</v>
      </c>
      <c r="E311" s="6" t="s">
        <v>397</v>
      </c>
      <c r="F311" s="6">
        <v>6544</v>
      </c>
      <c r="G311" s="19">
        <v>7297</v>
      </c>
      <c r="H311" s="8"/>
      <c r="I311" s="11"/>
      <c r="J311" s="11"/>
      <c r="K311" s="11"/>
      <c r="L311" s="11"/>
      <c r="M311" s="11" t="s">
        <v>2086</v>
      </c>
      <c r="N311" s="11" t="s">
        <v>2037</v>
      </c>
      <c r="O311" s="11">
        <v>4001</v>
      </c>
      <c r="P311" s="11" t="s">
        <v>2110</v>
      </c>
      <c r="Q311" s="2" t="s">
        <v>400</v>
      </c>
      <c r="R311" s="2">
        <v>50</v>
      </c>
      <c r="S311" s="11">
        <v>20</v>
      </c>
      <c r="T311" s="12" t="s">
        <v>1519</v>
      </c>
      <c r="U311" s="12" t="s">
        <v>1520</v>
      </c>
      <c r="V311" s="11"/>
      <c r="W311" s="11"/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31">
        <f t="shared" si="36"/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31">
        <f t="shared" si="37"/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31">
        <f t="shared" si="38"/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f t="shared" si="44"/>
        <v>0</v>
      </c>
      <c r="CN311" s="9">
        <v>0</v>
      </c>
      <c r="CO311" s="9">
        <v>0</v>
      </c>
      <c r="CP311" s="9">
        <v>0</v>
      </c>
      <c r="CQ311" s="9">
        <v>0</v>
      </c>
      <c r="CR311" s="9">
        <v>0</v>
      </c>
      <c r="CS311" s="9">
        <v>0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31">
        <f t="shared" si="39"/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31">
        <f t="shared" si="40"/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f t="shared" si="41"/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31">
        <f t="shared" si="42"/>
        <v>0</v>
      </c>
      <c r="FD311" s="32">
        <f t="shared" si="43"/>
        <v>0</v>
      </c>
    </row>
    <row r="312" spans="1:160" customFormat="1" ht="75" hidden="1" x14ac:dyDescent="0.25">
      <c r="A312" s="6" t="s">
        <v>592</v>
      </c>
      <c r="B312" s="6" t="s">
        <v>391</v>
      </c>
      <c r="C312" s="6" t="s">
        <v>387</v>
      </c>
      <c r="D312" s="6" t="s">
        <v>389</v>
      </c>
      <c r="E312" s="6" t="s">
        <v>397</v>
      </c>
      <c r="F312" s="6">
        <v>6544</v>
      </c>
      <c r="G312" s="19">
        <v>7297</v>
      </c>
      <c r="H312" s="8"/>
      <c r="I312" s="11"/>
      <c r="J312" s="11"/>
      <c r="K312" s="11"/>
      <c r="L312" s="11"/>
      <c r="M312" s="11" t="s">
        <v>2086</v>
      </c>
      <c r="N312" s="11" t="s">
        <v>2037</v>
      </c>
      <c r="O312" s="11">
        <v>4001</v>
      </c>
      <c r="P312" s="11" t="s">
        <v>2110</v>
      </c>
      <c r="Q312" s="2" t="s">
        <v>401</v>
      </c>
      <c r="R312" s="2">
        <v>100</v>
      </c>
      <c r="S312" s="11">
        <v>40</v>
      </c>
      <c r="T312" s="12" t="s">
        <v>1520</v>
      </c>
      <c r="U312" s="12" t="s">
        <v>1521</v>
      </c>
      <c r="V312" s="11"/>
      <c r="W312" s="11"/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31">
        <f t="shared" si="36"/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31">
        <f t="shared" si="37"/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31">
        <f t="shared" si="38"/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f t="shared" si="44"/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31">
        <f t="shared" si="39"/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31">
        <f t="shared" si="40"/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f t="shared" si="41"/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31">
        <f t="shared" si="42"/>
        <v>0</v>
      </c>
      <c r="FD312" s="32">
        <f t="shared" si="43"/>
        <v>0</v>
      </c>
    </row>
    <row r="313" spans="1:160" customFormat="1" ht="60" hidden="1" x14ac:dyDescent="0.25">
      <c r="A313" s="6" t="s">
        <v>592</v>
      </c>
      <c r="B313" s="6" t="s">
        <v>391</v>
      </c>
      <c r="C313" s="6" t="s">
        <v>387</v>
      </c>
      <c r="D313" s="6" t="s">
        <v>389</v>
      </c>
      <c r="E313" s="6" t="s">
        <v>397</v>
      </c>
      <c r="F313" s="6">
        <v>6544</v>
      </c>
      <c r="G313" s="19">
        <v>7297</v>
      </c>
      <c r="H313" s="8"/>
      <c r="I313" s="11"/>
      <c r="J313" s="11"/>
      <c r="K313" s="11"/>
      <c r="L313" s="11"/>
      <c r="M313" s="11" t="s">
        <v>2086</v>
      </c>
      <c r="N313" s="11" t="s">
        <v>2037</v>
      </c>
      <c r="O313" s="11">
        <v>4001</v>
      </c>
      <c r="P313" s="11" t="s">
        <v>2110</v>
      </c>
      <c r="Q313" s="2" t="s">
        <v>402</v>
      </c>
      <c r="R313" s="2">
        <v>1</v>
      </c>
      <c r="S313" s="11">
        <v>1</v>
      </c>
      <c r="T313" s="12" t="s">
        <v>1521</v>
      </c>
      <c r="U313" s="12" t="s">
        <v>1522</v>
      </c>
      <c r="V313" s="11"/>
      <c r="W313" s="11"/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31">
        <f t="shared" si="36"/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31">
        <f t="shared" si="37"/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31">
        <f t="shared" si="38"/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f t="shared" si="44"/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31">
        <f t="shared" si="39"/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31">
        <f t="shared" si="40"/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f t="shared" si="41"/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31">
        <f t="shared" si="42"/>
        <v>0</v>
      </c>
      <c r="FD313" s="32">
        <f t="shared" si="43"/>
        <v>0</v>
      </c>
    </row>
    <row r="314" spans="1:160" customFormat="1" ht="75" hidden="1" x14ac:dyDescent="0.25">
      <c r="A314" s="6" t="s">
        <v>592</v>
      </c>
      <c r="B314" s="6" t="s">
        <v>391</v>
      </c>
      <c r="C314" s="6" t="s">
        <v>387</v>
      </c>
      <c r="D314" s="6" t="s">
        <v>389</v>
      </c>
      <c r="E314" s="6" t="s">
        <v>397</v>
      </c>
      <c r="F314" s="6">
        <v>6544</v>
      </c>
      <c r="G314" s="19">
        <v>7297</v>
      </c>
      <c r="H314" s="8"/>
      <c r="I314" s="11"/>
      <c r="J314" s="11"/>
      <c r="K314" s="11"/>
      <c r="L314" s="11"/>
      <c r="M314" s="11" t="s">
        <v>2086</v>
      </c>
      <c r="N314" s="11" t="s">
        <v>2037</v>
      </c>
      <c r="O314" s="11">
        <v>4001</v>
      </c>
      <c r="P314" s="11" t="s">
        <v>2110</v>
      </c>
      <c r="Q314" s="2" t="s">
        <v>403</v>
      </c>
      <c r="R314" s="2">
        <v>1</v>
      </c>
      <c r="S314" s="11">
        <v>1</v>
      </c>
      <c r="T314" s="12" t="s">
        <v>1522</v>
      </c>
      <c r="U314" s="12" t="s">
        <v>1523</v>
      </c>
      <c r="V314" s="11"/>
      <c r="W314" s="11"/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31">
        <f t="shared" si="36"/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0</v>
      </c>
      <c r="BC314" s="9">
        <v>0</v>
      </c>
      <c r="BD314" s="9">
        <v>0</v>
      </c>
      <c r="BE314" s="31">
        <f t="shared" si="37"/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31">
        <f t="shared" si="38"/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f t="shared" si="44"/>
        <v>0</v>
      </c>
      <c r="CN314" s="9">
        <v>0</v>
      </c>
      <c r="CO314" s="9">
        <v>0</v>
      </c>
      <c r="CP314" s="9">
        <v>0</v>
      </c>
      <c r="CQ314" s="9">
        <v>0</v>
      </c>
      <c r="CR314" s="9">
        <v>0</v>
      </c>
      <c r="CS314" s="9">
        <v>0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31">
        <f t="shared" si="39"/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31">
        <f t="shared" si="40"/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f t="shared" si="41"/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31">
        <f t="shared" si="42"/>
        <v>0</v>
      </c>
      <c r="FD314" s="32">
        <f t="shared" si="43"/>
        <v>0</v>
      </c>
    </row>
    <row r="315" spans="1:160" customFormat="1" ht="105" hidden="1" x14ac:dyDescent="0.25">
      <c r="A315" s="6" t="s">
        <v>592</v>
      </c>
      <c r="B315" s="6" t="s">
        <v>391</v>
      </c>
      <c r="C315" s="6" t="s">
        <v>387</v>
      </c>
      <c r="D315" s="6" t="s">
        <v>389</v>
      </c>
      <c r="E315" s="6" t="s">
        <v>404</v>
      </c>
      <c r="F315" s="6">
        <v>50</v>
      </c>
      <c r="G315" s="19">
        <v>25</v>
      </c>
      <c r="H315" s="8"/>
      <c r="I315" s="11"/>
      <c r="J315" s="11"/>
      <c r="K315" s="11"/>
      <c r="L315" s="11"/>
      <c r="M315" s="11" t="s">
        <v>2086</v>
      </c>
      <c r="N315" s="11" t="s">
        <v>2037</v>
      </c>
      <c r="O315" s="11">
        <v>4001</v>
      </c>
      <c r="P315" s="11" t="s">
        <v>2110</v>
      </c>
      <c r="Q315" s="2" t="s">
        <v>405</v>
      </c>
      <c r="R315" s="2">
        <v>50</v>
      </c>
      <c r="S315" s="11">
        <v>20</v>
      </c>
      <c r="T315" s="12" t="s">
        <v>1523</v>
      </c>
      <c r="U315" s="12" t="s">
        <v>1524</v>
      </c>
      <c r="V315" s="11"/>
      <c r="W315" s="11"/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31">
        <f t="shared" si="36"/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  <c r="BD315" s="9">
        <v>0</v>
      </c>
      <c r="BE315" s="31">
        <f t="shared" si="37"/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31">
        <f t="shared" si="38"/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f t="shared" si="44"/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31">
        <f t="shared" si="39"/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31">
        <f t="shared" si="40"/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f t="shared" si="41"/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31">
        <f t="shared" si="42"/>
        <v>0</v>
      </c>
      <c r="FD315" s="32">
        <f t="shared" si="43"/>
        <v>0</v>
      </c>
    </row>
    <row r="316" spans="1:160" s="4" customFormat="1" ht="75" hidden="1" x14ac:dyDescent="0.25">
      <c r="A316" s="7" t="s">
        <v>592</v>
      </c>
      <c r="B316" s="7" t="s">
        <v>1144</v>
      </c>
      <c r="C316" s="7" t="s">
        <v>406</v>
      </c>
      <c r="D316" s="7" t="s">
        <v>408</v>
      </c>
      <c r="E316" s="7" t="s">
        <v>407</v>
      </c>
      <c r="F316" s="7">
        <v>45.93</v>
      </c>
      <c r="G316" s="19">
        <v>33.25</v>
      </c>
      <c r="H316" s="8"/>
      <c r="I316" s="11"/>
      <c r="J316" s="11"/>
      <c r="K316" s="11"/>
      <c r="L316" s="11"/>
      <c r="M316" s="11" t="s">
        <v>2086</v>
      </c>
      <c r="N316" s="11" t="s">
        <v>2038</v>
      </c>
      <c r="O316" s="11">
        <v>4003</v>
      </c>
      <c r="P316" s="11" t="s">
        <v>2110</v>
      </c>
      <c r="Q316" s="2" t="s">
        <v>409</v>
      </c>
      <c r="R316" s="2">
        <v>4138</v>
      </c>
      <c r="S316" s="11">
        <v>1000</v>
      </c>
      <c r="T316" s="12" t="s">
        <v>1524</v>
      </c>
      <c r="U316" s="12" t="s">
        <v>1525</v>
      </c>
      <c r="V316" s="11"/>
      <c r="W316" s="11"/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31">
        <f t="shared" si="36"/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  <c r="BD316" s="9">
        <v>0</v>
      </c>
      <c r="BE316" s="31">
        <f t="shared" si="37"/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31">
        <f t="shared" si="38"/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f t="shared" si="44"/>
        <v>0</v>
      </c>
      <c r="CN316" s="9">
        <v>0</v>
      </c>
      <c r="CO316" s="9">
        <v>0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31">
        <f t="shared" si="39"/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31">
        <f t="shared" si="40"/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f t="shared" si="41"/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31">
        <f t="shared" si="42"/>
        <v>0</v>
      </c>
      <c r="FD316" s="32">
        <f t="shared" si="43"/>
        <v>0</v>
      </c>
    </row>
    <row r="317" spans="1:160" customFormat="1" ht="75" hidden="1" x14ac:dyDescent="0.25">
      <c r="A317" s="6" t="s">
        <v>592</v>
      </c>
      <c r="B317" s="7" t="s">
        <v>1144</v>
      </c>
      <c r="C317" s="6" t="s">
        <v>406</v>
      </c>
      <c r="D317" s="6" t="s">
        <v>408</v>
      </c>
      <c r="E317" s="6" t="s">
        <v>407</v>
      </c>
      <c r="F317" s="6">
        <v>45.93</v>
      </c>
      <c r="G317" s="19">
        <v>33.25</v>
      </c>
      <c r="H317" s="8"/>
      <c r="I317" s="11"/>
      <c r="J317" s="11"/>
      <c r="K317" s="11"/>
      <c r="L317" s="11"/>
      <c r="M317" s="11" t="s">
        <v>2086</v>
      </c>
      <c r="N317" s="11" t="s">
        <v>2038</v>
      </c>
      <c r="O317" s="11">
        <v>4003</v>
      </c>
      <c r="P317" s="11" t="s">
        <v>2110</v>
      </c>
      <c r="Q317" s="2" t="s">
        <v>410</v>
      </c>
      <c r="R317" s="2">
        <v>1</v>
      </c>
      <c r="S317" s="11">
        <v>1</v>
      </c>
      <c r="T317" s="12" t="s">
        <v>1525</v>
      </c>
      <c r="U317" s="12" t="s">
        <v>1526</v>
      </c>
      <c r="V317" s="11"/>
      <c r="W317" s="11"/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31">
        <f t="shared" si="36"/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31">
        <f t="shared" si="37"/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31">
        <f t="shared" si="38"/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f t="shared" si="44"/>
        <v>0</v>
      </c>
      <c r="CN317" s="9">
        <v>0</v>
      </c>
      <c r="CO317" s="9">
        <v>0</v>
      </c>
      <c r="CP317" s="9">
        <v>0</v>
      </c>
      <c r="CQ317" s="9">
        <v>0</v>
      </c>
      <c r="CR317" s="9">
        <v>0</v>
      </c>
      <c r="CS317" s="9">
        <v>0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31">
        <f t="shared" si="39"/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31">
        <f t="shared" si="40"/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f t="shared" si="41"/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31">
        <f t="shared" si="42"/>
        <v>0</v>
      </c>
      <c r="FD317" s="32">
        <f t="shared" si="43"/>
        <v>0</v>
      </c>
    </row>
    <row r="318" spans="1:160" customFormat="1" ht="75" hidden="1" x14ac:dyDescent="0.25">
      <c r="A318" s="6" t="s">
        <v>592</v>
      </c>
      <c r="B318" s="7" t="s">
        <v>1144</v>
      </c>
      <c r="C318" s="6" t="s">
        <v>406</v>
      </c>
      <c r="D318" s="6" t="s">
        <v>408</v>
      </c>
      <c r="E318" s="6" t="s">
        <v>407</v>
      </c>
      <c r="F318" s="6">
        <v>45.93</v>
      </c>
      <c r="G318" s="19">
        <v>33.25</v>
      </c>
      <c r="H318" s="8"/>
      <c r="I318" s="8"/>
      <c r="J318" s="8"/>
      <c r="K318" s="8"/>
      <c r="L318" s="8"/>
      <c r="M318" s="8" t="s">
        <v>2086</v>
      </c>
      <c r="N318" s="8" t="s">
        <v>2038</v>
      </c>
      <c r="O318" s="8">
        <v>4003</v>
      </c>
      <c r="P318" s="8" t="s">
        <v>2110</v>
      </c>
      <c r="Q318" s="1" t="s">
        <v>411</v>
      </c>
      <c r="R318" s="1">
        <v>4138</v>
      </c>
      <c r="S318" s="8">
        <v>1000</v>
      </c>
      <c r="T318" s="10" t="s">
        <v>1526</v>
      </c>
      <c r="U318" s="10" t="s">
        <v>1527</v>
      </c>
      <c r="V318" s="8"/>
      <c r="W318" s="8"/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31">
        <f t="shared" si="36"/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31">
        <f t="shared" si="37"/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31">
        <f t="shared" si="38"/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f t="shared" si="44"/>
        <v>0</v>
      </c>
      <c r="CN318" s="9">
        <v>0</v>
      </c>
      <c r="CO318" s="9">
        <v>0</v>
      </c>
      <c r="CP318" s="9">
        <v>0</v>
      </c>
      <c r="CQ318" s="9">
        <v>0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31">
        <f t="shared" si="39"/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31">
        <f t="shared" si="40"/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f t="shared" si="41"/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31">
        <f t="shared" si="42"/>
        <v>0</v>
      </c>
      <c r="FD318" s="32">
        <f t="shared" si="43"/>
        <v>0</v>
      </c>
    </row>
    <row r="319" spans="1:160" customFormat="1" ht="75" hidden="1" x14ac:dyDescent="0.25">
      <c r="A319" s="6" t="s">
        <v>592</v>
      </c>
      <c r="B319" s="7" t="s">
        <v>1144</v>
      </c>
      <c r="C319" s="6" t="s">
        <v>406</v>
      </c>
      <c r="D319" s="6" t="s">
        <v>408</v>
      </c>
      <c r="E319" s="6" t="s">
        <v>407</v>
      </c>
      <c r="F319" s="6">
        <v>45.93</v>
      </c>
      <c r="G319" s="19">
        <v>33.25</v>
      </c>
      <c r="H319" s="8"/>
      <c r="I319" s="8"/>
      <c r="J319" s="8"/>
      <c r="K319" s="8"/>
      <c r="L319" s="8"/>
      <c r="M319" s="8" t="s">
        <v>2086</v>
      </c>
      <c r="N319" s="8" t="s">
        <v>2038</v>
      </c>
      <c r="O319" s="8">
        <v>4003</v>
      </c>
      <c r="P319" s="8" t="s">
        <v>2110</v>
      </c>
      <c r="Q319" s="1" t="s">
        <v>412</v>
      </c>
      <c r="R319" s="1">
        <v>20</v>
      </c>
      <c r="S319" s="8">
        <v>6</v>
      </c>
      <c r="T319" s="10" t="s">
        <v>1527</v>
      </c>
      <c r="U319" s="10" t="s">
        <v>1528</v>
      </c>
      <c r="V319" s="8"/>
      <c r="W319" s="8"/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31">
        <f t="shared" si="36"/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31">
        <f t="shared" si="37"/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31">
        <f t="shared" si="38"/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f t="shared" si="44"/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31">
        <f t="shared" si="39"/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31">
        <f t="shared" si="40"/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f t="shared" si="41"/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31">
        <f t="shared" si="42"/>
        <v>0</v>
      </c>
      <c r="FD319" s="32">
        <f t="shared" si="43"/>
        <v>0</v>
      </c>
    </row>
    <row r="320" spans="1:160" customFormat="1" ht="75" hidden="1" x14ac:dyDescent="0.25">
      <c r="A320" s="6" t="s">
        <v>592</v>
      </c>
      <c r="B320" s="6" t="s">
        <v>1144</v>
      </c>
      <c r="C320" s="6" t="s">
        <v>406</v>
      </c>
      <c r="D320" s="6" t="s">
        <v>408</v>
      </c>
      <c r="E320" s="6" t="s">
        <v>407</v>
      </c>
      <c r="F320" s="6">
        <v>45.93</v>
      </c>
      <c r="G320" s="19">
        <v>33.25</v>
      </c>
      <c r="H320" s="8"/>
      <c r="I320" s="8"/>
      <c r="J320" s="8"/>
      <c r="K320" s="8"/>
      <c r="L320" s="8"/>
      <c r="M320" s="8" t="s">
        <v>2086</v>
      </c>
      <c r="N320" s="8" t="s">
        <v>2038</v>
      </c>
      <c r="O320" s="8">
        <v>4003</v>
      </c>
      <c r="P320" s="8" t="s">
        <v>2110</v>
      </c>
      <c r="Q320" s="1" t="s">
        <v>413</v>
      </c>
      <c r="R320" s="1">
        <v>1</v>
      </c>
      <c r="S320" s="8">
        <v>1</v>
      </c>
      <c r="T320" s="10" t="s">
        <v>1528</v>
      </c>
      <c r="U320" s="10" t="s">
        <v>1529</v>
      </c>
      <c r="V320" s="8"/>
      <c r="W320" s="8"/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31">
        <f t="shared" si="36"/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31">
        <f t="shared" si="37"/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31">
        <f t="shared" si="38"/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f t="shared" si="44"/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31">
        <f t="shared" si="39"/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31">
        <f t="shared" si="40"/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f t="shared" si="41"/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31">
        <f t="shared" si="42"/>
        <v>0</v>
      </c>
      <c r="FD320" s="32">
        <f t="shared" si="43"/>
        <v>0</v>
      </c>
    </row>
    <row r="321" spans="1:160" customFormat="1" ht="60" hidden="1" x14ac:dyDescent="0.25">
      <c r="A321" s="6" t="s">
        <v>592</v>
      </c>
      <c r="B321" s="6" t="s">
        <v>416</v>
      </c>
      <c r="C321" s="6" t="s">
        <v>406</v>
      </c>
      <c r="D321" s="6" t="s">
        <v>414</v>
      </c>
      <c r="E321" s="6" t="s">
        <v>1135</v>
      </c>
      <c r="F321" s="6">
        <v>11</v>
      </c>
      <c r="G321" s="19">
        <v>11.1</v>
      </c>
      <c r="H321" s="8"/>
      <c r="I321" s="8"/>
      <c r="J321" s="8"/>
      <c r="K321" s="8"/>
      <c r="L321" s="8"/>
      <c r="M321" s="8" t="s">
        <v>2086</v>
      </c>
      <c r="N321" s="8" t="s">
        <v>2038</v>
      </c>
      <c r="O321" s="8">
        <v>4003</v>
      </c>
      <c r="P321" s="8" t="s">
        <v>2110</v>
      </c>
      <c r="Q321" s="1" t="s">
        <v>415</v>
      </c>
      <c r="R321" s="1">
        <v>1</v>
      </c>
      <c r="S321" s="8">
        <v>1</v>
      </c>
      <c r="T321" s="10" t="s">
        <v>1529</v>
      </c>
      <c r="U321" s="10" t="s">
        <v>1530</v>
      </c>
      <c r="V321" s="8"/>
      <c r="W321" s="8"/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31">
        <f t="shared" si="36"/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31">
        <f t="shared" si="37"/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31">
        <f t="shared" si="38"/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f t="shared" si="44"/>
        <v>0</v>
      </c>
      <c r="CN321" s="9">
        <v>0</v>
      </c>
      <c r="CO321" s="9">
        <v>0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31">
        <f t="shared" si="39"/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31">
        <f t="shared" si="40"/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f t="shared" si="41"/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31">
        <f t="shared" si="42"/>
        <v>0</v>
      </c>
      <c r="FD321" s="32">
        <f t="shared" si="43"/>
        <v>0</v>
      </c>
    </row>
    <row r="322" spans="1:160" customFormat="1" ht="60" hidden="1" x14ac:dyDescent="0.25">
      <c r="A322" s="6" t="s">
        <v>592</v>
      </c>
      <c r="B322" s="6" t="s">
        <v>416</v>
      </c>
      <c r="C322" s="6" t="s">
        <v>406</v>
      </c>
      <c r="D322" s="6" t="s">
        <v>414</v>
      </c>
      <c r="E322" s="6" t="s">
        <v>417</v>
      </c>
      <c r="F322" s="6">
        <v>99.51</v>
      </c>
      <c r="G322" s="19">
        <v>98.5</v>
      </c>
      <c r="H322" s="8"/>
      <c r="I322" s="8"/>
      <c r="J322" s="8"/>
      <c r="K322" s="8"/>
      <c r="L322" s="8"/>
      <c r="M322" s="8" t="s">
        <v>2086</v>
      </c>
      <c r="N322" s="8" t="s">
        <v>2038</v>
      </c>
      <c r="O322" s="8">
        <v>4003</v>
      </c>
      <c r="P322" s="8" t="s">
        <v>2110</v>
      </c>
      <c r="Q322" s="1" t="s">
        <v>418</v>
      </c>
      <c r="R322" s="1">
        <v>6</v>
      </c>
      <c r="S322" s="8">
        <v>1</v>
      </c>
      <c r="T322" s="10" t="s">
        <v>1530</v>
      </c>
      <c r="U322" s="10" t="s">
        <v>1531</v>
      </c>
      <c r="V322" s="8"/>
      <c r="W322" s="8"/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31">
        <f t="shared" si="36"/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31">
        <f t="shared" si="37"/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31">
        <f t="shared" si="38"/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f t="shared" si="44"/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31">
        <f t="shared" si="39"/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31">
        <f t="shared" si="40"/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f t="shared" si="41"/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31">
        <f t="shared" si="42"/>
        <v>0</v>
      </c>
      <c r="FD322" s="32">
        <f t="shared" si="43"/>
        <v>0</v>
      </c>
    </row>
    <row r="323" spans="1:160" customFormat="1" ht="60" hidden="1" x14ac:dyDescent="0.25">
      <c r="A323" s="6" t="s">
        <v>592</v>
      </c>
      <c r="B323" s="6" t="s">
        <v>416</v>
      </c>
      <c r="C323" s="6" t="s">
        <v>406</v>
      </c>
      <c r="D323" s="6" t="s">
        <v>414</v>
      </c>
      <c r="E323" s="6" t="s">
        <v>429</v>
      </c>
      <c r="F323" s="6" t="s">
        <v>1203</v>
      </c>
      <c r="G323" s="19" t="s">
        <v>2007</v>
      </c>
      <c r="H323" s="8"/>
      <c r="I323" s="8"/>
      <c r="J323" s="8"/>
      <c r="K323" s="8"/>
      <c r="L323" s="8"/>
      <c r="M323" s="8" t="s">
        <v>2086</v>
      </c>
      <c r="N323" s="8" t="s">
        <v>2038</v>
      </c>
      <c r="O323" s="8">
        <v>4003</v>
      </c>
      <c r="P323" s="8" t="s">
        <v>2110</v>
      </c>
      <c r="Q323" s="1" t="s">
        <v>419</v>
      </c>
      <c r="R323" s="1">
        <v>1</v>
      </c>
      <c r="S323" s="8">
        <v>1</v>
      </c>
      <c r="T323" s="10" t="s">
        <v>1531</v>
      </c>
      <c r="U323" s="10" t="s">
        <v>1532</v>
      </c>
      <c r="V323" s="8"/>
      <c r="W323" s="8"/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31">
        <f t="shared" si="36"/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31">
        <f t="shared" si="37"/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31">
        <f t="shared" si="38"/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/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f t="shared" si="44"/>
        <v>0</v>
      </c>
      <c r="CN323" s="9">
        <v>0</v>
      </c>
      <c r="CO323" s="9">
        <v>0</v>
      </c>
      <c r="CP323" s="9">
        <v>0</v>
      </c>
      <c r="CQ323" s="9">
        <v>0</v>
      </c>
      <c r="CR323" s="9">
        <v>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31">
        <f t="shared" si="39"/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31">
        <f t="shared" si="40"/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f t="shared" si="41"/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31">
        <f t="shared" si="42"/>
        <v>0</v>
      </c>
      <c r="FD323" s="32">
        <f t="shared" si="43"/>
        <v>0</v>
      </c>
    </row>
    <row r="324" spans="1:160" customFormat="1" ht="60" hidden="1" x14ac:dyDescent="0.25">
      <c r="A324" s="6" t="s">
        <v>592</v>
      </c>
      <c r="B324" s="6" t="s">
        <v>416</v>
      </c>
      <c r="C324" s="6" t="s">
        <v>406</v>
      </c>
      <c r="D324" s="6" t="s">
        <v>414</v>
      </c>
      <c r="E324" s="6" t="s">
        <v>420</v>
      </c>
      <c r="F324" s="6">
        <v>23.99</v>
      </c>
      <c r="G324" s="19">
        <v>23.99</v>
      </c>
      <c r="H324" s="8"/>
      <c r="I324" s="8"/>
      <c r="J324" s="8"/>
      <c r="K324" s="8"/>
      <c r="L324" s="8"/>
      <c r="M324" s="8" t="s">
        <v>2086</v>
      </c>
      <c r="N324" s="8" t="s">
        <v>2038</v>
      </c>
      <c r="O324" s="8">
        <v>4003</v>
      </c>
      <c r="P324" s="8" t="s">
        <v>2110</v>
      </c>
      <c r="Q324" s="1" t="s">
        <v>421</v>
      </c>
      <c r="R324" s="1">
        <v>6</v>
      </c>
      <c r="S324" s="8">
        <v>1</v>
      </c>
      <c r="T324" s="10" t="s">
        <v>1532</v>
      </c>
      <c r="U324" s="10" t="s">
        <v>1533</v>
      </c>
      <c r="V324" s="8"/>
      <c r="W324" s="8"/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31">
        <f t="shared" si="36"/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31">
        <f t="shared" si="37"/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31">
        <f t="shared" si="38"/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f t="shared" si="44"/>
        <v>0</v>
      </c>
      <c r="CN324" s="9">
        <v>0</v>
      </c>
      <c r="CO324" s="9">
        <v>0</v>
      </c>
      <c r="CP324" s="9">
        <v>0</v>
      </c>
      <c r="CQ324" s="9">
        <v>0</v>
      </c>
      <c r="CR324" s="9">
        <v>0</v>
      </c>
      <c r="CS324" s="9">
        <v>0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31">
        <f t="shared" si="39"/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31">
        <f t="shared" si="40"/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f t="shared" si="41"/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31">
        <f t="shared" si="42"/>
        <v>0</v>
      </c>
      <c r="FD324" s="32">
        <f t="shared" si="43"/>
        <v>0</v>
      </c>
    </row>
    <row r="325" spans="1:160" customFormat="1" ht="60" hidden="1" x14ac:dyDescent="0.25">
      <c r="A325" s="6" t="s">
        <v>592</v>
      </c>
      <c r="B325" s="6" t="s">
        <v>416</v>
      </c>
      <c r="C325" s="6" t="s">
        <v>406</v>
      </c>
      <c r="D325" s="6" t="s">
        <v>414</v>
      </c>
      <c r="E325" s="6" t="s">
        <v>422</v>
      </c>
      <c r="F325" s="6">
        <v>99.24</v>
      </c>
      <c r="G325" s="19">
        <v>97.5</v>
      </c>
      <c r="H325" s="8"/>
      <c r="I325" s="8"/>
      <c r="J325" s="8"/>
      <c r="K325" s="8"/>
      <c r="L325" s="8"/>
      <c r="M325" s="8" t="s">
        <v>2086</v>
      </c>
      <c r="N325" s="8" t="s">
        <v>2038</v>
      </c>
      <c r="O325" s="8">
        <v>4003</v>
      </c>
      <c r="P325" s="8" t="s">
        <v>2110</v>
      </c>
      <c r="Q325" s="1" t="s">
        <v>423</v>
      </c>
      <c r="R325" s="1">
        <v>25</v>
      </c>
      <c r="S325" s="8">
        <v>5</v>
      </c>
      <c r="T325" s="10" t="s">
        <v>1533</v>
      </c>
      <c r="U325" s="10" t="s">
        <v>1534</v>
      </c>
      <c r="V325" s="8"/>
      <c r="W325" s="8"/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31">
        <f t="shared" si="36"/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31">
        <f t="shared" si="37"/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31">
        <f t="shared" si="38"/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f t="shared" si="44"/>
        <v>0</v>
      </c>
      <c r="CN325" s="9">
        <v>0</v>
      </c>
      <c r="CO325" s="9">
        <v>0</v>
      </c>
      <c r="CP325" s="9">
        <v>0</v>
      </c>
      <c r="CQ325" s="9">
        <v>0</v>
      </c>
      <c r="CR325" s="9">
        <v>0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31">
        <f t="shared" si="39"/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31">
        <f t="shared" si="40"/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f t="shared" si="41"/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31">
        <f t="shared" si="42"/>
        <v>0</v>
      </c>
      <c r="FD325" s="32">
        <f t="shared" si="43"/>
        <v>0</v>
      </c>
    </row>
    <row r="326" spans="1:160" customFormat="1" ht="60" hidden="1" x14ac:dyDescent="0.25">
      <c r="A326" s="6" t="s">
        <v>592</v>
      </c>
      <c r="B326" s="6" t="s">
        <v>416</v>
      </c>
      <c r="C326" s="6" t="s">
        <v>406</v>
      </c>
      <c r="D326" s="6" t="s">
        <v>414</v>
      </c>
      <c r="E326" s="6" t="s">
        <v>430</v>
      </c>
      <c r="F326" s="6" t="s">
        <v>1204</v>
      </c>
      <c r="G326" s="19" t="s">
        <v>1204</v>
      </c>
      <c r="H326" s="8"/>
      <c r="I326" s="8"/>
      <c r="J326" s="8"/>
      <c r="K326" s="8"/>
      <c r="L326" s="11"/>
      <c r="M326" s="11" t="s">
        <v>2086</v>
      </c>
      <c r="N326" s="11" t="s">
        <v>2038</v>
      </c>
      <c r="O326" s="11">
        <v>4003</v>
      </c>
      <c r="P326" s="11" t="s">
        <v>2110</v>
      </c>
      <c r="Q326" s="2" t="s">
        <v>424</v>
      </c>
      <c r="R326" s="2">
        <v>1</v>
      </c>
      <c r="S326" s="11">
        <v>1</v>
      </c>
      <c r="T326" s="12" t="s">
        <v>1534</v>
      </c>
      <c r="U326" s="12" t="s">
        <v>1535</v>
      </c>
      <c r="V326" s="11"/>
      <c r="W326" s="11"/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31">
        <f t="shared" si="36"/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31">
        <f t="shared" si="37"/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31">
        <f t="shared" si="38"/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f t="shared" si="44"/>
        <v>0</v>
      </c>
      <c r="CN326" s="9">
        <v>0</v>
      </c>
      <c r="CO326" s="9">
        <v>0</v>
      </c>
      <c r="CP326" s="9">
        <v>0</v>
      </c>
      <c r="CQ326" s="9">
        <v>0</v>
      </c>
      <c r="CR326" s="9">
        <v>0</v>
      </c>
      <c r="CS326" s="9">
        <v>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31">
        <f t="shared" si="39"/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31">
        <f t="shared" si="40"/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f t="shared" si="41"/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31">
        <f t="shared" si="42"/>
        <v>0</v>
      </c>
      <c r="FD326" s="32">
        <f t="shared" si="43"/>
        <v>0</v>
      </c>
    </row>
    <row r="327" spans="1:160" customFormat="1" ht="60" hidden="1" x14ac:dyDescent="0.25">
      <c r="A327" s="6" t="s">
        <v>592</v>
      </c>
      <c r="B327" s="6" t="s">
        <v>416</v>
      </c>
      <c r="C327" s="6" t="s">
        <v>406</v>
      </c>
      <c r="D327" s="6" t="s">
        <v>414</v>
      </c>
      <c r="E327" s="6" t="s">
        <v>425</v>
      </c>
      <c r="F327" s="6" t="s">
        <v>1205</v>
      </c>
      <c r="G327" s="19" t="s">
        <v>1205</v>
      </c>
      <c r="H327" s="8"/>
      <c r="I327" s="8"/>
      <c r="J327" s="8"/>
      <c r="K327" s="8"/>
      <c r="L327" s="11"/>
      <c r="M327" s="11" t="s">
        <v>2086</v>
      </c>
      <c r="N327" s="11" t="s">
        <v>2038</v>
      </c>
      <c r="O327" s="11">
        <v>4003</v>
      </c>
      <c r="P327" s="11" t="s">
        <v>2110</v>
      </c>
      <c r="Q327" s="2" t="s">
        <v>426</v>
      </c>
      <c r="R327" s="2">
        <v>1</v>
      </c>
      <c r="S327" s="11">
        <v>1</v>
      </c>
      <c r="T327" s="12" t="s">
        <v>1535</v>
      </c>
      <c r="U327" s="12" t="s">
        <v>1536</v>
      </c>
      <c r="V327" s="11"/>
      <c r="W327" s="11"/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31">
        <f t="shared" si="36"/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31">
        <f t="shared" si="37"/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31">
        <f t="shared" si="38"/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f t="shared" si="44"/>
        <v>0</v>
      </c>
      <c r="CN327" s="9">
        <v>0</v>
      </c>
      <c r="CO327" s="9">
        <v>0</v>
      </c>
      <c r="CP327" s="9">
        <v>0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31">
        <f t="shared" si="39"/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31">
        <f t="shared" si="40"/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f t="shared" si="41"/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31">
        <f t="shared" si="42"/>
        <v>0</v>
      </c>
      <c r="FD327" s="32">
        <f t="shared" si="43"/>
        <v>0</v>
      </c>
    </row>
    <row r="328" spans="1:160" customFormat="1" ht="60" hidden="1" x14ac:dyDescent="0.25">
      <c r="A328" s="6" t="s">
        <v>592</v>
      </c>
      <c r="B328" s="6" t="s">
        <v>416</v>
      </c>
      <c r="C328" s="6" t="s">
        <v>406</v>
      </c>
      <c r="D328" s="6" t="s">
        <v>414</v>
      </c>
      <c r="E328" s="6" t="s">
        <v>427</v>
      </c>
      <c r="F328" s="6">
        <v>0</v>
      </c>
      <c r="G328" s="19" t="s">
        <v>2006</v>
      </c>
      <c r="H328" s="8"/>
      <c r="I328" s="8"/>
      <c r="J328" s="8"/>
      <c r="K328" s="8"/>
      <c r="L328" s="11"/>
      <c r="M328" s="11" t="s">
        <v>2086</v>
      </c>
      <c r="N328" s="11" t="s">
        <v>2038</v>
      </c>
      <c r="O328" s="11">
        <v>4003</v>
      </c>
      <c r="P328" s="11" t="s">
        <v>2110</v>
      </c>
      <c r="Q328" s="2" t="s">
        <v>428</v>
      </c>
      <c r="R328" s="2">
        <v>16</v>
      </c>
      <c r="S328" s="11">
        <v>16</v>
      </c>
      <c r="T328" s="12" t="s">
        <v>1536</v>
      </c>
      <c r="U328" s="12" t="s">
        <v>1537</v>
      </c>
      <c r="V328" s="11"/>
      <c r="W328" s="11"/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31">
        <f t="shared" si="36"/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31">
        <f t="shared" si="37"/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31">
        <f t="shared" si="38"/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f t="shared" si="44"/>
        <v>0</v>
      </c>
      <c r="CN328" s="9">
        <v>0</v>
      </c>
      <c r="CO328" s="9">
        <v>0</v>
      </c>
      <c r="CP328" s="9">
        <v>0</v>
      </c>
      <c r="CQ328" s="9">
        <v>0</v>
      </c>
      <c r="CR328" s="9">
        <v>0</v>
      </c>
      <c r="CS328" s="9">
        <v>0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31">
        <f t="shared" si="39"/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31">
        <f t="shared" si="40"/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f t="shared" si="41"/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31">
        <f t="shared" si="42"/>
        <v>0</v>
      </c>
      <c r="FD328" s="32">
        <f t="shared" si="43"/>
        <v>0</v>
      </c>
    </row>
    <row r="329" spans="1:160" customFormat="1" ht="60" hidden="1" x14ac:dyDescent="0.25">
      <c r="A329" s="6" t="s">
        <v>592</v>
      </c>
      <c r="B329" s="6" t="s">
        <v>764</v>
      </c>
      <c r="C329" s="6" t="s">
        <v>406</v>
      </c>
      <c r="D329" s="6" t="s">
        <v>440</v>
      </c>
      <c r="E329" s="6" t="s">
        <v>439</v>
      </c>
      <c r="F329" s="6">
        <v>95</v>
      </c>
      <c r="G329" s="19">
        <v>29</v>
      </c>
      <c r="H329" s="8"/>
      <c r="I329" s="8"/>
      <c r="J329" s="8"/>
      <c r="K329" s="8"/>
      <c r="L329" s="11"/>
      <c r="M329" s="11" t="s">
        <v>2086</v>
      </c>
      <c r="N329" s="11" t="s">
        <v>2038</v>
      </c>
      <c r="O329" s="11">
        <v>4003</v>
      </c>
      <c r="P329" s="11" t="s">
        <v>2110</v>
      </c>
      <c r="Q329" s="2" t="s">
        <v>441</v>
      </c>
      <c r="R329" s="2">
        <v>50</v>
      </c>
      <c r="S329" s="11">
        <v>15</v>
      </c>
      <c r="T329" s="12" t="s">
        <v>1537</v>
      </c>
      <c r="U329" s="12" t="s">
        <v>1538</v>
      </c>
      <c r="V329" s="11"/>
      <c r="W329" s="11"/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31">
        <f t="shared" si="36"/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31">
        <f t="shared" si="37"/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31">
        <f t="shared" si="38"/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f t="shared" si="44"/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31">
        <f t="shared" si="39"/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31">
        <f t="shared" si="40"/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f t="shared" si="41"/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31">
        <f t="shared" si="42"/>
        <v>0</v>
      </c>
      <c r="FD329" s="32">
        <f t="shared" si="43"/>
        <v>0</v>
      </c>
    </row>
    <row r="330" spans="1:160" customFormat="1" ht="60" hidden="1" x14ac:dyDescent="0.25">
      <c r="A330" s="6" t="s">
        <v>592</v>
      </c>
      <c r="B330" s="6" t="s">
        <v>764</v>
      </c>
      <c r="C330" s="6" t="s">
        <v>406</v>
      </c>
      <c r="D330" s="6" t="s">
        <v>440</v>
      </c>
      <c r="E330" s="6" t="s">
        <v>439</v>
      </c>
      <c r="F330" s="6">
        <v>95</v>
      </c>
      <c r="G330" s="19">
        <v>31</v>
      </c>
      <c r="H330" s="8"/>
      <c r="I330" s="8"/>
      <c r="J330" s="8"/>
      <c r="K330" s="8"/>
      <c r="L330" s="11"/>
      <c r="M330" s="11" t="s">
        <v>2086</v>
      </c>
      <c r="N330" s="11" t="s">
        <v>2038</v>
      </c>
      <c r="O330" s="11">
        <v>4003</v>
      </c>
      <c r="P330" s="11" t="s">
        <v>2110</v>
      </c>
      <c r="Q330" s="2" t="s">
        <v>431</v>
      </c>
      <c r="R330" s="2">
        <v>12</v>
      </c>
      <c r="S330" s="11">
        <v>4</v>
      </c>
      <c r="T330" s="12" t="s">
        <v>1538</v>
      </c>
      <c r="U330" s="12" t="s">
        <v>1539</v>
      </c>
      <c r="V330" s="11"/>
      <c r="W330" s="11"/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31">
        <f t="shared" si="36"/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31">
        <f t="shared" si="37"/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31">
        <f t="shared" si="38"/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f t="shared" si="44"/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31">
        <f t="shared" si="39"/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31">
        <f t="shared" si="40"/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f t="shared" si="41"/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31">
        <f t="shared" si="42"/>
        <v>0</v>
      </c>
      <c r="FD330" s="32">
        <f t="shared" si="43"/>
        <v>0</v>
      </c>
    </row>
    <row r="331" spans="1:160" customFormat="1" ht="60" hidden="1" x14ac:dyDescent="0.25">
      <c r="A331" s="6" t="s">
        <v>592</v>
      </c>
      <c r="B331" s="6" t="s">
        <v>764</v>
      </c>
      <c r="C331" s="6" t="s">
        <v>406</v>
      </c>
      <c r="D331" s="6" t="s">
        <v>440</v>
      </c>
      <c r="E331" s="6" t="s">
        <v>439</v>
      </c>
      <c r="F331" s="6">
        <v>95</v>
      </c>
      <c r="G331" s="19">
        <v>31</v>
      </c>
      <c r="H331" s="8"/>
      <c r="I331" s="8"/>
      <c r="J331" s="8"/>
      <c r="K331" s="8"/>
      <c r="L331" s="11"/>
      <c r="M331" s="11" t="s">
        <v>2086</v>
      </c>
      <c r="N331" s="11" t="s">
        <v>2038</v>
      </c>
      <c r="O331" s="11">
        <v>4003</v>
      </c>
      <c r="P331" s="11" t="s">
        <v>2110</v>
      </c>
      <c r="Q331" s="2" t="s">
        <v>432</v>
      </c>
      <c r="R331" s="2">
        <v>1</v>
      </c>
      <c r="S331" s="11">
        <v>1</v>
      </c>
      <c r="T331" s="12" t="s">
        <v>1539</v>
      </c>
      <c r="U331" s="12" t="s">
        <v>1540</v>
      </c>
      <c r="V331" s="11"/>
      <c r="W331" s="11"/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31">
        <f t="shared" ref="AN331:AN394" si="45">SUM(X331:AM331)</f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31">
        <f t="shared" ref="BE331:BE394" si="46">SUM(AO331:BD331)</f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31">
        <f t="shared" ref="BV331:BV394" si="47">SUM(BF331:BU331)</f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f t="shared" si="44"/>
        <v>0</v>
      </c>
      <c r="CN331" s="9">
        <v>0</v>
      </c>
      <c r="CO331" s="9">
        <v>0</v>
      </c>
      <c r="CP331" s="9">
        <v>0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31">
        <f t="shared" ref="DD331:DD394" si="48">SUM(CN331:DC331)</f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31">
        <f t="shared" ref="DU331:DU394" si="49">SUM(DE331:DT331)</f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f t="shared" ref="EL331:EL394" si="50">SUM(DV331:EK331)</f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31">
        <f t="shared" ref="FC331:FC394" si="51">SUM(EM331:FB331)</f>
        <v>0</v>
      </c>
      <c r="FD331" s="32">
        <f t="shared" ref="FD331:FD394" si="52">SUM(AN331+BE331+BV331+CM331+DD331+DU331+EL331+FC331)</f>
        <v>0</v>
      </c>
    </row>
    <row r="332" spans="1:160" customFormat="1" ht="60" hidden="1" x14ac:dyDescent="0.25">
      <c r="A332" s="6" t="s">
        <v>592</v>
      </c>
      <c r="B332" s="6" t="s">
        <v>764</v>
      </c>
      <c r="C332" s="6" t="s">
        <v>406</v>
      </c>
      <c r="D332" s="6" t="s">
        <v>440</v>
      </c>
      <c r="E332" s="6" t="s">
        <v>433</v>
      </c>
      <c r="F332" s="6">
        <v>50</v>
      </c>
      <c r="G332" s="19">
        <v>25</v>
      </c>
      <c r="H332" s="8"/>
      <c r="I332" s="8"/>
      <c r="J332" s="8"/>
      <c r="K332" s="8"/>
      <c r="L332" s="11"/>
      <c r="M332" s="11" t="s">
        <v>2086</v>
      </c>
      <c r="N332" s="11" t="s">
        <v>2038</v>
      </c>
      <c r="O332" s="11">
        <v>4003</v>
      </c>
      <c r="P332" s="11" t="s">
        <v>2110</v>
      </c>
      <c r="Q332" s="2" t="s">
        <v>434</v>
      </c>
      <c r="R332" s="2">
        <v>0</v>
      </c>
      <c r="S332" s="11">
        <v>9</v>
      </c>
      <c r="T332" s="12" t="s">
        <v>1540</v>
      </c>
      <c r="U332" s="12" t="s">
        <v>1541</v>
      </c>
      <c r="V332" s="11"/>
      <c r="W332" s="11"/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31">
        <f t="shared" si="45"/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31">
        <f t="shared" si="46"/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31">
        <f t="shared" si="47"/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f t="shared" ref="CM332:CM395" si="53">SUM(BW332:CL332)</f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31">
        <f t="shared" si="48"/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31">
        <f t="shared" si="49"/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f t="shared" si="50"/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31">
        <f t="shared" si="51"/>
        <v>0</v>
      </c>
      <c r="FD332" s="32">
        <f t="shared" si="52"/>
        <v>0</v>
      </c>
    </row>
    <row r="333" spans="1:160" customFormat="1" ht="60" hidden="1" x14ac:dyDescent="0.25">
      <c r="A333" s="6" t="s">
        <v>592</v>
      </c>
      <c r="B333" s="6" t="s">
        <v>764</v>
      </c>
      <c r="C333" s="6" t="s">
        <v>406</v>
      </c>
      <c r="D333" s="6" t="s">
        <v>440</v>
      </c>
      <c r="E333" s="6" t="s">
        <v>433</v>
      </c>
      <c r="F333" s="6">
        <v>50</v>
      </c>
      <c r="G333" s="19">
        <v>18</v>
      </c>
      <c r="H333" s="8"/>
      <c r="I333" s="8"/>
      <c r="J333" s="8"/>
      <c r="K333" s="8"/>
      <c r="L333" s="11"/>
      <c r="M333" s="11" t="s">
        <v>2086</v>
      </c>
      <c r="N333" s="11" t="s">
        <v>2038</v>
      </c>
      <c r="O333" s="11">
        <v>4003</v>
      </c>
      <c r="P333" s="11" t="s">
        <v>2110</v>
      </c>
      <c r="Q333" s="2" t="s">
        <v>435</v>
      </c>
      <c r="R333" s="2">
        <v>25</v>
      </c>
      <c r="S333" s="11">
        <v>9</v>
      </c>
      <c r="T333" s="12" t="s">
        <v>1541</v>
      </c>
      <c r="U333" s="12" t="s">
        <v>1542</v>
      </c>
      <c r="V333" s="11"/>
      <c r="W333" s="11"/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31">
        <f t="shared" si="45"/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31">
        <f t="shared" si="46"/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31">
        <f t="shared" si="47"/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f t="shared" si="53"/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31">
        <f t="shared" si="48"/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31">
        <f t="shared" si="49"/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f t="shared" si="50"/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31">
        <f t="shared" si="51"/>
        <v>0</v>
      </c>
      <c r="FD333" s="32">
        <f t="shared" si="52"/>
        <v>0</v>
      </c>
    </row>
    <row r="334" spans="1:160" customFormat="1" ht="60" hidden="1" x14ac:dyDescent="0.25">
      <c r="A334" s="6" t="s">
        <v>592</v>
      </c>
      <c r="B334" s="6" t="s">
        <v>764</v>
      </c>
      <c r="C334" s="6" t="s">
        <v>406</v>
      </c>
      <c r="D334" s="6" t="s">
        <v>440</v>
      </c>
      <c r="E334" s="6" t="s">
        <v>433</v>
      </c>
      <c r="F334" s="6">
        <v>50</v>
      </c>
      <c r="G334" s="19">
        <v>25</v>
      </c>
      <c r="H334" s="8"/>
      <c r="I334" s="8"/>
      <c r="J334" s="8"/>
      <c r="K334" s="8"/>
      <c r="L334" s="11"/>
      <c r="M334" s="11" t="s">
        <v>2086</v>
      </c>
      <c r="N334" s="11" t="s">
        <v>2038</v>
      </c>
      <c r="O334" s="11">
        <v>4003</v>
      </c>
      <c r="P334" s="11" t="s">
        <v>2110</v>
      </c>
      <c r="Q334" s="2" t="s">
        <v>436</v>
      </c>
      <c r="R334" s="2">
        <v>0</v>
      </c>
      <c r="S334" s="11">
        <v>1</v>
      </c>
      <c r="T334" s="12" t="s">
        <v>1542</v>
      </c>
      <c r="U334" s="12" t="s">
        <v>1543</v>
      </c>
      <c r="V334" s="11"/>
      <c r="W334" s="11"/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31">
        <f t="shared" si="45"/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31">
        <f t="shared" si="46"/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31">
        <f t="shared" si="47"/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f t="shared" si="53"/>
        <v>0</v>
      </c>
      <c r="CN334" s="9">
        <v>0</v>
      </c>
      <c r="CO334" s="9">
        <v>0</v>
      </c>
      <c r="CP334" s="9">
        <v>0</v>
      </c>
      <c r="CQ334" s="9">
        <v>0</v>
      </c>
      <c r="CR334" s="9">
        <v>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31">
        <f t="shared" si="48"/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31">
        <f t="shared" si="49"/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f t="shared" si="50"/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31">
        <f t="shared" si="51"/>
        <v>0</v>
      </c>
      <c r="FD334" s="32">
        <f t="shared" si="52"/>
        <v>0</v>
      </c>
    </row>
    <row r="335" spans="1:160" customFormat="1" ht="60" hidden="1" x14ac:dyDescent="0.25">
      <c r="A335" s="6" t="s">
        <v>592</v>
      </c>
      <c r="B335" s="6" t="s">
        <v>764</v>
      </c>
      <c r="C335" s="6" t="s">
        <v>406</v>
      </c>
      <c r="D335" s="6" t="s">
        <v>440</v>
      </c>
      <c r="E335" s="6" t="s">
        <v>433</v>
      </c>
      <c r="F335" s="6">
        <v>50</v>
      </c>
      <c r="G335" s="19">
        <v>20</v>
      </c>
      <c r="H335" s="8"/>
      <c r="I335" s="8"/>
      <c r="J335" s="8"/>
      <c r="K335" s="8"/>
      <c r="L335" s="11"/>
      <c r="M335" s="11" t="s">
        <v>2086</v>
      </c>
      <c r="N335" s="11" t="s">
        <v>2038</v>
      </c>
      <c r="O335" s="11">
        <v>4003</v>
      </c>
      <c r="P335" s="11" t="s">
        <v>2110</v>
      </c>
      <c r="Q335" s="2" t="s">
        <v>437</v>
      </c>
      <c r="R335" s="2">
        <v>20</v>
      </c>
      <c r="S335" s="11">
        <v>7</v>
      </c>
      <c r="T335" s="12" t="s">
        <v>1543</v>
      </c>
      <c r="U335" s="12" t="s">
        <v>1544</v>
      </c>
      <c r="V335" s="11"/>
      <c r="W335" s="11"/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31">
        <f t="shared" si="45"/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31">
        <f t="shared" si="46"/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31">
        <f t="shared" si="47"/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f t="shared" si="53"/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31">
        <f t="shared" si="48"/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31">
        <f t="shared" si="49"/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f t="shared" si="50"/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31">
        <f t="shared" si="51"/>
        <v>0</v>
      </c>
      <c r="FD335" s="32">
        <f t="shared" si="52"/>
        <v>0</v>
      </c>
    </row>
    <row r="336" spans="1:160" customFormat="1" ht="60" hidden="1" x14ac:dyDescent="0.25">
      <c r="A336" s="6" t="s">
        <v>592</v>
      </c>
      <c r="B336" s="6" t="s">
        <v>764</v>
      </c>
      <c r="C336" s="6" t="s">
        <v>406</v>
      </c>
      <c r="D336" s="6" t="s">
        <v>440</v>
      </c>
      <c r="E336" s="6" t="s">
        <v>433</v>
      </c>
      <c r="F336" s="6">
        <v>50</v>
      </c>
      <c r="G336" s="19">
        <v>12.5</v>
      </c>
      <c r="H336" s="8"/>
      <c r="I336" s="8"/>
      <c r="J336" s="8"/>
      <c r="K336" s="8"/>
      <c r="L336" s="11"/>
      <c r="M336" s="11" t="s">
        <v>2086</v>
      </c>
      <c r="N336" s="11" t="s">
        <v>2038</v>
      </c>
      <c r="O336" s="11">
        <v>4003</v>
      </c>
      <c r="P336" s="11" t="s">
        <v>2110</v>
      </c>
      <c r="Q336" s="2" t="s">
        <v>438</v>
      </c>
      <c r="R336" s="2">
        <v>1</v>
      </c>
      <c r="S336" s="11">
        <v>1</v>
      </c>
      <c r="T336" s="12" t="s">
        <v>1544</v>
      </c>
      <c r="U336" s="12" t="s">
        <v>1545</v>
      </c>
      <c r="V336" s="11"/>
      <c r="W336" s="11"/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31">
        <f t="shared" si="45"/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31">
        <f t="shared" si="46"/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31">
        <f t="shared" si="47"/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f t="shared" si="53"/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31">
        <f t="shared" si="48"/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31">
        <f t="shared" si="49"/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f t="shared" si="50"/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31">
        <f t="shared" si="51"/>
        <v>0</v>
      </c>
      <c r="FD336" s="32">
        <f t="shared" si="52"/>
        <v>0</v>
      </c>
    </row>
    <row r="337" spans="1:160" customFormat="1" ht="60" hidden="1" x14ac:dyDescent="0.25">
      <c r="A337" s="6" t="s">
        <v>592</v>
      </c>
      <c r="B337" s="6" t="s">
        <v>764</v>
      </c>
      <c r="C337" s="6" t="s">
        <v>406</v>
      </c>
      <c r="D337" s="6" t="s">
        <v>440</v>
      </c>
      <c r="E337" s="6" t="s">
        <v>442</v>
      </c>
      <c r="F337" s="6">
        <v>25</v>
      </c>
      <c r="G337" s="19">
        <v>6.25</v>
      </c>
      <c r="H337" s="8"/>
      <c r="I337" s="8"/>
      <c r="J337" s="8"/>
      <c r="K337" s="8"/>
      <c r="L337" s="11"/>
      <c r="M337" s="11" t="s">
        <v>2086</v>
      </c>
      <c r="N337" s="11" t="s">
        <v>2038</v>
      </c>
      <c r="O337" s="11">
        <v>4003</v>
      </c>
      <c r="P337" s="11" t="s">
        <v>2110</v>
      </c>
      <c r="Q337" s="2" t="s">
        <v>443</v>
      </c>
      <c r="R337" s="2">
        <v>4</v>
      </c>
      <c r="S337" s="11">
        <v>1</v>
      </c>
      <c r="T337" s="12" t="s">
        <v>1545</v>
      </c>
      <c r="U337" s="12" t="s">
        <v>1546</v>
      </c>
      <c r="V337" s="11"/>
      <c r="W337" s="11"/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31">
        <f t="shared" si="45"/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31">
        <f t="shared" si="46"/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31">
        <f t="shared" si="47"/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f t="shared" si="53"/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31">
        <f t="shared" si="48"/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31">
        <f t="shared" si="49"/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f t="shared" si="50"/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31">
        <f t="shared" si="51"/>
        <v>0</v>
      </c>
      <c r="FD337" s="32">
        <f t="shared" si="52"/>
        <v>0</v>
      </c>
    </row>
    <row r="338" spans="1:160" customFormat="1" ht="60" hidden="1" x14ac:dyDescent="0.25">
      <c r="A338" s="6" t="s">
        <v>592</v>
      </c>
      <c r="B338" s="6" t="s">
        <v>764</v>
      </c>
      <c r="C338" s="6" t="s">
        <v>406</v>
      </c>
      <c r="D338" s="6" t="s">
        <v>440</v>
      </c>
      <c r="E338" s="6" t="s">
        <v>442</v>
      </c>
      <c r="F338" s="6">
        <v>25</v>
      </c>
      <c r="G338" s="19">
        <v>3</v>
      </c>
      <c r="H338" s="8"/>
      <c r="I338" s="8"/>
      <c r="J338" s="8"/>
      <c r="K338" s="8"/>
      <c r="L338" s="11"/>
      <c r="M338" s="11" t="s">
        <v>2086</v>
      </c>
      <c r="N338" s="11" t="s">
        <v>2038</v>
      </c>
      <c r="O338" s="11">
        <v>4003</v>
      </c>
      <c r="P338" s="11" t="s">
        <v>2110</v>
      </c>
      <c r="Q338" s="2" t="s">
        <v>444</v>
      </c>
      <c r="R338" s="2">
        <v>6</v>
      </c>
      <c r="S338" s="11">
        <v>1</v>
      </c>
      <c r="T338" s="12" t="s">
        <v>1546</v>
      </c>
      <c r="U338" s="12" t="s">
        <v>1547</v>
      </c>
      <c r="V338" s="11"/>
      <c r="W338" s="11"/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31">
        <f t="shared" si="45"/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31">
        <f t="shared" si="46"/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31">
        <f t="shared" si="47"/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f t="shared" si="53"/>
        <v>0</v>
      </c>
      <c r="CN338" s="9">
        <v>0</v>
      </c>
      <c r="CO338" s="9">
        <v>0</v>
      </c>
      <c r="CP338" s="9">
        <v>0</v>
      </c>
      <c r="CQ338" s="9">
        <v>0</v>
      </c>
      <c r="CR338" s="9">
        <v>0</v>
      </c>
      <c r="CS338" s="9">
        <v>0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31">
        <f t="shared" si="48"/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31">
        <f t="shared" si="49"/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f t="shared" si="50"/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31">
        <f t="shared" si="51"/>
        <v>0</v>
      </c>
      <c r="FD338" s="32">
        <f t="shared" si="52"/>
        <v>0</v>
      </c>
    </row>
    <row r="339" spans="1:160" customFormat="1" ht="60" hidden="1" x14ac:dyDescent="0.25">
      <c r="A339" s="7" t="s">
        <v>592</v>
      </c>
      <c r="B339" s="7" t="s">
        <v>764</v>
      </c>
      <c r="C339" s="7" t="s">
        <v>406</v>
      </c>
      <c r="D339" s="7" t="s">
        <v>440</v>
      </c>
      <c r="E339" s="7" t="s">
        <v>442</v>
      </c>
      <c r="F339" s="7">
        <v>25</v>
      </c>
      <c r="G339" s="19">
        <v>6.25</v>
      </c>
      <c r="H339" s="8"/>
      <c r="I339" s="8"/>
      <c r="J339" s="8"/>
      <c r="K339" s="8"/>
      <c r="L339" s="11"/>
      <c r="M339" s="11" t="s">
        <v>2086</v>
      </c>
      <c r="N339" s="11" t="s">
        <v>2038</v>
      </c>
      <c r="O339" s="11">
        <v>4003</v>
      </c>
      <c r="P339" s="11" t="s">
        <v>2110</v>
      </c>
      <c r="Q339" s="2" t="s">
        <v>445</v>
      </c>
      <c r="R339" s="2">
        <v>1</v>
      </c>
      <c r="S339" s="11">
        <v>1</v>
      </c>
      <c r="T339" s="12" t="s">
        <v>1547</v>
      </c>
      <c r="U339" s="12" t="s">
        <v>1548</v>
      </c>
      <c r="V339" s="11"/>
      <c r="W339" s="11"/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31">
        <f t="shared" si="45"/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31">
        <f t="shared" si="46"/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31">
        <f t="shared" si="47"/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f t="shared" si="53"/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31">
        <f t="shared" si="48"/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31">
        <f t="shared" si="49"/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f t="shared" si="50"/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31">
        <f t="shared" si="51"/>
        <v>0</v>
      </c>
      <c r="FD339" s="32">
        <f t="shared" si="52"/>
        <v>0</v>
      </c>
    </row>
    <row r="340" spans="1:160" s="3" customFormat="1" ht="60" hidden="1" x14ac:dyDescent="0.25">
      <c r="A340" s="7" t="s">
        <v>592</v>
      </c>
      <c r="B340" s="7" t="s">
        <v>1140</v>
      </c>
      <c r="C340" s="7" t="s">
        <v>406</v>
      </c>
      <c r="D340" s="7" t="s">
        <v>447</v>
      </c>
      <c r="E340" s="7" t="s">
        <v>446</v>
      </c>
      <c r="F340" s="7">
        <v>22.5</v>
      </c>
      <c r="G340" s="19">
        <v>23</v>
      </c>
      <c r="H340" s="8"/>
      <c r="I340" s="8"/>
      <c r="J340" s="8"/>
      <c r="K340" s="8"/>
      <c r="L340" s="11"/>
      <c r="M340" s="11" t="s">
        <v>2086</v>
      </c>
      <c r="N340" s="11" t="s">
        <v>2038</v>
      </c>
      <c r="O340" s="11">
        <v>4003</v>
      </c>
      <c r="P340" s="11" t="s">
        <v>2111</v>
      </c>
      <c r="Q340" s="2" t="s">
        <v>448</v>
      </c>
      <c r="R340" s="2">
        <v>72866</v>
      </c>
      <c r="S340" s="11">
        <v>72665</v>
      </c>
      <c r="T340" s="12" t="s">
        <v>1548</v>
      </c>
      <c r="U340" s="12" t="s">
        <v>1549</v>
      </c>
      <c r="V340" s="11"/>
      <c r="W340" s="11"/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31">
        <f t="shared" si="45"/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31">
        <f t="shared" si="46"/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31">
        <f t="shared" si="47"/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f t="shared" si="53"/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31">
        <f t="shared" si="48"/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31">
        <f t="shared" si="49"/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f t="shared" si="50"/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31">
        <f t="shared" si="51"/>
        <v>0</v>
      </c>
      <c r="FD340" s="32">
        <f t="shared" si="52"/>
        <v>0</v>
      </c>
    </row>
    <row r="341" spans="1:160" s="3" customFormat="1" ht="60" hidden="1" x14ac:dyDescent="0.25">
      <c r="A341" s="7" t="s">
        <v>592</v>
      </c>
      <c r="B341" s="7" t="s">
        <v>1140</v>
      </c>
      <c r="C341" s="7" t="s">
        <v>406</v>
      </c>
      <c r="D341" s="7" t="s">
        <v>447</v>
      </c>
      <c r="E341" s="7" t="s">
        <v>446</v>
      </c>
      <c r="F341" s="7">
        <v>22.5</v>
      </c>
      <c r="G341" s="19">
        <v>22.5</v>
      </c>
      <c r="H341" s="8"/>
      <c r="I341" s="8"/>
      <c r="J341" s="8"/>
      <c r="K341" s="8"/>
      <c r="L341" s="11"/>
      <c r="M341" s="11" t="s">
        <v>2086</v>
      </c>
      <c r="N341" s="11" t="s">
        <v>2038</v>
      </c>
      <c r="O341" s="11">
        <v>4003</v>
      </c>
      <c r="P341" s="11" t="s">
        <v>2111</v>
      </c>
      <c r="Q341" s="2" t="s">
        <v>449</v>
      </c>
      <c r="R341" s="2">
        <v>88629</v>
      </c>
      <c r="S341" s="11">
        <v>88629</v>
      </c>
      <c r="T341" s="12" t="s">
        <v>1549</v>
      </c>
      <c r="U341" s="12" t="s">
        <v>1550</v>
      </c>
      <c r="V341" s="11"/>
      <c r="W341" s="11"/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31">
        <f t="shared" si="45"/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31">
        <f t="shared" si="46"/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31">
        <f t="shared" si="47"/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f t="shared" si="53"/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31">
        <f t="shared" si="48"/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31">
        <f t="shared" si="49"/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f t="shared" si="50"/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31">
        <f t="shared" si="51"/>
        <v>0</v>
      </c>
      <c r="FD341" s="32">
        <f t="shared" si="52"/>
        <v>0</v>
      </c>
    </row>
    <row r="342" spans="1:160" s="3" customFormat="1" ht="60" hidden="1" x14ac:dyDescent="0.25">
      <c r="A342" s="7" t="s">
        <v>592</v>
      </c>
      <c r="B342" s="7" t="s">
        <v>1140</v>
      </c>
      <c r="C342" s="7" t="s">
        <v>406</v>
      </c>
      <c r="D342" s="7" t="s">
        <v>447</v>
      </c>
      <c r="E342" s="7" t="s">
        <v>446</v>
      </c>
      <c r="F342" s="7">
        <v>22.5</v>
      </c>
      <c r="G342" s="19">
        <v>22.5</v>
      </c>
      <c r="H342" s="8"/>
      <c r="I342" s="8"/>
      <c r="J342" s="8"/>
      <c r="K342" s="8"/>
      <c r="L342" s="11"/>
      <c r="M342" s="11" t="s">
        <v>2086</v>
      </c>
      <c r="N342" s="11" t="s">
        <v>2038</v>
      </c>
      <c r="O342" s="11">
        <v>4003</v>
      </c>
      <c r="P342" s="11" t="s">
        <v>2111</v>
      </c>
      <c r="Q342" s="2" t="s">
        <v>450</v>
      </c>
      <c r="R342" s="2">
        <v>872</v>
      </c>
      <c r="S342" s="11">
        <v>177</v>
      </c>
      <c r="T342" s="12" t="s">
        <v>1550</v>
      </c>
      <c r="U342" s="12" t="s">
        <v>1551</v>
      </c>
      <c r="V342" s="11"/>
      <c r="W342" s="11"/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31">
        <f t="shared" si="45"/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31">
        <f t="shared" si="46"/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31">
        <f t="shared" si="47"/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f t="shared" si="53"/>
        <v>0</v>
      </c>
      <c r="CN342" s="9">
        <v>0</v>
      </c>
      <c r="CO342" s="9">
        <v>0</v>
      </c>
      <c r="CP342" s="9">
        <v>0</v>
      </c>
      <c r="CQ342" s="9">
        <v>0</v>
      </c>
      <c r="CR342" s="9">
        <v>0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31">
        <f t="shared" si="48"/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31">
        <f t="shared" si="49"/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f t="shared" si="50"/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31">
        <f t="shared" si="51"/>
        <v>0</v>
      </c>
      <c r="FD342" s="32">
        <f t="shared" si="52"/>
        <v>0</v>
      </c>
    </row>
    <row r="343" spans="1:160" customFormat="1" ht="60" hidden="1" x14ac:dyDescent="0.25">
      <c r="A343" s="7" t="s">
        <v>592</v>
      </c>
      <c r="B343" s="7" t="s">
        <v>764</v>
      </c>
      <c r="C343" s="7" t="s">
        <v>406</v>
      </c>
      <c r="D343" s="7" t="s">
        <v>452</v>
      </c>
      <c r="E343" s="7" t="s">
        <v>451</v>
      </c>
      <c r="F343" s="7">
        <v>1</v>
      </c>
      <c r="G343" s="19">
        <v>1</v>
      </c>
      <c r="H343" s="8"/>
      <c r="I343" s="8"/>
      <c r="J343" s="8"/>
      <c r="K343" s="8"/>
      <c r="L343" s="11"/>
      <c r="M343" s="11" t="s">
        <v>2086</v>
      </c>
      <c r="N343" s="11" t="s">
        <v>2039</v>
      </c>
      <c r="O343" s="11">
        <v>3201</v>
      </c>
      <c r="P343" s="11" t="s">
        <v>2107</v>
      </c>
      <c r="Q343" s="2" t="s">
        <v>453</v>
      </c>
      <c r="R343" s="2">
        <v>1</v>
      </c>
      <c r="S343" s="11">
        <v>1</v>
      </c>
      <c r="T343" s="12" t="s">
        <v>1551</v>
      </c>
      <c r="U343" s="12" t="s">
        <v>1552</v>
      </c>
      <c r="V343" s="11"/>
      <c r="W343" s="11"/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31">
        <f t="shared" si="45"/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31">
        <f t="shared" si="46"/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31">
        <f t="shared" si="47"/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f t="shared" si="53"/>
        <v>0</v>
      </c>
      <c r="CN343" s="9">
        <v>0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31">
        <f t="shared" si="48"/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31">
        <f t="shared" si="49"/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f t="shared" si="50"/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31">
        <f t="shared" si="51"/>
        <v>0</v>
      </c>
      <c r="FD343" s="32">
        <f t="shared" si="52"/>
        <v>0</v>
      </c>
    </row>
    <row r="344" spans="1:160" customFormat="1" ht="60" hidden="1" x14ac:dyDescent="0.25">
      <c r="A344" s="6" t="s">
        <v>592</v>
      </c>
      <c r="B344" s="6" t="s">
        <v>764</v>
      </c>
      <c r="C344" s="6" t="s">
        <v>406</v>
      </c>
      <c r="D344" s="6" t="s">
        <v>452</v>
      </c>
      <c r="E344" s="6" t="s">
        <v>454</v>
      </c>
      <c r="F344" s="6">
        <v>2.1</v>
      </c>
      <c r="G344" s="19">
        <v>2.1</v>
      </c>
      <c r="H344" s="8"/>
      <c r="I344" s="8"/>
      <c r="J344" s="8"/>
      <c r="K344" s="8"/>
      <c r="L344" s="11"/>
      <c r="M344" s="11" t="s">
        <v>2086</v>
      </c>
      <c r="N344" s="11" t="s">
        <v>2039</v>
      </c>
      <c r="O344" s="11">
        <v>3201</v>
      </c>
      <c r="P344" s="11" t="s">
        <v>2107</v>
      </c>
      <c r="Q344" s="2" t="s">
        <v>455</v>
      </c>
      <c r="R344" s="2">
        <v>2</v>
      </c>
      <c r="S344" s="11">
        <v>2</v>
      </c>
      <c r="T344" s="12" t="s">
        <v>1552</v>
      </c>
      <c r="U344" s="12" t="s">
        <v>1553</v>
      </c>
      <c r="V344" s="11"/>
      <c r="W344" s="11"/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31">
        <f t="shared" si="45"/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31">
        <f t="shared" si="46"/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31">
        <f t="shared" si="47"/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f t="shared" si="53"/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31">
        <f t="shared" si="48"/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31">
        <f t="shared" si="49"/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f t="shared" si="50"/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31">
        <f t="shared" si="51"/>
        <v>0</v>
      </c>
      <c r="FD344" s="32">
        <f t="shared" si="52"/>
        <v>0</v>
      </c>
    </row>
    <row r="345" spans="1:160" customFormat="1" ht="60" hidden="1" x14ac:dyDescent="0.25">
      <c r="A345" s="6" t="s">
        <v>592</v>
      </c>
      <c r="B345" s="6" t="s">
        <v>764</v>
      </c>
      <c r="C345" s="6" t="s">
        <v>406</v>
      </c>
      <c r="D345" s="6" t="s">
        <v>452</v>
      </c>
      <c r="E345" s="6" t="s">
        <v>454</v>
      </c>
      <c r="F345" s="6">
        <v>2.1</v>
      </c>
      <c r="G345" s="19">
        <v>2.1</v>
      </c>
      <c r="H345" s="8"/>
      <c r="I345" s="8"/>
      <c r="J345" s="8"/>
      <c r="K345" s="8"/>
      <c r="L345" s="11"/>
      <c r="M345" s="11" t="s">
        <v>2086</v>
      </c>
      <c r="N345" s="11" t="s">
        <v>2039</v>
      </c>
      <c r="O345" s="11">
        <v>3201</v>
      </c>
      <c r="P345" s="11" t="s">
        <v>2107</v>
      </c>
      <c r="Q345" s="2" t="s">
        <v>456</v>
      </c>
      <c r="R345" s="2">
        <v>1</v>
      </c>
      <c r="S345" s="11">
        <v>1</v>
      </c>
      <c r="T345" s="12" t="s">
        <v>1553</v>
      </c>
      <c r="U345" s="12" t="s">
        <v>1554</v>
      </c>
      <c r="V345" s="11"/>
      <c r="W345" s="11"/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31">
        <f t="shared" si="45"/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31">
        <f t="shared" si="46"/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31">
        <f t="shared" si="47"/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f t="shared" si="53"/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31">
        <f t="shared" si="48"/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31">
        <f t="shared" si="49"/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f t="shared" si="50"/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31">
        <f t="shared" si="51"/>
        <v>0</v>
      </c>
      <c r="FD345" s="32">
        <f t="shared" si="52"/>
        <v>0</v>
      </c>
    </row>
    <row r="346" spans="1:160" customFormat="1" ht="60" hidden="1" x14ac:dyDescent="0.25">
      <c r="A346" s="6" t="s">
        <v>592</v>
      </c>
      <c r="B346" s="6" t="s">
        <v>764</v>
      </c>
      <c r="C346" s="6" t="s">
        <v>406</v>
      </c>
      <c r="D346" s="6" t="s">
        <v>452</v>
      </c>
      <c r="E346" s="6" t="s">
        <v>457</v>
      </c>
      <c r="F346" s="6">
        <v>4</v>
      </c>
      <c r="G346" s="19">
        <v>4</v>
      </c>
      <c r="H346" s="8"/>
      <c r="I346" s="8"/>
      <c r="J346" s="8"/>
      <c r="K346" s="8"/>
      <c r="L346" s="11"/>
      <c r="M346" s="11" t="s">
        <v>2086</v>
      </c>
      <c r="N346" s="11" t="s">
        <v>2039</v>
      </c>
      <c r="O346" s="11">
        <v>3201</v>
      </c>
      <c r="P346" s="11" t="s">
        <v>2107</v>
      </c>
      <c r="Q346" s="2" t="s">
        <v>458</v>
      </c>
      <c r="R346" s="2">
        <v>1</v>
      </c>
      <c r="S346" s="11">
        <v>1</v>
      </c>
      <c r="T346" s="12" t="s">
        <v>1554</v>
      </c>
      <c r="U346" s="12" t="s">
        <v>1555</v>
      </c>
      <c r="V346" s="11"/>
      <c r="W346" s="11"/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31">
        <f t="shared" si="45"/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31">
        <f t="shared" si="46"/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31">
        <f t="shared" si="47"/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f t="shared" si="53"/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31">
        <f t="shared" si="48"/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31">
        <f t="shared" si="49"/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f t="shared" si="50"/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31">
        <f t="shared" si="51"/>
        <v>0</v>
      </c>
      <c r="FD346" s="32">
        <f t="shared" si="52"/>
        <v>0</v>
      </c>
    </row>
    <row r="347" spans="1:160" customFormat="1" ht="60" hidden="1" x14ac:dyDescent="0.25">
      <c r="A347" s="6" t="s">
        <v>592</v>
      </c>
      <c r="B347" s="6" t="s">
        <v>764</v>
      </c>
      <c r="C347" s="6" t="s">
        <v>406</v>
      </c>
      <c r="D347" s="6" t="s">
        <v>452</v>
      </c>
      <c r="E347" s="6" t="s">
        <v>457</v>
      </c>
      <c r="F347" s="6">
        <v>4</v>
      </c>
      <c r="G347" s="19">
        <v>1</v>
      </c>
      <c r="H347" s="8"/>
      <c r="I347" s="8"/>
      <c r="J347" s="8"/>
      <c r="K347" s="8"/>
      <c r="L347" s="11"/>
      <c r="M347" s="11" t="s">
        <v>2086</v>
      </c>
      <c r="N347" s="11" t="s">
        <v>2039</v>
      </c>
      <c r="O347" s="11">
        <v>3201</v>
      </c>
      <c r="P347" s="11" t="s">
        <v>2107</v>
      </c>
      <c r="Q347" s="2" t="s">
        <v>459</v>
      </c>
      <c r="R347" s="2">
        <v>1</v>
      </c>
      <c r="S347" s="11">
        <v>1</v>
      </c>
      <c r="T347" s="12" t="s">
        <v>1555</v>
      </c>
      <c r="U347" s="12" t="s">
        <v>1556</v>
      </c>
      <c r="V347" s="11"/>
      <c r="W347" s="11"/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31">
        <f t="shared" si="45"/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31">
        <f t="shared" si="46"/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31">
        <f t="shared" si="47"/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f t="shared" si="53"/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31">
        <f t="shared" si="48"/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31">
        <f t="shared" si="49"/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f t="shared" si="50"/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31">
        <f t="shared" si="51"/>
        <v>0</v>
      </c>
      <c r="FD347" s="32">
        <f t="shared" si="52"/>
        <v>0</v>
      </c>
    </row>
    <row r="348" spans="1:160" customFormat="1" ht="60" hidden="1" x14ac:dyDescent="0.25">
      <c r="A348" s="6" t="s">
        <v>592</v>
      </c>
      <c r="B348" s="6" t="s">
        <v>764</v>
      </c>
      <c r="C348" s="6" t="s">
        <v>406</v>
      </c>
      <c r="D348" s="6" t="s">
        <v>452</v>
      </c>
      <c r="E348" s="6" t="s">
        <v>457</v>
      </c>
      <c r="F348" s="6">
        <v>4</v>
      </c>
      <c r="G348" s="19">
        <v>1</v>
      </c>
      <c r="H348" s="8"/>
      <c r="I348" s="8"/>
      <c r="J348" s="8"/>
      <c r="K348" s="8"/>
      <c r="L348" s="11"/>
      <c r="M348" s="11" t="s">
        <v>2086</v>
      </c>
      <c r="N348" s="11" t="s">
        <v>2039</v>
      </c>
      <c r="O348" s="11">
        <v>3201</v>
      </c>
      <c r="P348" s="11" t="s">
        <v>2107</v>
      </c>
      <c r="Q348" s="2" t="s">
        <v>460</v>
      </c>
      <c r="R348" s="2">
        <v>1</v>
      </c>
      <c r="S348" s="11">
        <v>1</v>
      </c>
      <c r="T348" s="12" t="s">
        <v>1556</v>
      </c>
      <c r="U348" s="12" t="s">
        <v>1557</v>
      </c>
      <c r="V348" s="11"/>
      <c r="W348" s="11"/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31">
        <f t="shared" si="45"/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  <c r="BD348" s="9">
        <v>0</v>
      </c>
      <c r="BE348" s="31">
        <f t="shared" si="46"/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31">
        <f t="shared" si="47"/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f t="shared" si="53"/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31">
        <f t="shared" si="48"/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31">
        <f t="shared" si="49"/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f t="shared" si="50"/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31">
        <f t="shared" si="51"/>
        <v>0</v>
      </c>
      <c r="FD348" s="32">
        <f t="shared" si="52"/>
        <v>0</v>
      </c>
    </row>
    <row r="349" spans="1:160" customFormat="1" ht="60" hidden="1" x14ac:dyDescent="0.25">
      <c r="A349" s="6" t="s">
        <v>592</v>
      </c>
      <c r="B349" s="6" t="s">
        <v>764</v>
      </c>
      <c r="C349" s="6" t="s">
        <v>406</v>
      </c>
      <c r="D349" s="6" t="s">
        <v>452</v>
      </c>
      <c r="E349" s="6" t="s">
        <v>457</v>
      </c>
      <c r="F349" s="6">
        <v>4</v>
      </c>
      <c r="G349" s="19">
        <v>1</v>
      </c>
      <c r="H349" s="8"/>
      <c r="I349" s="8"/>
      <c r="J349" s="8"/>
      <c r="K349" s="8"/>
      <c r="L349" s="11"/>
      <c r="M349" s="11" t="s">
        <v>2086</v>
      </c>
      <c r="N349" s="11" t="s">
        <v>2039</v>
      </c>
      <c r="O349" s="11">
        <v>3201</v>
      </c>
      <c r="P349" s="11" t="s">
        <v>2107</v>
      </c>
      <c r="Q349" s="2" t="s">
        <v>461</v>
      </c>
      <c r="R349" s="2">
        <v>1</v>
      </c>
      <c r="S349" s="11">
        <v>1</v>
      </c>
      <c r="T349" s="12" t="s">
        <v>1557</v>
      </c>
      <c r="U349" s="12" t="s">
        <v>1558</v>
      </c>
      <c r="V349" s="11"/>
      <c r="W349" s="11"/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31">
        <f t="shared" si="45"/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31">
        <f t="shared" si="46"/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31">
        <f t="shared" si="47"/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f t="shared" si="53"/>
        <v>0</v>
      </c>
      <c r="CN349" s="9">
        <v>0</v>
      </c>
      <c r="CO349" s="9">
        <v>0</v>
      </c>
      <c r="CP349" s="9">
        <v>0</v>
      </c>
      <c r="CQ349" s="9">
        <v>0</v>
      </c>
      <c r="CR349" s="9">
        <v>0</v>
      </c>
      <c r="CS349" s="9">
        <v>0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31">
        <f t="shared" si="48"/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31">
        <f t="shared" si="49"/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f t="shared" si="50"/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31">
        <f t="shared" si="51"/>
        <v>0</v>
      </c>
      <c r="FD349" s="32">
        <f t="shared" si="52"/>
        <v>0</v>
      </c>
    </row>
    <row r="350" spans="1:160" customFormat="1" ht="60" hidden="1" x14ac:dyDescent="0.25">
      <c r="A350" s="6" t="s">
        <v>592</v>
      </c>
      <c r="B350" s="6" t="s">
        <v>764</v>
      </c>
      <c r="C350" s="6" t="s">
        <v>406</v>
      </c>
      <c r="D350" s="6" t="s">
        <v>452</v>
      </c>
      <c r="E350" s="6" t="s">
        <v>462</v>
      </c>
      <c r="F350" s="6">
        <v>100</v>
      </c>
      <c r="G350" s="19">
        <v>25</v>
      </c>
      <c r="H350" s="8"/>
      <c r="I350" s="8"/>
      <c r="J350" s="8"/>
      <c r="K350" s="8"/>
      <c r="L350" s="11"/>
      <c r="M350" s="11" t="s">
        <v>2086</v>
      </c>
      <c r="N350" s="11" t="s">
        <v>2039</v>
      </c>
      <c r="O350" s="11">
        <v>3201</v>
      </c>
      <c r="P350" s="11" t="s">
        <v>2107</v>
      </c>
      <c r="Q350" s="2" t="s">
        <v>463</v>
      </c>
      <c r="R350" s="2">
        <v>15</v>
      </c>
      <c r="S350" s="11">
        <v>15</v>
      </c>
      <c r="T350" s="12" t="s">
        <v>1558</v>
      </c>
      <c r="U350" s="12" t="s">
        <v>1559</v>
      </c>
      <c r="V350" s="11"/>
      <c r="W350" s="11"/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31">
        <f t="shared" si="45"/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31">
        <f t="shared" si="46"/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31">
        <f t="shared" si="47"/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f t="shared" si="53"/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31">
        <f t="shared" si="48"/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31">
        <f t="shared" si="49"/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f t="shared" si="50"/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31">
        <f t="shared" si="51"/>
        <v>0</v>
      </c>
      <c r="FD350" s="32">
        <f t="shared" si="52"/>
        <v>0</v>
      </c>
    </row>
    <row r="351" spans="1:160" customFormat="1" ht="60" hidden="1" x14ac:dyDescent="0.25">
      <c r="A351" s="7" t="s">
        <v>592</v>
      </c>
      <c r="B351" s="7" t="s">
        <v>764</v>
      </c>
      <c r="C351" s="7" t="s">
        <v>406</v>
      </c>
      <c r="D351" s="7" t="s">
        <v>452</v>
      </c>
      <c r="E351" s="7" t="s">
        <v>462</v>
      </c>
      <c r="F351" s="7">
        <v>100</v>
      </c>
      <c r="G351" s="19">
        <v>25</v>
      </c>
      <c r="H351" s="8"/>
      <c r="I351" s="8"/>
      <c r="J351" s="8"/>
      <c r="K351" s="8"/>
      <c r="L351" s="11"/>
      <c r="M351" s="11" t="s">
        <v>2086</v>
      </c>
      <c r="N351" s="11" t="s">
        <v>2039</v>
      </c>
      <c r="O351" s="11">
        <v>3201</v>
      </c>
      <c r="P351" s="11" t="s">
        <v>2107</v>
      </c>
      <c r="Q351" s="2" t="s">
        <v>471</v>
      </c>
      <c r="R351" s="2">
        <v>1</v>
      </c>
      <c r="S351" s="11">
        <v>1</v>
      </c>
      <c r="T351" s="12" t="s">
        <v>1559</v>
      </c>
      <c r="U351" s="12" t="s">
        <v>1560</v>
      </c>
      <c r="V351" s="11"/>
      <c r="W351" s="11"/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31">
        <f t="shared" si="45"/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31">
        <f t="shared" si="46"/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31">
        <f t="shared" si="47"/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f t="shared" si="53"/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31">
        <f t="shared" si="48"/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31">
        <f t="shared" si="49"/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f t="shared" si="50"/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31">
        <f t="shared" si="51"/>
        <v>0</v>
      </c>
      <c r="FD351" s="32">
        <f t="shared" si="52"/>
        <v>0</v>
      </c>
    </row>
    <row r="352" spans="1:160" customFormat="1" ht="60" hidden="1" x14ac:dyDescent="0.25">
      <c r="A352" s="7" t="s">
        <v>592</v>
      </c>
      <c r="B352" s="7" t="s">
        <v>1146</v>
      </c>
      <c r="C352" s="7" t="s">
        <v>406</v>
      </c>
      <c r="D352" s="7" t="s">
        <v>452</v>
      </c>
      <c r="E352" s="7" t="s">
        <v>464</v>
      </c>
      <c r="F352" s="7">
        <v>70</v>
      </c>
      <c r="G352" s="19">
        <v>0.59</v>
      </c>
      <c r="H352" s="8"/>
      <c r="I352" s="8"/>
      <c r="J352" s="8"/>
      <c r="K352" s="8"/>
      <c r="L352" s="11"/>
      <c r="M352" s="11" t="s">
        <v>2086</v>
      </c>
      <c r="N352" s="11" t="s">
        <v>2038</v>
      </c>
      <c r="O352" s="11">
        <v>4003</v>
      </c>
      <c r="P352" s="11" t="s">
        <v>2110</v>
      </c>
      <c r="Q352" s="2" t="s">
        <v>465</v>
      </c>
      <c r="R352" s="2">
        <v>12</v>
      </c>
      <c r="S352" s="11">
        <v>10</v>
      </c>
      <c r="T352" s="12" t="s">
        <v>1560</v>
      </c>
      <c r="U352" s="12" t="s">
        <v>1561</v>
      </c>
      <c r="V352" s="11"/>
      <c r="W352" s="11"/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31">
        <f t="shared" si="45"/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31">
        <f t="shared" si="46"/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31">
        <f t="shared" si="47"/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f t="shared" si="53"/>
        <v>0</v>
      </c>
      <c r="CN352" s="9">
        <v>0</v>
      </c>
      <c r="CO352" s="9">
        <v>0</v>
      </c>
      <c r="CP352" s="9">
        <v>0</v>
      </c>
      <c r="CQ352" s="9">
        <v>0</v>
      </c>
      <c r="CR352" s="9">
        <v>0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31">
        <f t="shared" si="48"/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31">
        <f t="shared" si="49"/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f t="shared" si="50"/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31">
        <f t="shared" si="51"/>
        <v>0</v>
      </c>
      <c r="FD352" s="32">
        <f t="shared" si="52"/>
        <v>0</v>
      </c>
    </row>
    <row r="353" spans="1:160" s="3" customFormat="1" ht="60" hidden="1" x14ac:dyDescent="0.25">
      <c r="A353" s="7" t="s">
        <v>592</v>
      </c>
      <c r="B353" s="7" t="s">
        <v>764</v>
      </c>
      <c r="C353" s="7" t="s">
        <v>406</v>
      </c>
      <c r="D353" s="7" t="s">
        <v>452</v>
      </c>
      <c r="E353" s="7" t="s">
        <v>464</v>
      </c>
      <c r="F353" s="7">
        <v>70</v>
      </c>
      <c r="G353" s="19">
        <v>70</v>
      </c>
      <c r="H353" s="8"/>
      <c r="I353" s="8"/>
      <c r="J353" s="8"/>
      <c r="K353" s="8"/>
      <c r="L353" s="11"/>
      <c r="M353" s="11" t="s">
        <v>2086</v>
      </c>
      <c r="N353" s="11" t="s">
        <v>2038</v>
      </c>
      <c r="O353" s="11">
        <v>4003</v>
      </c>
      <c r="P353" s="11" t="s">
        <v>2110</v>
      </c>
      <c r="Q353" s="2" t="s">
        <v>466</v>
      </c>
      <c r="R353" s="2">
        <v>1</v>
      </c>
      <c r="S353" s="11">
        <v>1</v>
      </c>
      <c r="T353" s="12" t="s">
        <v>1561</v>
      </c>
      <c r="U353" s="12" t="s">
        <v>1562</v>
      </c>
      <c r="V353" s="11"/>
      <c r="W353" s="11"/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31">
        <f t="shared" si="45"/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  <c r="BE353" s="31">
        <f t="shared" si="46"/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31">
        <f t="shared" si="47"/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f t="shared" si="53"/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31">
        <f t="shared" si="48"/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31">
        <f t="shared" si="49"/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f t="shared" si="50"/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31">
        <f t="shared" si="51"/>
        <v>0</v>
      </c>
      <c r="FD353" s="32">
        <f t="shared" si="52"/>
        <v>0</v>
      </c>
    </row>
    <row r="354" spans="1:160" customFormat="1" ht="60" hidden="1" x14ac:dyDescent="0.25">
      <c r="A354" s="7" t="s">
        <v>592</v>
      </c>
      <c r="B354" s="7" t="s">
        <v>1147</v>
      </c>
      <c r="C354" s="7" t="s">
        <v>406</v>
      </c>
      <c r="D354" s="7" t="s">
        <v>452</v>
      </c>
      <c r="E354" s="7" t="s">
        <v>464</v>
      </c>
      <c r="F354" s="7">
        <v>70</v>
      </c>
      <c r="G354" s="19"/>
      <c r="H354" s="8"/>
      <c r="I354" s="8"/>
      <c r="J354" s="8"/>
      <c r="K354" s="8"/>
      <c r="L354" s="11"/>
      <c r="M354" s="11" t="s">
        <v>2081</v>
      </c>
      <c r="N354" s="11" t="s">
        <v>2027</v>
      </c>
      <c r="O354" s="11">
        <v>1905</v>
      </c>
      <c r="P354" s="11" t="s">
        <v>2106</v>
      </c>
      <c r="Q354" s="2" t="s">
        <v>467</v>
      </c>
      <c r="R354" s="2">
        <v>1</v>
      </c>
      <c r="S354" s="11">
        <v>0</v>
      </c>
      <c r="T354" s="12" t="s">
        <v>1562</v>
      </c>
      <c r="U354" s="12" t="s">
        <v>1563</v>
      </c>
      <c r="V354" s="11"/>
      <c r="W354" s="11"/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31">
        <f t="shared" si="45"/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31">
        <f t="shared" si="46"/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31">
        <f t="shared" si="47"/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f t="shared" si="53"/>
        <v>0</v>
      </c>
      <c r="CN354" s="9">
        <v>0</v>
      </c>
      <c r="CO354" s="9">
        <v>0</v>
      </c>
      <c r="CP354" s="9">
        <v>0</v>
      </c>
      <c r="CQ354" s="9">
        <v>0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31">
        <f t="shared" si="48"/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31">
        <f t="shared" si="49"/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f t="shared" si="50"/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31">
        <f t="shared" si="51"/>
        <v>0</v>
      </c>
      <c r="FD354" s="32">
        <f t="shared" si="52"/>
        <v>0</v>
      </c>
    </row>
    <row r="355" spans="1:160" customFormat="1" ht="60" hidden="1" x14ac:dyDescent="0.25">
      <c r="A355" s="7" t="s">
        <v>592</v>
      </c>
      <c r="B355" s="7" t="s">
        <v>1148</v>
      </c>
      <c r="C355" s="7" t="s">
        <v>406</v>
      </c>
      <c r="D355" s="7" t="s">
        <v>452</v>
      </c>
      <c r="E355" s="7" t="s">
        <v>468</v>
      </c>
      <c r="F355" s="7">
        <v>76</v>
      </c>
      <c r="G355" s="19">
        <v>0.75</v>
      </c>
      <c r="H355" s="8"/>
      <c r="I355" s="8"/>
      <c r="J355" s="8"/>
      <c r="K355" s="8"/>
      <c r="L355" s="11"/>
      <c r="M355" s="11" t="s">
        <v>2086</v>
      </c>
      <c r="N355" s="11" t="s">
        <v>2038</v>
      </c>
      <c r="O355" s="11">
        <v>4003</v>
      </c>
      <c r="P355" s="11" t="s">
        <v>2110</v>
      </c>
      <c r="Q355" s="2" t="s">
        <v>469</v>
      </c>
      <c r="R355" s="2">
        <v>1</v>
      </c>
      <c r="S355" s="11">
        <v>1</v>
      </c>
      <c r="T355" s="12" t="s">
        <v>1563</v>
      </c>
      <c r="U355" s="12" t="s">
        <v>1564</v>
      </c>
      <c r="V355" s="11"/>
      <c r="W355" s="11"/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31">
        <f t="shared" si="45"/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31">
        <f t="shared" si="46"/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31">
        <f t="shared" si="47"/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f t="shared" si="53"/>
        <v>0</v>
      </c>
      <c r="CN355" s="9">
        <v>0</v>
      </c>
      <c r="CO355" s="9">
        <v>0</v>
      </c>
      <c r="CP355" s="9">
        <v>0</v>
      </c>
      <c r="CQ355" s="9">
        <v>0</v>
      </c>
      <c r="CR355" s="9">
        <v>0</v>
      </c>
      <c r="CS355" s="9">
        <v>0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31">
        <f t="shared" si="48"/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31">
        <f t="shared" si="49"/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f t="shared" si="50"/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31">
        <f t="shared" si="51"/>
        <v>0</v>
      </c>
      <c r="FD355" s="32">
        <f t="shared" si="52"/>
        <v>0</v>
      </c>
    </row>
    <row r="356" spans="1:160" customFormat="1" ht="60" hidden="1" x14ac:dyDescent="0.25">
      <c r="A356" s="7" t="s">
        <v>592</v>
      </c>
      <c r="B356" s="7" t="s">
        <v>1148</v>
      </c>
      <c r="C356" s="7" t="s">
        <v>406</v>
      </c>
      <c r="D356" s="7" t="s">
        <v>452</v>
      </c>
      <c r="E356" s="7" t="s">
        <v>468</v>
      </c>
      <c r="F356" s="7">
        <v>76</v>
      </c>
      <c r="G356" s="19">
        <v>0.75</v>
      </c>
      <c r="H356" s="8"/>
      <c r="I356" s="8"/>
      <c r="J356" s="8"/>
      <c r="K356" s="8"/>
      <c r="L356" s="11"/>
      <c r="M356" s="11" t="s">
        <v>2086</v>
      </c>
      <c r="N356" s="11" t="s">
        <v>2038</v>
      </c>
      <c r="O356" s="11">
        <v>4003</v>
      </c>
      <c r="P356" s="11" t="s">
        <v>2110</v>
      </c>
      <c r="Q356" s="2" t="s">
        <v>470</v>
      </c>
      <c r="R356" s="2">
        <v>10</v>
      </c>
      <c r="S356" s="11">
        <v>5</v>
      </c>
      <c r="T356" s="12" t="s">
        <v>1564</v>
      </c>
      <c r="U356" s="12" t="s">
        <v>1565</v>
      </c>
      <c r="V356" s="11"/>
      <c r="W356" s="11"/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31">
        <f t="shared" si="45"/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31">
        <f t="shared" si="46"/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31">
        <f t="shared" si="47"/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f t="shared" si="53"/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31">
        <f t="shared" si="48"/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31">
        <f t="shared" si="49"/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f t="shared" si="50"/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31">
        <f t="shared" si="51"/>
        <v>0</v>
      </c>
      <c r="FD356" s="32">
        <f t="shared" si="52"/>
        <v>0</v>
      </c>
    </row>
    <row r="357" spans="1:160" customFormat="1" ht="45" hidden="1" x14ac:dyDescent="0.25">
      <c r="A357" s="6" t="s">
        <v>592</v>
      </c>
      <c r="B357" s="6" t="s">
        <v>1149</v>
      </c>
      <c r="C357" s="6" t="s">
        <v>472</v>
      </c>
      <c r="D357" s="6" t="s">
        <v>474</v>
      </c>
      <c r="E357" s="6" t="s">
        <v>473</v>
      </c>
      <c r="F357" s="6">
        <v>100</v>
      </c>
      <c r="G357" s="19">
        <v>0.25</v>
      </c>
      <c r="H357" s="8"/>
      <c r="I357" s="8"/>
      <c r="J357" s="8"/>
      <c r="K357" s="8"/>
      <c r="L357" s="11"/>
      <c r="M357" s="11" t="s">
        <v>2087</v>
      </c>
      <c r="N357" s="11" t="s">
        <v>2040</v>
      </c>
      <c r="O357" s="11">
        <v>3301</v>
      </c>
      <c r="P357" s="11" t="s">
        <v>2112</v>
      </c>
      <c r="Q357" s="2" t="s">
        <v>475</v>
      </c>
      <c r="R357" s="2">
        <v>1</v>
      </c>
      <c r="S357" s="11">
        <v>1</v>
      </c>
      <c r="T357" s="12" t="s">
        <v>1565</v>
      </c>
      <c r="U357" s="12" t="s">
        <v>1566</v>
      </c>
      <c r="V357" s="11"/>
      <c r="W357" s="11"/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31">
        <f t="shared" si="45"/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31">
        <f t="shared" si="46"/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31">
        <f t="shared" si="47"/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f t="shared" si="53"/>
        <v>0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31">
        <f t="shared" si="48"/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31">
        <f t="shared" si="49"/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f t="shared" si="50"/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31">
        <f t="shared" si="51"/>
        <v>0</v>
      </c>
      <c r="FD357" s="32">
        <f t="shared" si="52"/>
        <v>0</v>
      </c>
    </row>
    <row r="358" spans="1:160" customFormat="1" ht="45" hidden="1" x14ac:dyDescent="0.25">
      <c r="A358" s="6" t="s">
        <v>592</v>
      </c>
      <c r="B358" s="6" t="s">
        <v>1149</v>
      </c>
      <c r="C358" s="6" t="s">
        <v>472</v>
      </c>
      <c r="D358" s="6" t="s">
        <v>474</v>
      </c>
      <c r="E358" s="6" t="s">
        <v>473</v>
      </c>
      <c r="F358" s="6">
        <v>100</v>
      </c>
      <c r="G358" s="19">
        <v>0.25</v>
      </c>
      <c r="H358" s="8"/>
      <c r="I358" s="8"/>
      <c r="J358" s="8"/>
      <c r="K358" s="8"/>
      <c r="L358" s="11"/>
      <c r="M358" s="11" t="s">
        <v>2087</v>
      </c>
      <c r="N358" s="11" t="s">
        <v>2040</v>
      </c>
      <c r="O358" s="11">
        <v>3301</v>
      </c>
      <c r="P358" s="11" t="s">
        <v>2112</v>
      </c>
      <c r="Q358" s="2" t="s">
        <v>476</v>
      </c>
      <c r="R358" s="2">
        <v>1</v>
      </c>
      <c r="S358" s="11">
        <v>1</v>
      </c>
      <c r="T358" s="12" t="s">
        <v>1566</v>
      </c>
      <c r="U358" s="12" t="s">
        <v>1567</v>
      </c>
      <c r="V358" s="11"/>
      <c r="W358" s="11"/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31">
        <f t="shared" si="45"/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31">
        <f t="shared" si="46"/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31">
        <f t="shared" si="47"/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f t="shared" si="53"/>
        <v>0</v>
      </c>
      <c r="CN358" s="9">
        <v>0</v>
      </c>
      <c r="CO358" s="9">
        <v>0</v>
      </c>
      <c r="CP358" s="9">
        <v>0</v>
      </c>
      <c r="CQ358" s="9">
        <v>0</v>
      </c>
      <c r="CR358" s="9">
        <v>0</v>
      </c>
      <c r="CS358" s="9">
        <v>0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31">
        <f t="shared" si="48"/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31">
        <f t="shared" si="49"/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f t="shared" si="50"/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31">
        <f t="shared" si="51"/>
        <v>0</v>
      </c>
      <c r="FD358" s="32">
        <f t="shared" si="52"/>
        <v>0</v>
      </c>
    </row>
    <row r="359" spans="1:160" customFormat="1" ht="135" hidden="1" x14ac:dyDescent="0.25">
      <c r="A359" s="6" t="s">
        <v>592</v>
      </c>
      <c r="B359" s="6" t="s">
        <v>1149</v>
      </c>
      <c r="C359" s="6" t="s">
        <v>472</v>
      </c>
      <c r="D359" s="6" t="s">
        <v>474</v>
      </c>
      <c r="E359" s="6" t="s">
        <v>473</v>
      </c>
      <c r="F359" s="6">
        <v>100</v>
      </c>
      <c r="G359" s="19">
        <v>0.25</v>
      </c>
      <c r="H359" s="8"/>
      <c r="I359" s="8"/>
      <c r="J359" s="8"/>
      <c r="K359" s="8"/>
      <c r="L359" s="11"/>
      <c r="M359" s="11" t="s">
        <v>2087</v>
      </c>
      <c r="N359" s="11" t="s">
        <v>2040</v>
      </c>
      <c r="O359" s="11">
        <v>3301</v>
      </c>
      <c r="P359" s="11" t="s">
        <v>2112</v>
      </c>
      <c r="Q359" s="2" t="s">
        <v>1136</v>
      </c>
      <c r="R359" s="2">
        <v>26</v>
      </c>
      <c r="S359" s="11">
        <v>6</v>
      </c>
      <c r="T359" s="12" t="s">
        <v>1567</v>
      </c>
      <c r="U359" s="12" t="s">
        <v>1568</v>
      </c>
      <c r="V359" s="11"/>
      <c r="W359" s="11"/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31">
        <f t="shared" si="45"/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31">
        <f t="shared" si="46"/>
        <v>0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31">
        <f t="shared" si="47"/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f t="shared" si="53"/>
        <v>0</v>
      </c>
      <c r="CN359" s="9">
        <v>0</v>
      </c>
      <c r="CO359" s="9">
        <v>0</v>
      </c>
      <c r="CP359" s="9">
        <v>0</v>
      </c>
      <c r="CQ359" s="9">
        <v>0</v>
      </c>
      <c r="CR359" s="9">
        <v>0</v>
      </c>
      <c r="CS359" s="9">
        <v>0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31">
        <f t="shared" si="48"/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31">
        <f t="shared" si="49"/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f t="shared" si="50"/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31">
        <f t="shared" si="51"/>
        <v>0</v>
      </c>
      <c r="FD359" s="32">
        <f t="shared" si="52"/>
        <v>0</v>
      </c>
    </row>
    <row r="360" spans="1:160" customFormat="1" ht="60" hidden="1" x14ac:dyDescent="0.25">
      <c r="A360" s="6" t="s">
        <v>592</v>
      </c>
      <c r="B360" s="6" t="s">
        <v>1149</v>
      </c>
      <c r="C360" s="6" t="s">
        <v>472</v>
      </c>
      <c r="D360" s="6" t="s">
        <v>474</v>
      </c>
      <c r="E360" s="6" t="s">
        <v>477</v>
      </c>
      <c r="F360" s="6">
        <v>60</v>
      </c>
      <c r="G360" s="19">
        <v>15</v>
      </c>
      <c r="H360" s="8"/>
      <c r="I360" s="8"/>
      <c r="J360" s="8"/>
      <c r="K360" s="8"/>
      <c r="L360" s="11"/>
      <c r="M360" s="11" t="s">
        <v>2087</v>
      </c>
      <c r="N360" s="11" t="s">
        <v>2041</v>
      </c>
      <c r="O360" s="11">
        <v>3302</v>
      </c>
      <c r="P360" s="11" t="s">
        <v>2112</v>
      </c>
      <c r="Q360" s="2" t="s">
        <v>478</v>
      </c>
      <c r="R360" s="2">
        <v>8</v>
      </c>
      <c r="S360" s="11">
        <v>2</v>
      </c>
      <c r="T360" s="12" t="s">
        <v>1568</v>
      </c>
      <c r="U360" s="12" t="s">
        <v>1569</v>
      </c>
      <c r="V360" s="11"/>
      <c r="W360" s="11"/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31">
        <f t="shared" si="45"/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  <c r="BD360" s="9">
        <v>0</v>
      </c>
      <c r="BE360" s="31">
        <f t="shared" si="46"/>
        <v>0</v>
      </c>
      <c r="BF360" s="9">
        <v>0</v>
      </c>
      <c r="BG360" s="9">
        <v>0</v>
      </c>
      <c r="BH360" s="9">
        <v>0</v>
      </c>
      <c r="BI360" s="9">
        <v>0</v>
      </c>
      <c r="BJ360" s="9">
        <v>0</v>
      </c>
      <c r="BK360" s="9">
        <v>0</v>
      </c>
      <c r="BL360" s="9">
        <v>0</v>
      </c>
      <c r="BM360" s="9">
        <v>0</v>
      </c>
      <c r="BN360" s="9">
        <v>0</v>
      </c>
      <c r="BO360" s="9">
        <v>0</v>
      </c>
      <c r="BP360" s="9">
        <v>0</v>
      </c>
      <c r="BQ360" s="9">
        <v>0</v>
      </c>
      <c r="BR360" s="9">
        <v>0</v>
      </c>
      <c r="BS360" s="9">
        <v>0</v>
      </c>
      <c r="BT360" s="9">
        <v>0</v>
      </c>
      <c r="BU360" s="9">
        <v>0</v>
      </c>
      <c r="BV360" s="31">
        <f t="shared" si="47"/>
        <v>0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0</v>
      </c>
      <c r="CE360" s="9">
        <v>0</v>
      </c>
      <c r="CF360" s="9">
        <v>0</v>
      </c>
      <c r="CG360" s="9">
        <v>0</v>
      </c>
      <c r="CH360" s="9">
        <v>0</v>
      </c>
      <c r="CI360" s="9">
        <v>0</v>
      </c>
      <c r="CJ360" s="9">
        <v>0</v>
      </c>
      <c r="CK360" s="9">
        <v>0</v>
      </c>
      <c r="CL360" s="9">
        <v>0</v>
      </c>
      <c r="CM360" s="9">
        <f t="shared" si="53"/>
        <v>0</v>
      </c>
      <c r="CN360" s="9">
        <v>0</v>
      </c>
      <c r="CO360" s="9">
        <v>0</v>
      </c>
      <c r="CP360" s="9">
        <v>0</v>
      </c>
      <c r="CQ360" s="9">
        <v>0</v>
      </c>
      <c r="CR360" s="9">
        <v>0</v>
      </c>
      <c r="CS360" s="9">
        <v>0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31">
        <f t="shared" si="48"/>
        <v>0</v>
      </c>
      <c r="DE360" s="9">
        <v>0</v>
      </c>
      <c r="DF360" s="9">
        <v>0</v>
      </c>
      <c r="DG360" s="9">
        <v>0</v>
      </c>
      <c r="DH360" s="9">
        <v>0</v>
      </c>
      <c r="DI360" s="9">
        <v>0</v>
      </c>
      <c r="DJ360" s="9">
        <v>0</v>
      </c>
      <c r="DK360" s="9">
        <v>0</v>
      </c>
      <c r="DL360" s="9">
        <v>0</v>
      </c>
      <c r="DM360" s="9">
        <v>0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9">
        <v>0</v>
      </c>
      <c r="DT360" s="9">
        <v>0</v>
      </c>
      <c r="DU360" s="31">
        <f t="shared" si="49"/>
        <v>0</v>
      </c>
      <c r="DV360" s="9">
        <v>0</v>
      </c>
      <c r="DW360" s="9">
        <v>0</v>
      </c>
      <c r="DX360" s="9">
        <v>0</v>
      </c>
      <c r="DY360" s="9">
        <v>0</v>
      </c>
      <c r="DZ360" s="9">
        <v>0</v>
      </c>
      <c r="EA360" s="9">
        <v>0</v>
      </c>
      <c r="EB360" s="9">
        <v>0</v>
      </c>
      <c r="EC360" s="9">
        <v>0</v>
      </c>
      <c r="ED360" s="9">
        <v>0</v>
      </c>
      <c r="EE360" s="9">
        <v>0</v>
      </c>
      <c r="EF360" s="9">
        <v>0</v>
      </c>
      <c r="EG360" s="9">
        <v>0</v>
      </c>
      <c r="EH360" s="9">
        <v>0</v>
      </c>
      <c r="EI360" s="9">
        <v>0</v>
      </c>
      <c r="EJ360" s="9">
        <v>0</v>
      </c>
      <c r="EK360" s="9">
        <v>0</v>
      </c>
      <c r="EL360" s="9">
        <f t="shared" si="50"/>
        <v>0</v>
      </c>
      <c r="EM360" s="9">
        <v>0</v>
      </c>
      <c r="EN360" s="9">
        <v>0</v>
      </c>
      <c r="EO360" s="9">
        <v>0</v>
      </c>
      <c r="EP360" s="9">
        <v>0</v>
      </c>
      <c r="EQ360" s="9">
        <v>0</v>
      </c>
      <c r="ER360" s="9">
        <v>0</v>
      </c>
      <c r="ES360" s="9">
        <v>0</v>
      </c>
      <c r="ET360" s="9">
        <v>0</v>
      </c>
      <c r="EU360" s="9">
        <v>0</v>
      </c>
      <c r="EV360" s="9">
        <v>0</v>
      </c>
      <c r="EW360" s="9">
        <v>0</v>
      </c>
      <c r="EX360" s="9">
        <v>0</v>
      </c>
      <c r="EY360" s="9">
        <v>0</v>
      </c>
      <c r="EZ360" s="9">
        <v>0</v>
      </c>
      <c r="FA360" s="9">
        <v>0</v>
      </c>
      <c r="FB360" s="9">
        <v>0</v>
      </c>
      <c r="FC360" s="31">
        <f t="shared" si="51"/>
        <v>0</v>
      </c>
      <c r="FD360" s="32">
        <f t="shared" si="52"/>
        <v>0</v>
      </c>
    </row>
    <row r="361" spans="1:160" customFormat="1" ht="60" hidden="1" x14ac:dyDescent="0.25">
      <c r="A361" s="6" t="s">
        <v>592</v>
      </c>
      <c r="B361" s="6" t="s">
        <v>1149</v>
      </c>
      <c r="C361" s="6" t="s">
        <v>472</v>
      </c>
      <c r="D361" s="6" t="s">
        <v>474</v>
      </c>
      <c r="E361" s="6" t="s">
        <v>477</v>
      </c>
      <c r="F361" s="6">
        <v>60</v>
      </c>
      <c r="G361" s="19">
        <v>15</v>
      </c>
      <c r="H361" s="8"/>
      <c r="I361" s="8"/>
      <c r="J361" s="8"/>
      <c r="K361" s="8"/>
      <c r="L361" s="11"/>
      <c r="M361" s="11" t="s">
        <v>2087</v>
      </c>
      <c r="N361" s="11" t="s">
        <v>2041</v>
      </c>
      <c r="O361" s="11">
        <v>3302</v>
      </c>
      <c r="P361" s="11" t="s">
        <v>2112</v>
      </c>
      <c r="Q361" s="2" t="s">
        <v>479</v>
      </c>
      <c r="R361" s="2">
        <v>1</v>
      </c>
      <c r="S361" s="11">
        <v>1</v>
      </c>
      <c r="T361" s="12" t="s">
        <v>1569</v>
      </c>
      <c r="U361" s="12" t="s">
        <v>1570</v>
      </c>
      <c r="V361" s="11"/>
      <c r="W361" s="11"/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31">
        <f t="shared" si="45"/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31">
        <f t="shared" si="46"/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31">
        <f t="shared" si="47"/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0</v>
      </c>
      <c r="CC361" s="9">
        <v>0</v>
      </c>
      <c r="CD361" s="9">
        <v>0</v>
      </c>
      <c r="CE361" s="9">
        <v>0</v>
      </c>
      <c r="CF361" s="9">
        <v>0</v>
      </c>
      <c r="CG361" s="9">
        <v>0</v>
      </c>
      <c r="CH361" s="9">
        <v>0</v>
      </c>
      <c r="CI361" s="9">
        <v>0</v>
      </c>
      <c r="CJ361" s="9">
        <v>0</v>
      </c>
      <c r="CK361" s="9">
        <v>0</v>
      </c>
      <c r="CL361" s="9">
        <v>0</v>
      </c>
      <c r="CM361" s="9">
        <f t="shared" si="53"/>
        <v>0</v>
      </c>
      <c r="CN361" s="9">
        <v>0</v>
      </c>
      <c r="CO361" s="9">
        <v>0</v>
      </c>
      <c r="CP361" s="9">
        <v>0</v>
      </c>
      <c r="CQ361" s="9">
        <v>0</v>
      </c>
      <c r="CR361" s="9">
        <v>0</v>
      </c>
      <c r="CS361" s="9">
        <v>0</v>
      </c>
      <c r="CT361" s="9">
        <v>0</v>
      </c>
      <c r="CU361" s="9">
        <v>0</v>
      </c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31">
        <f t="shared" si="48"/>
        <v>0</v>
      </c>
      <c r="DE361" s="9">
        <v>0</v>
      </c>
      <c r="DF361" s="9">
        <v>0</v>
      </c>
      <c r="DG361" s="9">
        <v>0</v>
      </c>
      <c r="DH361" s="9">
        <v>0</v>
      </c>
      <c r="DI361" s="9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</v>
      </c>
      <c r="DR361" s="9">
        <v>0</v>
      </c>
      <c r="DS361" s="9">
        <v>0</v>
      </c>
      <c r="DT361" s="9">
        <v>0</v>
      </c>
      <c r="DU361" s="31">
        <f t="shared" si="49"/>
        <v>0</v>
      </c>
      <c r="DV361" s="9">
        <v>0</v>
      </c>
      <c r="DW361" s="9">
        <v>0</v>
      </c>
      <c r="DX361" s="9">
        <v>0</v>
      </c>
      <c r="DY361" s="9">
        <v>0</v>
      </c>
      <c r="DZ361" s="9">
        <v>0</v>
      </c>
      <c r="EA361" s="9">
        <v>0</v>
      </c>
      <c r="EB361" s="9">
        <v>0</v>
      </c>
      <c r="EC361" s="9">
        <v>0</v>
      </c>
      <c r="ED361" s="9">
        <v>0</v>
      </c>
      <c r="EE361" s="9">
        <v>0</v>
      </c>
      <c r="EF361" s="9">
        <v>0</v>
      </c>
      <c r="EG361" s="9">
        <v>0</v>
      </c>
      <c r="EH361" s="9">
        <v>0</v>
      </c>
      <c r="EI361" s="9">
        <v>0</v>
      </c>
      <c r="EJ361" s="9">
        <v>0</v>
      </c>
      <c r="EK361" s="9">
        <v>0</v>
      </c>
      <c r="EL361" s="9">
        <f t="shared" si="50"/>
        <v>0</v>
      </c>
      <c r="EM361" s="9">
        <v>0</v>
      </c>
      <c r="EN361" s="9">
        <v>0</v>
      </c>
      <c r="EO361" s="9">
        <v>0</v>
      </c>
      <c r="EP361" s="9">
        <v>0</v>
      </c>
      <c r="EQ361" s="9">
        <v>0</v>
      </c>
      <c r="ER361" s="9">
        <v>0</v>
      </c>
      <c r="ES361" s="9">
        <v>0</v>
      </c>
      <c r="ET361" s="9">
        <v>0</v>
      </c>
      <c r="EU361" s="9">
        <v>0</v>
      </c>
      <c r="EV361" s="9">
        <v>0</v>
      </c>
      <c r="EW361" s="9">
        <v>0</v>
      </c>
      <c r="EX361" s="9">
        <v>0</v>
      </c>
      <c r="EY361" s="9">
        <v>0</v>
      </c>
      <c r="EZ361" s="9">
        <v>0</v>
      </c>
      <c r="FA361" s="9">
        <v>0</v>
      </c>
      <c r="FB361" s="9">
        <v>0</v>
      </c>
      <c r="FC361" s="31">
        <f t="shared" si="51"/>
        <v>0</v>
      </c>
      <c r="FD361" s="32">
        <f t="shared" si="52"/>
        <v>0</v>
      </c>
    </row>
    <row r="362" spans="1:160" customFormat="1" ht="60" hidden="1" x14ac:dyDescent="0.25">
      <c r="A362" s="6" t="s">
        <v>592</v>
      </c>
      <c r="B362" s="6" t="s">
        <v>1149</v>
      </c>
      <c r="C362" s="6" t="s">
        <v>472</v>
      </c>
      <c r="D362" s="6" t="s">
        <v>474</v>
      </c>
      <c r="E362" s="6" t="s">
        <v>477</v>
      </c>
      <c r="F362" s="6">
        <v>60</v>
      </c>
      <c r="G362" s="19">
        <v>15</v>
      </c>
      <c r="H362" s="8"/>
      <c r="I362" s="8"/>
      <c r="J362" s="8"/>
      <c r="K362" s="8"/>
      <c r="L362" s="11"/>
      <c r="M362" s="11" t="s">
        <v>2087</v>
      </c>
      <c r="N362" s="11" t="s">
        <v>2041</v>
      </c>
      <c r="O362" s="11">
        <v>3302</v>
      </c>
      <c r="P362" s="11" t="s">
        <v>2112</v>
      </c>
      <c r="Q362" s="2" t="s">
        <v>488</v>
      </c>
      <c r="R362" s="2">
        <v>1</v>
      </c>
      <c r="S362" s="11">
        <v>1</v>
      </c>
      <c r="T362" s="12" t="s">
        <v>1570</v>
      </c>
      <c r="U362" s="12" t="s">
        <v>1571</v>
      </c>
      <c r="V362" s="11"/>
      <c r="W362" s="11"/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31">
        <f t="shared" si="45"/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31">
        <f t="shared" si="46"/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31">
        <f t="shared" si="47"/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f t="shared" si="53"/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31">
        <f t="shared" si="48"/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31">
        <f t="shared" si="49"/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f t="shared" si="50"/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31">
        <f t="shared" si="51"/>
        <v>0</v>
      </c>
      <c r="FD362" s="32">
        <f t="shared" si="52"/>
        <v>0</v>
      </c>
    </row>
    <row r="363" spans="1:160" customFormat="1" ht="90" hidden="1" x14ac:dyDescent="0.25">
      <c r="A363" s="6" t="s">
        <v>592</v>
      </c>
      <c r="B363" s="6" t="s">
        <v>1149</v>
      </c>
      <c r="C363" s="6" t="s">
        <v>472</v>
      </c>
      <c r="D363" s="6" t="s">
        <v>474</v>
      </c>
      <c r="E363" s="6" t="s">
        <v>480</v>
      </c>
      <c r="F363" s="6">
        <v>100</v>
      </c>
      <c r="G363" s="19">
        <v>25</v>
      </c>
      <c r="H363" s="8"/>
      <c r="I363" s="8"/>
      <c r="J363" s="8"/>
      <c r="K363" s="8"/>
      <c r="L363" s="11"/>
      <c r="M363" s="11" t="s">
        <v>2087</v>
      </c>
      <c r="N363" s="11" t="s">
        <v>2040</v>
      </c>
      <c r="O363" s="11">
        <v>3301</v>
      </c>
      <c r="P363" s="11" t="s">
        <v>2112</v>
      </c>
      <c r="Q363" s="2" t="s">
        <v>481</v>
      </c>
      <c r="R363" s="2">
        <v>1</v>
      </c>
      <c r="S363" s="11">
        <v>1</v>
      </c>
      <c r="T363" s="12" t="s">
        <v>1571</v>
      </c>
      <c r="U363" s="12" t="s">
        <v>1572</v>
      </c>
      <c r="V363" s="11"/>
      <c r="W363" s="11"/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31">
        <f t="shared" si="45"/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</v>
      </c>
      <c r="BC363" s="9">
        <v>0</v>
      </c>
      <c r="BD363" s="9">
        <v>0</v>
      </c>
      <c r="BE363" s="31">
        <f t="shared" si="46"/>
        <v>0</v>
      </c>
      <c r="BF363" s="9">
        <v>0</v>
      </c>
      <c r="BG363" s="9">
        <v>0</v>
      </c>
      <c r="BH363" s="9">
        <v>0</v>
      </c>
      <c r="BI363" s="9">
        <v>0</v>
      </c>
      <c r="BJ363" s="9">
        <v>0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0</v>
      </c>
      <c r="BS363" s="9">
        <v>0</v>
      </c>
      <c r="BT363" s="9">
        <v>0</v>
      </c>
      <c r="BU363" s="9">
        <v>0</v>
      </c>
      <c r="BV363" s="31">
        <f t="shared" si="47"/>
        <v>0</v>
      </c>
      <c r="BW363" s="9">
        <v>0</v>
      </c>
      <c r="BX363" s="9">
        <v>0</v>
      </c>
      <c r="BY363" s="9">
        <v>0</v>
      </c>
      <c r="BZ363" s="9">
        <v>0</v>
      </c>
      <c r="CA363" s="9">
        <v>0</v>
      </c>
      <c r="CB363" s="9">
        <v>0</v>
      </c>
      <c r="CC363" s="9">
        <v>0</v>
      </c>
      <c r="CD363" s="9">
        <v>0</v>
      </c>
      <c r="CE363" s="9">
        <v>0</v>
      </c>
      <c r="CF363" s="9">
        <v>0</v>
      </c>
      <c r="CG363" s="9">
        <v>0</v>
      </c>
      <c r="CH363" s="9">
        <v>0</v>
      </c>
      <c r="CI363" s="9">
        <v>0</v>
      </c>
      <c r="CJ363" s="9">
        <v>0</v>
      </c>
      <c r="CK363" s="9">
        <v>0</v>
      </c>
      <c r="CL363" s="9">
        <v>0</v>
      </c>
      <c r="CM363" s="9">
        <f t="shared" si="53"/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9">
        <v>0</v>
      </c>
      <c r="DA363" s="9">
        <v>0</v>
      </c>
      <c r="DB363" s="9">
        <v>0</v>
      </c>
      <c r="DC363" s="9">
        <v>0</v>
      </c>
      <c r="DD363" s="31">
        <f t="shared" si="48"/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0</v>
      </c>
      <c r="DJ363" s="9">
        <v>0</v>
      </c>
      <c r="DK363" s="9">
        <v>0</v>
      </c>
      <c r="DL363" s="9">
        <v>0</v>
      </c>
      <c r="DM363" s="9">
        <v>0</v>
      </c>
      <c r="DN363" s="9">
        <v>0</v>
      </c>
      <c r="DO363" s="9">
        <v>0</v>
      </c>
      <c r="DP363" s="9">
        <v>0</v>
      </c>
      <c r="DQ363" s="9">
        <v>0</v>
      </c>
      <c r="DR363" s="9">
        <v>0</v>
      </c>
      <c r="DS363" s="9">
        <v>0</v>
      </c>
      <c r="DT363" s="9">
        <v>0</v>
      </c>
      <c r="DU363" s="31">
        <f t="shared" si="49"/>
        <v>0</v>
      </c>
      <c r="DV363" s="9">
        <v>0</v>
      </c>
      <c r="DW363" s="9">
        <v>0</v>
      </c>
      <c r="DX363" s="9">
        <v>0</v>
      </c>
      <c r="DY363" s="9">
        <v>0</v>
      </c>
      <c r="DZ363" s="9">
        <v>0</v>
      </c>
      <c r="EA363" s="9">
        <v>0</v>
      </c>
      <c r="EB363" s="9">
        <v>0</v>
      </c>
      <c r="EC363" s="9">
        <v>0</v>
      </c>
      <c r="ED363" s="9">
        <v>0</v>
      </c>
      <c r="EE363" s="9">
        <v>0</v>
      </c>
      <c r="EF363" s="9">
        <v>0</v>
      </c>
      <c r="EG363" s="9">
        <v>0</v>
      </c>
      <c r="EH363" s="9">
        <v>0</v>
      </c>
      <c r="EI363" s="9">
        <v>0</v>
      </c>
      <c r="EJ363" s="9">
        <v>0</v>
      </c>
      <c r="EK363" s="9">
        <v>0</v>
      </c>
      <c r="EL363" s="9">
        <f t="shared" si="50"/>
        <v>0</v>
      </c>
      <c r="EM363" s="9">
        <v>0</v>
      </c>
      <c r="EN363" s="9">
        <v>0</v>
      </c>
      <c r="EO363" s="9">
        <v>0</v>
      </c>
      <c r="EP363" s="9">
        <v>0</v>
      </c>
      <c r="EQ363" s="9">
        <v>0</v>
      </c>
      <c r="ER363" s="9">
        <v>0</v>
      </c>
      <c r="ES363" s="9">
        <v>0</v>
      </c>
      <c r="ET363" s="9">
        <v>0</v>
      </c>
      <c r="EU363" s="9">
        <v>0</v>
      </c>
      <c r="EV363" s="9">
        <v>0</v>
      </c>
      <c r="EW363" s="9">
        <v>0</v>
      </c>
      <c r="EX363" s="9">
        <v>0</v>
      </c>
      <c r="EY363" s="9">
        <v>0</v>
      </c>
      <c r="EZ363" s="9">
        <v>0</v>
      </c>
      <c r="FA363" s="9">
        <v>0</v>
      </c>
      <c r="FB363" s="9">
        <v>0</v>
      </c>
      <c r="FC363" s="31">
        <f t="shared" si="51"/>
        <v>0</v>
      </c>
      <c r="FD363" s="32">
        <f t="shared" si="52"/>
        <v>0</v>
      </c>
    </row>
    <row r="364" spans="1:160" customFormat="1" ht="45" hidden="1" x14ac:dyDescent="0.25">
      <c r="A364" s="6" t="s">
        <v>592</v>
      </c>
      <c r="B364" s="6" t="s">
        <v>1149</v>
      </c>
      <c r="C364" s="6" t="s">
        <v>472</v>
      </c>
      <c r="D364" s="6" t="s">
        <v>482</v>
      </c>
      <c r="E364" s="6" t="s">
        <v>489</v>
      </c>
      <c r="F364" s="6">
        <v>100</v>
      </c>
      <c r="G364" s="19">
        <v>0.25</v>
      </c>
      <c r="H364" s="8"/>
      <c r="I364" s="8"/>
      <c r="J364" s="8"/>
      <c r="K364" s="8"/>
      <c r="L364" s="8"/>
      <c r="M364" s="8" t="s">
        <v>2087</v>
      </c>
      <c r="N364" s="8" t="s">
        <v>2040</v>
      </c>
      <c r="O364" s="8">
        <v>3301</v>
      </c>
      <c r="P364" s="8" t="s">
        <v>2112</v>
      </c>
      <c r="Q364" s="1" t="s">
        <v>483</v>
      </c>
      <c r="R364" s="1">
        <v>1</v>
      </c>
      <c r="S364" s="8">
        <v>1</v>
      </c>
      <c r="T364" s="10" t="s">
        <v>1572</v>
      </c>
      <c r="U364" s="10" t="s">
        <v>1573</v>
      </c>
      <c r="V364" s="8"/>
      <c r="W364" s="8"/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31">
        <f t="shared" si="45"/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31">
        <f t="shared" si="46"/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31">
        <f t="shared" si="47"/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0</v>
      </c>
      <c r="CE364" s="9">
        <v>0</v>
      </c>
      <c r="CF364" s="9">
        <v>0</v>
      </c>
      <c r="CG364" s="9">
        <v>0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f t="shared" si="53"/>
        <v>0</v>
      </c>
      <c r="CN364" s="9">
        <v>0</v>
      </c>
      <c r="CO364" s="9">
        <v>0</v>
      </c>
      <c r="CP364" s="9">
        <v>0</v>
      </c>
      <c r="CQ364" s="9">
        <v>0</v>
      </c>
      <c r="CR364" s="9">
        <v>0</v>
      </c>
      <c r="CS364" s="9">
        <v>0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31">
        <f t="shared" si="48"/>
        <v>0</v>
      </c>
      <c r="DE364" s="9">
        <v>0</v>
      </c>
      <c r="DF364" s="9">
        <v>0</v>
      </c>
      <c r="DG364" s="9">
        <v>0</v>
      </c>
      <c r="DH364" s="9">
        <v>0</v>
      </c>
      <c r="DI364" s="9">
        <v>0</v>
      </c>
      <c r="DJ364" s="9">
        <v>0</v>
      </c>
      <c r="DK364" s="9">
        <v>0</v>
      </c>
      <c r="DL364" s="9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31">
        <f t="shared" si="49"/>
        <v>0</v>
      </c>
      <c r="DV364" s="9">
        <v>0</v>
      </c>
      <c r="DW364" s="9">
        <v>0</v>
      </c>
      <c r="DX364" s="9">
        <v>0</v>
      </c>
      <c r="DY364" s="9">
        <v>0</v>
      </c>
      <c r="DZ364" s="9">
        <v>0</v>
      </c>
      <c r="EA364" s="9">
        <v>0</v>
      </c>
      <c r="EB364" s="9">
        <v>0</v>
      </c>
      <c r="EC364" s="9">
        <v>0</v>
      </c>
      <c r="ED364" s="9">
        <v>0</v>
      </c>
      <c r="EE364" s="9">
        <v>0</v>
      </c>
      <c r="EF364" s="9">
        <v>0</v>
      </c>
      <c r="EG364" s="9">
        <v>0</v>
      </c>
      <c r="EH364" s="9">
        <v>0</v>
      </c>
      <c r="EI364" s="9">
        <v>0</v>
      </c>
      <c r="EJ364" s="9">
        <v>0</v>
      </c>
      <c r="EK364" s="9">
        <v>0</v>
      </c>
      <c r="EL364" s="9">
        <f t="shared" si="50"/>
        <v>0</v>
      </c>
      <c r="EM364" s="9">
        <v>0</v>
      </c>
      <c r="EN364" s="9">
        <v>0</v>
      </c>
      <c r="EO364" s="9">
        <v>0</v>
      </c>
      <c r="EP364" s="9">
        <v>0</v>
      </c>
      <c r="EQ364" s="9">
        <v>0</v>
      </c>
      <c r="ER364" s="9">
        <v>0</v>
      </c>
      <c r="ES364" s="9">
        <v>0</v>
      </c>
      <c r="ET364" s="9">
        <v>0</v>
      </c>
      <c r="EU364" s="9">
        <v>0</v>
      </c>
      <c r="EV364" s="9">
        <v>0</v>
      </c>
      <c r="EW364" s="9">
        <v>0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31">
        <f t="shared" si="51"/>
        <v>0</v>
      </c>
      <c r="FD364" s="32">
        <f t="shared" si="52"/>
        <v>0</v>
      </c>
    </row>
    <row r="365" spans="1:160" customFormat="1" ht="105" hidden="1" x14ac:dyDescent="0.25">
      <c r="A365" s="6" t="s">
        <v>592</v>
      </c>
      <c r="B365" s="6" t="s">
        <v>1149</v>
      </c>
      <c r="C365" s="6" t="s">
        <v>472</v>
      </c>
      <c r="D365" s="6" t="s">
        <v>485</v>
      </c>
      <c r="E365" s="6" t="s">
        <v>484</v>
      </c>
      <c r="F365" s="6">
        <v>50</v>
      </c>
      <c r="G365" s="19">
        <v>12.5</v>
      </c>
      <c r="H365" s="8"/>
      <c r="I365" s="8"/>
      <c r="J365" s="8"/>
      <c r="K365" s="8"/>
      <c r="L365" s="8"/>
      <c r="M365" s="8" t="s">
        <v>2087</v>
      </c>
      <c r="N365" s="8" t="s">
        <v>2040</v>
      </c>
      <c r="O365" s="8">
        <v>3301</v>
      </c>
      <c r="P365" s="8" t="s">
        <v>2112</v>
      </c>
      <c r="Q365" s="1" t="s">
        <v>486</v>
      </c>
      <c r="R365" s="1">
        <v>1</v>
      </c>
      <c r="S365" s="8">
        <v>1</v>
      </c>
      <c r="T365" s="10" t="s">
        <v>1573</v>
      </c>
      <c r="U365" s="10" t="s">
        <v>1574</v>
      </c>
      <c r="V365" s="8"/>
      <c r="W365" s="8"/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31">
        <f t="shared" si="45"/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31">
        <f t="shared" si="46"/>
        <v>0</v>
      </c>
      <c r="BF365" s="9">
        <v>0</v>
      </c>
      <c r="BG365" s="9">
        <v>0</v>
      </c>
      <c r="BH365" s="9">
        <v>0</v>
      </c>
      <c r="BI365" s="9">
        <v>0</v>
      </c>
      <c r="BJ365" s="9">
        <v>0</v>
      </c>
      <c r="BK365" s="9">
        <v>0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0</v>
      </c>
      <c r="BT365" s="9">
        <v>0</v>
      </c>
      <c r="BU365" s="9">
        <v>0</v>
      </c>
      <c r="BV365" s="31">
        <f t="shared" si="47"/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0</v>
      </c>
      <c r="CF365" s="9">
        <v>0</v>
      </c>
      <c r="CG365" s="9">
        <v>0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f t="shared" si="53"/>
        <v>0</v>
      </c>
      <c r="CN365" s="9">
        <v>0</v>
      </c>
      <c r="CO365" s="9">
        <v>0</v>
      </c>
      <c r="CP365" s="9">
        <v>0</v>
      </c>
      <c r="CQ365" s="9">
        <v>0</v>
      </c>
      <c r="CR365" s="9">
        <v>0</v>
      </c>
      <c r="CS365" s="9">
        <v>0</v>
      </c>
      <c r="CT365" s="9">
        <v>0</v>
      </c>
      <c r="CU365" s="9">
        <v>0</v>
      </c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31">
        <f t="shared" si="48"/>
        <v>0</v>
      </c>
      <c r="DE365" s="9">
        <v>0</v>
      </c>
      <c r="DF365" s="9">
        <v>0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0</v>
      </c>
      <c r="DT365" s="9">
        <v>0</v>
      </c>
      <c r="DU365" s="31">
        <f t="shared" si="49"/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9">
        <v>0</v>
      </c>
      <c r="EB365" s="9">
        <v>0</v>
      </c>
      <c r="EC365" s="9">
        <v>0</v>
      </c>
      <c r="ED365" s="9">
        <v>0</v>
      </c>
      <c r="EE365" s="9">
        <v>0</v>
      </c>
      <c r="EF365" s="9">
        <v>0</v>
      </c>
      <c r="EG365" s="9">
        <v>0</v>
      </c>
      <c r="EH365" s="9">
        <v>0</v>
      </c>
      <c r="EI365" s="9">
        <v>0</v>
      </c>
      <c r="EJ365" s="9">
        <v>0</v>
      </c>
      <c r="EK365" s="9">
        <v>0</v>
      </c>
      <c r="EL365" s="9">
        <f t="shared" si="50"/>
        <v>0</v>
      </c>
      <c r="EM365" s="9">
        <v>0</v>
      </c>
      <c r="EN365" s="9">
        <v>0</v>
      </c>
      <c r="EO365" s="9">
        <v>0</v>
      </c>
      <c r="EP365" s="9">
        <v>0</v>
      </c>
      <c r="EQ365" s="9">
        <v>0</v>
      </c>
      <c r="ER365" s="9">
        <v>0</v>
      </c>
      <c r="ES365" s="9">
        <v>0</v>
      </c>
      <c r="ET365" s="9">
        <v>0</v>
      </c>
      <c r="EU365" s="9">
        <v>0</v>
      </c>
      <c r="EV365" s="9">
        <v>0</v>
      </c>
      <c r="EW365" s="9">
        <v>0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31">
        <f t="shared" si="51"/>
        <v>0</v>
      </c>
      <c r="FD365" s="32">
        <f t="shared" si="52"/>
        <v>0</v>
      </c>
    </row>
    <row r="366" spans="1:160" customFormat="1" ht="60" hidden="1" x14ac:dyDescent="0.25">
      <c r="A366" s="6" t="s">
        <v>592</v>
      </c>
      <c r="B366" s="6" t="s">
        <v>1149</v>
      </c>
      <c r="C366" s="6" t="s">
        <v>472</v>
      </c>
      <c r="D366" s="6" t="s">
        <v>485</v>
      </c>
      <c r="E366" s="6" t="s">
        <v>484</v>
      </c>
      <c r="F366" s="6">
        <v>50</v>
      </c>
      <c r="G366" s="19">
        <v>12.5</v>
      </c>
      <c r="H366" s="8"/>
      <c r="I366" s="8"/>
      <c r="J366" s="8"/>
      <c r="K366" s="8"/>
      <c r="L366" s="8"/>
      <c r="M366" s="8" t="s">
        <v>2087</v>
      </c>
      <c r="N366" s="8" t="s">
        <v>2040</v>
      </c>
      <c r="O366" s="8">
        <v>3301</v>
      </c>
      <c r="P366" s="8" t="s">
        <v>2112</v>
      </c>
      <c r="Q366" s="1" t="s">
        <v>487</v>
      </c>
      <c r="R366" s="1">
        <v>1</v>
      </c>
      <c r="S366" s="8">
        <v>1</v>
      </c>
      <c r="T366" s="10" t="s">
        <v>1574</v>
      </c>
      <c r="U366" s="10" t="s">
        <v>1575</v>
      </c>
      <c r="V366" s="8"/>
      <c r="W366" s="8"/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31">
        <f t="shared" si="45"/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0</v>
      </c>
      <c r="BE366" s="31">
        <f t="shared" si="46"/>
        <v>0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31">
        <f t="shared" si="47"/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f t="shared" si="53"/>
        <v>0</v>
      </c>
      <c r="CN366" s="9">
        <v>0</v>
      </c>
      <c r="CO366" s="9">
        <v>0</v>
      </c>
      <c r="CP366" s="9">
        <v>0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31">
        <f t="shared" si="48"/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31">
        <f t="shared" si="49"/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0</v>
      </c>
      <c r="EG366" s="9">
        <v>0</v>
      </c>
      <c r="EH366" s="9">
        <v>0</v>
      </c>
      <c r="EI366" s="9">
        <v>0</v>
      </c>
      <c r="EJ366" s="9">
        <v>0</v>
      </c>
      <c r="EK366" s="9">
        <v>0</v>
      </c>
      <c r="EL366" s="9">
        <f t="shared" si="50"/>
        <v>0</v>
      </c>
      <c r="EM366" s="9">
        <v>0</v>
      </c>
      <c r="EN366" s="9">
        <v>0</v>
      </c>
      <c r="EO366" s="9">
        <v>0</v>
      </c>
      <c r="EP366" s="9">
        <v>0</v>
      </c>
      <c r="EQ366" s="9">
        <v>0</v>
      </c>
      <c r="ER366" s="9">
        <v>0</v>
      </c>
      <c r="ES366" s="9">
        <v>0</v>
      </c>
      <c r="ET366" s="9">
        <v>0</v>
      </c>
      <c r="EU366" s="9">
        <v>0</v>
      </c>
      <c r="EV366" s="9">
        <v>0</v>
      </c>
      <c r="EW366" s="9">
        <v>0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31">
        <f t="shared" si="51"/>
        <v>0</v>
      </c>
      <c r="FD366" s="32">
        <f t="shared" si="52"/>
        <v>0</v>
      </c>
    </row>
    <row r="367" spans="1:160" customFormat="1" ht="60" hidden="1" x14ac:dyDescent="0.25">
      <c r="A367" s="6" t="s">
        <v>592</v>
      </c>
      <c r="B367" s="6" t="s">
        <v>1149</v>
      </c>
      <c r="C367" s="6" t="s">
        <v>472</v>
      </c>
      <c r="D367" s="6" t="s">
        <v>491</v>
      </c>
      <c r="E367" s="6" t="s">
        <v>490</v>
      </c>
      <c r="F367" s="6">
        <v>100</v>
      </c>
      <c r="G367" s="19">
        <v>25</v>
      </c>
      <c r="H367" s="8"/>
      <c r="I367" s="8"/>
      <c r="J367" s="8"/>
      <c r="K367" s="8"/>
      <c r="L367" s="8"/>
      <c r="M367" s="8" t="s">
        <v>2087</v>
      </c>
      <c r="N367" s="8" t="s">
        <v>2040</v>
      </c>
      <c r="O367" s="8">
        <v>3301</v>
      </c>
      <c r="P367" s="8" t="s">
        <v>2112</v>
      </c>
      <c r="Q367" s="1" t="s">
        <v>492</v>
      </c>
      <c r="R367" s="1">
        <v>64</v>
      </c>
      <c r="S367" s="8">
        <v>16</v>
      </c>
      <c r="T367" s="10" t="s">
        <v>1575</v>
      </c>
      <c r="U367" s="10" t="s">
        <v>1576</v>
      </c>
      <c r="V367" s="8"/>
      <c r="W367" s="8"/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31">
        <f t="shared" si="45"/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  <c r="BD367" s="9">
        <v>0</v>
      </c>
      <c r="BE367" s="31">
        <f t="shared" si="46"/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31">
        <f t="shared" si="47"/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f t="shared" si="53"/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31">
        <f t="shared" si="48"/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31">
        <f t="shared" si="49"/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f t="shared" si="50"/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31">
        <f t="shared" si="51"/>
        <v>0</v>
      </c>
      <c r="FD367" s="32">
        <f t="shared" si="52"/>
        <v>0</v>
      </c>
    </row>
    <row r="368" spans="1:160" customFormat="1" ht="75" hidden="1" x14ac:dyDescent="0.25">
      <c r="A368" s="6" t="s">
        <v>592</v>
      </c>
      <c r="B368" s="6" t="s">
        <v>1149</v>
      </c>
      <c r="C368" s="6" t="s">
        <v>472</v>
      </c>
      <c r="D368" s="6" t="s">
        <v>494</v>
      </c>
      <c r="E368" s="6" t="s">
        <v>493</v>
      </c>
      <c r="F368" s="6">
        <v>100</v>
      </c>
      <c r="G368" s="19">
        <v>25</v>
      </c>
      <c r="H368" s="8"/>
      <c r="I368" s="8"/>
      <c r="J368" s="8"/>
      <c r="K368" s="8"/>
      <c r="L368" s="8"/>
      <c r="M368" s="8" t="s">
        <v>2087</v>
      </c>
      <c r="N368" s="8" t="s">
        <v>2040</v>
      </c>
      <c r="O368" s="8">
        <v>3301</v>
      </c>
      <c r="P368" s="8" t="s">
        <v>2112</v>
      </c>
      <c r="Q368" s="1" t="s">
        <v>495</v>
      </c>
      <c r="R368" s="1">
        <v>4</v>
      </c>
      <c r="S368" s="8">
        <v>1</v>
      </c>
      <c r="T368" s="10" t="s">
        <v>1576</v>
      </c>
      <c r="U368" s="10" t="s">
        <v>1577</v>
      </c>
      <c r="V368" s="8"/>
      <c r="W368" s="8"/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31">
        <f t="shared" si="45"/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  <c r="BE368" s="31">
        <f t="shared" si="46"/>
        <v>0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0</v>
      </c>
      <c r="BV368" s="31">
        <f t="shared" si="47"/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0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f t="shared" si="53"/>
        <v>0</v>
      </c>
      <c r="CN368" s="9">
        <v>0</v>
      </c>
      <c r="CO368" s="9">
        <v>0</v>
      </c>
      <c r="CP368" s="9">
        <v>0</v>
      </c>
      <c r="CQ368" s="9">
        <v>0</v>
      </c>
      <c r="CR368" s="9">
        <v>0</v>
      </c>
      <c r="CS368" s="9">
        <v>0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31">
        <f t="shared" si="48"/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31">
        <f t="shared" si="49"/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0</v>
      </c>
      <c r="EG368" s="9">
        <v>0</v>
      </c>
      <c r="EH368" s="9">
        <v>0</v>
      </c>
      <c r="EI368" s="9">
        <v>0</v>
      </c>
      <c r="EJ368" s="9">
        <v>0</v>
      </c>
      <c r="EK368" s="9">
        <v>0</v>
      </c>
      <c r="EL368" s="9">
        <f t="shared" si="50"/>
        <v>0</v>
      </c>
      <c r="EM368" s="9">
        <v>0</v>
      </c>
      <c r="EN368" s="9">
        <v>0</v>
      </c>
      <c r="EO368" s="9">
        <v>0</v>
      </c>
      <c r="EP368" s="9">
        <v>0</v>
      </c>
      <c r="EQ368" s="9">
        <v>0</v>
      </c>
      <c r="ER368" s="9">
        <v>0</v>
      </c>
      <c r="ES368" s="9">
        <v>0</v>
      </c>
      <c r="ET368" s="9">
        <v>0</v>
      </c>
      <c r="EU368" s="9">
        <v>0</v>
      </c>
      <c r="EV368" s="9">
        <v>0</v>
      </c>
      <c r="EW368" s="9">
        <v>0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31">
        <f t="shared" si="51"/>
        <v>0</v>
      </c>
      <c r="FD368" s="32">
        <f t="shared" si="52"/>
        <v>0</v>
      </c>
    </row>
    <row r="369" spans="1:160" customFormat="1" ht="45" hidden="1" x14ac:dyDescent="0.25">
      <c r="A369" s="6" t="s">
        <v>592</v>
      </c>
      <c r="B369" s="6" t="s">
        <v>1149</v>
      </c>
      <c r="C369" s="6" t="s">
        <v>472</v>
      </c>
      <c r="D369" s="6" t="s">
        <v>494</v>
      </c>
      <c r="E369" s="6" t="s">
        <v>493</v>
      </c>
      <c r="F369" s="6">
        <v>100</v>
      </c>
      <c r="G369" s="19">
        <v>25</v>
      </c>
      <c r="H369" s="8"/>
      <c r="I369" s="8"/>
      <c r="J369" s="8"/>
      <c r="K369" s="8"/>
      <c r="L369" s="8"/>
      <c r="M369" s="8" t="s">
        <v>2087</v>
      </c>
      <c r="N369" s="8" t="s">
        <v>2040</v>
      </c>
      <c r="O369" s="8">
        <v>3301</v>
      </c>
      <c r="P369" s="8" t="s">
        <v>2112</v>
      </c>
      <c r="Q369" s="1" t="s">
        <v>502</v>
      </c>
      <c r="R369" s="1">
        <v>24</v>
      </c>
      <c r="S369" s="8">
        <v>6</v>
      </c>
      <c r="T369" s="10" t="s">
        <v>1577</v>
      </c>
      <c r="U369" s="10" t="s">
        <v>1578</v>
      </c>
      <c r="V369" s="8"/>
      <c r="W369" s="8"/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31">
        <f t="shared" si="45"/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31">
        <f t="shared" si="46"/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31">
        <f t="shared" si="47"/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f t="shared" si="53"/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31">
        <f t="shared" si="48"/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31">
        <f t="shared" si="49"/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f t="shared" si="50"/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31">
        <f t="shared" si="51"/>
        <v>0</v>
      </c>
      <c r="FD369" s="32">
        <f t="shared" si="52"/>
        <v>0</v>
      </c>
    </row>
    <row r="370" spans="1:160" customFormat="1" ht="120" hidden="1" x14ac:dyDescent="0.25">
      <c r="A370" s="6" t="s">
        <v>592</v>
      </c>
      <c r="B370" s="6" t="s">
        <v>1149</v>
      </c>
      <c r="C370" s="6" t="s">
        <v>472</v>
      </c>
      <c r="D370" s="6" t="s">
        <v>497</v>
      </c>
      <c r="E370" s="6" t="s">
        <v>496</v>
      </c>
      <c r="F370" s="6">
        <v>100</v>
      </c>
      <c r="G370" s="19">
        <v>25</v>
      </c>
      <c r="H370" s="8"/>
      <c r="I370" s="8"/>
      <c r="J370" s="8"/>
      <c r="K370" s="8"/>
      <c r="L370" s="8"/>
      <c r="M370" s="8" t="s">
        <v>2087</v>
      </c>
      <c r="N370" s="8" t="s">
        <v>2040</v>
      </c>
      <c r="O370" s="8">
        <v>3301</v>
      </c>
      <c r="P370" s="8" t="s">
        <v>2112</v>
      </c>
      <c r="Q370" s="1" t="s">
        <v>498</v>
      </c>
      <c r="R370" s="1">
        <v>1</v>
      </c>
      <c r="S370" s="8">
        <v>1</v>
      </c>
      <c r="T370" s="10" t="s">
        <v>1578</v>
      </c>
      <c r="U370" s="10" t="s">
        <v>1579</v>
      </c>
      <c r="V370" s="8"/>
      <c r="W370" s="8"/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31">
        <f t="shared" si="45"/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31">
        <f t="shared" si="46"/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31">
        <f t="shared" si="47"/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f t="shared" si="53"/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31">
        <f t="shared" si="48"/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31">
        <f t="shared" si="49"/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f t="shared" si="50"/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31">
        <f t="shared" si="51"/>
        <v>0</v>
      </c>
      <c r="FD370" s="32">
        <f t="shared" si="52"/>
        <v>0</v>
      </c>
    </row>
    <row r="371" spans="1:160" customFormat="1" ht="75" hidden="1" x14ac:dyDescent="0.25">
      <c r="A371" s="6" t="s">
        <v>592</v>
      </c>
      <c r="B371" s="6" t="s">
        <v>1149</v>
      </c>
      <c r="C371" s="6" t="s">
        <v>472</v>
      </c>
      <c r="D371" s="6" t="s">
        <v>500</v>
      </c>
      <c r="E371" s="6" t="s">
        <v>499</v>
      </c>
      <c r="F371" s="6">
        <v>60</v>
      </c>
      <c r="G371" s="19">
        <v>15</v>
      </c>
      <c r="H371" s="8"/>
      <c r="I371" s="8"/>
      <c r="J371" s="8"/>
      <c r="K371" s="8"/>
      <c r="L371" s="8"/>
      <c r="M371" s="8" t="s">
        <v>2087</v>
      </c>
      <c r="N371" s="8" t="s">
        <v>2040</v>
      </c>
      <c r="O371" s="8">
        <v>3301</v>
      </c>
      <c r="P371" s="8" t="s">
        <v>2112</v>
      </c>
      <c r="Q371" s="1" t="s">
        <v>501</v>
      </c>
      <c r="R371" s="1">
        <v>1</v>
      </c>
      <c r="S371" s="8">
        <v>1</v>
      </c>
      <c r="T371" s="10" t="s">
        <v>1579</v>
      </c>
      <c r="U371" s="10" t="s">
        <v>1580</v>
      </c>
      <c r="V371" s="8"/>
      <c r="W371" s="8"/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31">
        <f t="shared" si="45"/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31">
        <f t="shared" si="46"/>
        <v>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31">
        <f t="shared" si="47"/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f t="shared" si="53"/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31">
        <f t="shared" si="48"/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31">
        <f t="shared" si="49"/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f t="shared" si="50"/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31">
        <f t="shared" si="51"/>
        <v>0</v>
      </c>
      <c r="FD371" s="32">
        <f t="shared" si="52"/>
        <v>0</v>
      </c>
    </row>
    <row r="372" spans="1:160" customFormat="1" ht="60" hidden="1" x14ac:dyDescent="0.25">
      <c r="A372" s="6" t="s">
        <v>592</v>
      </c>
      <c r="B372" s="6" t="s">
        <v>1149</v>
      </c>
      <c r="C372" s="6" t="s">
        <v>472</v>
      </c>
      <c r="D372" s="6" t="s">
        <v>500</v>
      </c>
      <c r="E372" s="6" t="s">
        <v>499</v>
      </c>
      <c r="F372" s="6">
        <v>60</v>
      </c>
      <c r="G372" s="19">
        <v>15</v>
      </c>
      <c r="H372" s="8"/>
      <c r="I372" s="8"/>
      <c r="J372" s="8"/>
      <c r="K372" s="8"/>
      <c r="L372" s="8"/>
      <c r="M372" s="8" t="s">
        <v>2087</v>
      </c>
      <c r="N372" s="8" t="s">
        <v>2040</v>
      </c>
      <c r="O372" s="8">
        <v>3301</v>
      </c>
      <c r="P372" s="8" t="s">
        <v>2112</v>
      </c>
      <c r="Q372" s="1" t="s">
        <v>503</v>
      </c>
      <c r="R372" s="1">
        <v>1</v>
      </c>
      <c r="S372" s="8">
        <v>1</v>
      </c>
      <c r="T372" s="10" t="s">
        <v>1580</v>
      </c>
      <c r="U372" s="10" t="s">
        <v>1581</v>
      </c>
      <c r="V372" s="8"/>
      <c r="W372" s="8"/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31">
        <f t="shared" si="45"/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31">
        <f t="shared" si="46"/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31">
        <f t="shared" si="47"/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f t="shared" si="53"/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31">
        <f t="shared" si="48"/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31">
        <f t="shared" si="49"/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f t="shared" si="50"/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31">
        <f t="shared" si="51"/>
        <v>0</v>
      </c>
      <c r="FD372" s="32">
        <f t="shared" si="52"/>
        <v>0</v>
      </c>
    </row>
    <row r="373" spans="1:160" customFormat="1" ht="45" hidden="1" x14ac:dyDescent="0.25">
      <c r="A373" s="6" t="s">
        <v>592</v>
      </c>
      <c r="B373" s="6" t="s">
        <v>1149</v>
      </c>
      <c r="C373" s="6" t="s">
        <v>472</v>
      </c>
      <c r="D373" s="6" t="s">
        <v>500</v>
      </c>
      <c r="E373" s="6" t="s">
        <v>499</v>
      </c>
      <c r="F373" s="6">
        <v>60</v>
      </c>
      <c r="G373" s="19">
        <v>15</v>
      </c>
      <c r="H373" s="8"/>
      <c r="I373" s="8"/>
      <c r="J373" s="8"/>
      <c r="K373" s="8"/>
      <c r="L373" s="8"/>
      <c r="M373" s="8" t="s">
        <v>2087</v>
      </c>
      <c r="N373" s="8" t="s">
        <v>2040</v>
      </c>
      <c r="O373" s="8">
        <v>3301</v>
      </c>
      <c r="P373" s="8" t="s">
        <v>2112</v>
      </c>
      <c r="Q373" s="1" t="s">
        <v>504</v>
      </c>
      <c r="R373" s="1">
        <v>1</v>
      </c>
      <c r="S373" s="8">
        <v>1</v>
      </c>
      <c r="T373" s="10" t="s">
        <v>1581</v>
      </c>
      <c r="U373" s="10" t="s">
        <v>1582</v>
      </c>
      <c r="V373" s="8"/>
      <c r="W373" s="8"/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31">
        <f t="shared" si="45"/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  <c r="BE373" s="31">
        <f t="shared" si="46"/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31">
        <f t="shared" si="47"/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f t="shared" si="53"/>
        <v>0</v>
      </c>
      <c r="CN373" s="9">
        <v>0</v>
      </c>
      <c r="CO373" s="9">
        <v>0</v>
      </c>
      <c r="CP373" s="9">
        <v>0</v>
      </c>
      <c r="CQ373" s="9">
        <v>0</v>
      </c>
      <c r="CR373" s="9">
        <v>0</v>
      </c>
      <c r="CS373" s="9">
        <v>0</v>
      </c>
      <c r="CT373" s="9">
        <v>0</v>
      </c>
      <c r="CU373" s="9">
        <v>0</v>
      </c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31">
        <f t="shared" si="48"/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31">
        <f t="shared" si="49"/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0</v>
      </c>
      <c r="EG373" s="9">
        <v>0</v>
      </c>
      <c r="EH373" s="9">
        <v>0</v>
      </c>
      <c r="EI373" s="9">
        <v>0</v>
      </c>
      <c r="EJ373" s="9">
        <v>0</v>
      </c>
      <c r="EK373" s="9">
        <v>0</v>
      </c>
      <c r="EL373" s="9">
        <f t="shared" si="50"/>
        <v>0</v>
      </c>
      <c r="EM373" s="9">
        <v>0</v>
      </c>
      <c r="EN373" s="9">
        <v>0</v>
      </c>
      <c r="EO373" s="9">
        <v>0</v>
      </c>
      <c r="EP373" s="9">
        <v>0</v>
      </c>
      <c r="EQ373" s="9">
        <v>0</v>
      </c>
      <c r="ER373" s="9">
        <v>0</v>
      </c>
      <c r="ES373" s="9">
        <v>0</v>
      </c>
      <c r="ET373" s="9">
        <v>0</v>
      </c>
      <c r="EU373" s="9">
        <v>0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31">
        <f t="shared" si="51"/>
        <v>0</v>
      </c>
      <c r="FD373" s="32">
        <f t="shared" si="52"/>
        <v>0</v>
      </c>
    </row>
    <row r="374" spans="1:160" customFormat="1" ht="45" hidden="1" x14ac:dyDescent="0.25">
      <c r="A374" s="6" t="s">
        <v>592</v>
      </c>
      <c r="B374" s="6" t="s">
        <v>1149</v>
      </c>
      <c r="C374" s="6" t="s">
        <v>472</v>
      </c>
      <c r="D374" s="6" t="s">
        <v>506</v>
      </c>
      <c r="E374" s="6" t="s">
        <v>505</v>
      </c>
      <c r="F374" s="6">
        <v>100</v>
      </c>
      <c r="G374" s="19">
        <v>25</v>
      </c>
      <c r="H374" s="8"/>
      <c r="I374" s="8"/>
      <c r="J374" s="8"/>
      <c r="K374" s="8"/>
      <c r="L374" s="8"/>
      <c r="M374" s="8" t="s">
        <v>2087</v>
      </c>
      <c r="N374" s="8" t="s">
        <v>2040</v>
      </c>
      <c r="O374" s="8">
        <v>3301</v>
      </c>
      <c r="P374" s="8" t="s">
        <v>2112</v>
      </c>
      <c r="Q374" s="1" t="s">
        <v>507</v>
      </c>
      <c r="R374" s="1">
        <v>1</v>
      </c>
      <c r="S374" s="8">
        <v>1</v>
      </c>
      <c r="T374" s="10" t="s">
        <v>1582</v>
      </c>
      <c r="U374" s="10" t="s">
        <v>1583</v>
      </c>
      <c r="V374" s="8"/>
      <c r="W374" s="8"/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31">
        <f t="shared" si="45"/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31">
        <f t="shared" si="46"/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31">
        <f t="shared" si="47"/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f t="shared" si="53"/>
        <v>0</v>
      </c>
      <c r="CN374" s="9">
        <v>0</v>
      </c>
      <c r="CO374" s="9">
        <v>0</v>
      </c>
      <c r="CP374" s="9">
        <v>0</v>
      </c>
      <c r="CQ374" s="9">
        <v>0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31">
        <f t="shared" si="48"/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31">
        <f t="shared" si="49"/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f t="shared" si="50"/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31">
        <f t="shared" si="51"/>
        <v>0</v>
      </c>
      <c r="FD374" s="32">
        <f t="shared" si="52"/>
        <v>0</v>
      </c>
    </row>
    <row r="375" spans="1:160" customFormat="1" ht="45" hidden="1" x14ac:dyDescent="0.25">
      <c r="A375" s="6" t="s">
        <v>592</v>
      </c>
      <c r="B375" s="6" t="s">
        <v>1149</v>
      </c>
      <c r="C375" s="6" t="s">
        <v>472</v>
      </c>
      <c r="D375" s="6" t="s">
        <v>506</v>
      </c>
      <c r="E375" s="6" t="s">
        <v>505</v>
      </c>
      <c r="F375" s="6">
        <v>100</v>
      </c>
      <c r="G375" s="19">
        <v>25</v>
      </c>
      <c r="H375" s="8"/>
      <c r="I375" s="8"/>
      <c r="J375" s="8"/>
      <c r="K375" s="8"/>
      <c r="L375" s="8"/>
      <c r="M375" s="8" t="s">
        <v>2087</v>
      </c>
      <c r="N375" s="8" t="s">
        <v>2040</v>
      </c>
      <c r="O375" s="8">
        <v>3301</v>
      </c>
      <c r="P375" s="8" t="s">
        <v>2112</v>
      </c>
      <c r="Q375" s="1" t="s">
        <v>508</v>
      </c>
      <c r="R375" s="1">
        <v>2</v>
      </c>
      <c r="S375" s="8" t="s">
        <v>2012</v>
      </c>
      <c r="T375" s="10" t="s">
        <v>1583</v>
      </c>
      <c r="U375" s="10" t="s">
        <v>1584</v>
      </c>
      <c r="V375" s="8"/>
      <c r="W375" s="8"/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31">
        <f t="shared" si="45"/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31">
        <f t="shared" si="46"/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31">
        <f t="shared" si="47"/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f t="shared" si="53"/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31">
        <f t="shared" si="48"/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31">
        <f t="shared" si="49"/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f t="shared" si="50"/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31">
        <f t="shared" si="51"/>
        <v>0</v>
      </c>
      <c r="FD375" s="32">
        <f t="shared" si="52"/>
        <v>0</v>
      </c>
    </row>
    <row r="376" spans="1:160" customFormat="1" ht="45" hidden="1" x14ac:dyDescent="0.25">
      <c r="A376" s="6" t="s">
        <v>592</v>
      </c>
      <c r="B376" s="6" t="s">
        <v>1149</v>
      </c>
      <c r="C376" s="6" t="s">
        <v>472</v>
      </c>
      <c r="D376" s="6" t="s">
        <v>1150</v>
      </c>
      <c r="E376" s="6" t="s">
        <v>509</v>
      </c>
      <c r="F376" s="6">
        <v>25</v>
      </c>
      <c r="G376" s="19">
        <v>6.25</v>
      </c>
      <c r="H376" s="8"/>
      <c r="I376" s="8"/>
      <c r="J376" s="8"/>
      <c r="K376" s="8"/>
      <c r="L376" s="8"/>
      <c r="M376" s="8" t="s">
        <v>2087</v>
      </c>
      <c r="N376" s="8" t="s">
        <v>2040</v>
      </c>
      <c r="O376" s="8">
        <v>3301</v>
      </c>
      <c r="P376" s="8" t="s">
        <v>2112</v>
      </c>
      <c r="Q376" s="1" t="s">
        <v>510</v>
      </c>
      <c r="R376" s="1">
        <v>2</v>
      </c>
      <c r="S376" s="8" t="s">
        <v>2012</v>
      </c>
      <c r="T376" s="10" t="s">
        <v>1584</v>
      </c>
      <c r="U376" s="10" t="s">
        <v>1585</v>
      </c>
      <c r="V376" s="8"/>
      <c r="W376" s="8"/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31">
        <f t="shared" si="45"/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31">
        <f t="shared" si="46"/>
        <v>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31">
        <f t="shared" si="47"/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f t="shared" si="53"/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31">
        <f t="shared" si="48"/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31">
        <f t="shared" si="49"/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f t="shared" si="50"/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31">
        <f t="shared" si="51"/>
        <v>0</v>
      </c>
      <c r="FD376" s="32">
        <f t="shared" si="52"/>
        <v>0</v>
      </c>
    </row>
    <row r="377" spans="1:160" customFormat="1" ht="90" hidden="1" x14ac:dyDescent="0.25">
      <c r="A377" s="6" t="s">
        <v>592</v>
      </c>
      <c r="B377" s="6" t="s">
        <v>1149</v>
      </c>
      <c r="C377" s="6" t="s">
        <v>472</v>
      </c>
      <c r="D377" s="6" t="s">
        <v>1150</v>
      </c>
      <c r="E377" s="6" t="s">
        <v>509</v>
      </c>
      <c r="F377" s="6">
        <v>25</v>
      </c>
      <c r="G377" s="19">
        <v>6.25</v>
      </c>
      <c r="H377" s="8"/>
      <c r="I377" s="8"/>
      <c r="J377" s="8"/>
      <c r="K377" s="8"/>
      <c r="L377" s="8"/>
      <c r="M377" s="8" t="s">
        <v>2087</v>
      </c>
      <c r="N377" s="8" t="s">
        <v>2041</v>
      </c>
      <c r="O377" s="8">
        <v>3302</v>
      </c>
      <c r="P377" s="8" t="s">
        <v>2112</v>
      </c>
      <c r="Q377" s="1" t="s">
        <v>511</v>
      </c>
      <c r="R377" s="1">
        <v>0.25</v>
      </c>
      <c r="S377" s="8" t="s">
        <v>2013</v>
      </c>
      <c r="T377" s="10" t="s">
        <v>1585</v>
      </c>
      <c r="U377" s="10" t="s">
        <v>1586</v>
      </c>
      <c r="V377" s="8"/>
      <c r="W377" s="8"/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31">
        <f t="shared" si="45"/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31">
        <f t="shared" si="46"/>
        <v>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31">
        <f t="shared" si="47"/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f t="shared" si="53"/>
        <v>0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31">
        <f t="shared" si="48"/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31">
        <f t="shared" si="49"/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f t="shared" si="50"/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31">
        <f t="shared" si="51"/>
        <v>0</v>
      </c>
      <c r="FD377" s="32">
        <f t="shared" si="52"/>
        <v>0</v>
      </c>
    </row>
    <row r="378" spans="1:160" customFormat="1" ht="75" hidden="1" x14ac:dyDescent="0.25">
      <c r="A378" s="6" t="s">
        <v>592</v>
      </c>
      <c r="B378" s="6" t="s">
        <v>1149</v>
      </c>
      <c r="C378" s="6" t="s">
        <v>472</v>
      </c>
      <c r="D378" s="6" t="s">
        <v>1150</v>
      </c>
      <c r="E378" s="6" t="s">
        <v>509</v>
      </c>
      <c r="F378" s="6">
        <v>25</v>
      </c>
      <c r="G378" s="19">
        <v>6.25</v>
      </c>
      <c r="H378" s="8"/>
      <c r="I378" s="8"/>
      <c r="J378" s="8"/>
      <c r="K378" s="8"/>
      <c r="L378" s="8"/>
      <c r="M378" s="8" t="s">
        <v>2087</v>
      </c>
      <c r="N378" s="8" t="s">
        <v>2040</v>
      </c>
      <c r="O378" s="8">
        <v>3301</v>
      </c>
      <c r="P378" s="8" t="s">
        <v>2112</v>
      </c>
      <c r="Q378" s="1" t="s">
        <v>512</v>
      </c>
      <c r="R378" s="1">
        <v>0.25</v>
      </c>
      <c r="S378" s="8" t="s">
        <v>2013</v>
      </c>
      <c r="T378" s="10" t="s">
        <v>1586</v>
      </c>
      <c r="U378" s="10" t="s">
        <v>1587</v>
      </c>
      <c r="V378" s="8"/>
      <c r="W378" s="8"/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31">
        <f t="shared" si="45"/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31">
        <f t="shared" si="46"/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31">
        <f t="shared" si="47"/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f t="shared" si="53"/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31">
        <f t="shared" si="48"/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31">
        <f t="shared" si="49"/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f t="shared" si="50"/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31">
        <f t="shared" si="51"/>
        <v>0</v>
      </c>
      <c r="FD378" s="32">
        <f t="shared" si="52"/>
        <v>0</v>
      </c>
    </row>
    <row r="379" spans="1:160" customFormat="1" ht="45" hidden="1" x14ac:dyDescent="0.25">
      <c r="A379" s="6" t="s">
        <v>592</v>
      </c>
      <c r="B379" s="6" t="s">
        <v>1149</v>
      </c>
      <c r="C379" s="6" t="s">
        <v>472</v>
      </c>
      <c r="D379" s="6" t="s">
        <v>1150</v>
      </c>
      <c r="E379" s="6" t="s">
        <v>509</v>
      </c>
      <c r="F379" s="6">
        <v>25</v>
      </c>
      <c r="G379" s="19">
        <v>6.25</v>
      </c>
      <c r="H379" s="8"/>
      <c r="I379" s="8"/>
      <c r="J379" s="8"/>
      <c r="K379" s="8"/>
      <c r="L379" s="8"/>
      <c r="M379" s="8" t="s">
        <v>2087</v>
      </c>
      <c r="N379" s="8" t="s">
        <v>2040</v>
      </c>
      <c r="O379" s="8">
        <v>3301</v>
      </c>
      <c r="P379" s="8" t="s">
        <v>2112</v>
      </c>
      <c r="Q379" s="1" t="s">
        <v>513</v>
      </c>
      <c r="R379" s="1">
        <v>1</v>
      </c>
      <c r="S379" s="8">
        <v>1</v>
      </c>
      <c r="T379" s="10" t="s">
        <v>1587</v>
      </c>
      <c r="U379" s="10" t="s">
        <v>1588</v>
      </c>
      <c r="V379" s="8"/>
      <c r="W379" s="8"/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31">
        <f t="shared" si="45"/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31">
        <f t="shared" si="46"/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31">
        <f t="shared" si="47"/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f t="shared" si="53"/>
        <v>0</v>
      </c>
      <c r="CN379" s="9">
        <v>0</v>
      </c>
      <c r="CO379" s="9">
        <v>0</v>
      </c>
      <c r="CP379" s="9">
        <v>0</v>
      </c>
      <c r="CQ379" s="9">
        <v>0</v>
      </c>
      <c r="CR379" s="9">
        <v>0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31">
        <f t="shared" si="48"/>
        <v>0</v>
      </c>
      <c r="DE379" s="9">
        <v>0</v>
      </c>
      <c r="DF379" s="9">
        <v>0</v>
      </c>
      <c r="DG379" s="9">
        <v>0</v>
      </c>
      <c r="DH379" s="9">
        <v>0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31">
        <f t="shared" si="49"/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f t="shared" si="50"/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31">
        <f t="shared" si="51"/>
        <v>0</v>
      </c>
      <c r="FD379" s="32">
        <f t="shared" si="52"/>
        <v>0</v>
      </c>
    </row>
    <row r="380" spans="1:160" customFormat="1" ht="60" hidden="1" x14ac:dyDescent="0.25">
      <c r="A380" s="6" t="s">
        <v>592</v>
      </c>
      <c r="B380" s="6" t="s">
        <v>518</v>
      </c>
      <c r="C380" s="6" t="s">
        <v>514</v>
      </c>
      <c r="D380" s="6" t="s">
        <v>516</v>
      </c>
      <c r="E380" s="6" t="s">
        <v>515</v>
      </c>
      <c r="F380" s="6">
        <v>0.6</v>
      </c>
      <c r="G380" s="19">
        <v>0.2</v>
      </c>
      <c r="H380" s="8"/>
      <c r="I380" s="8"/>
      <c r="J380" s="8"/>
      <c r="K380" s="8"/>
      <c r="L380" s="8"/>
      <c r="M380" s="8" t="s">
        <v>2087</v>
      </c>
      <c r="N380" s="8" t="s">
        <v>2040</v>
      </c>
      <c r="O380" s="8">
        <v>3301</v>
      </c>
      <c r="P380" s="8" t="s">
        <v>2112</v>
      </c>
      <c r="Q380" s="1" t="s">
        <v>517</v>
      </c>
      <c r="R380" s="1">
        <v>4</v>
      </c>
      <c r="S380" s="8">
        <v>1</v>
      </c>
      <c r="T380" s="10" t="s">
        <v>1588</v>
      </c>
      <c r="U380" s="10" t="s">
        <v>1589</v>
      </c>
      <c r="V380" s="8"/>
      <c r="W380" s="8"/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31">
        <f t="shared" si="45"/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31">
        <f t="shared" si="46"/>
        <v>0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31">
        <f t="shared" si="47"/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f t="shared" si="53"/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</v>
      </c>
      <c r="CS380" s="9">
        <v>0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31">
        <f t="shared" si="48"/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31">
        <f t="shared" si="49"/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f t="shared" si="50"/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31">
        <f t="shared" si="51"/>
        <v>0</v>
      </c>
      <c r="FD380" s="32">
        <f t="shared" si="52"/>
        <v>0</v>
      </c>
    </row>
    <row r="381" spans="1:160" customFormat="1" ht="60" hidden="1" x14ac:dyDescent="0.25">
      <c r="A381" s="6" t="s">
        <v>592</v>
      </c>
      <c r="B381" s="6" t="s">
        <v>518</v>
      </c>
      <c r="C381" s="6" t="s">
        <v>514</v>
      </c>
      <c r="D381" s="6" t="s">
        <v>516</v>
      </c>
      <c r="E381" s="6" t="s">
        <v>515</v>
      </c>
      <c r="F381" s="6">
        <v>0.6</v>
      </c>
      <c r="G381" s="19">
        <v>0.2</v>
      </c>
      <c r="H381" s="8"/>
      <c r="I381" s="8"/>
      <c r="J381" s="8"/>
      <c r="K381" s="8"/>
      <c r="L381" s="8"/>
      <c r="M381" s="8" t="s">
        <v>2087</v>
      </c>
      <c r="N381" s="8" t="s">
        <v>2040</v>
      </c>
      <c r="O381" s="8">
        <v>3301</v>
      </c>
      <c r="P381" s="8" t="s">
        <v>2112</v>
      </c>
      <c r="Q381" s="1" t="s">
        <v>519</v>
      </c>
      <c r="R381" s="1">
        <v>5</v>
      </c>
      <c r="S381" s="8">
        <v>2</v>
      </c>
      <c r="T381" s="10" t="s">
        <v>1589</v>
      </c>
      <c r="U381" s="10" t="s">
        <v>1590</v>
      </c>
      <c r="V381" s="8"/>
      <c r="W381" s="8"/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31">
        <f t="shared" si="45"/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31">
        <f t="shared" si="46"/>
        <v>0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31">
        <f t="shared" si="47"/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f t="shared" si="53"/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31">
        <f t="shared" si="48"/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31">
        <f t="shared" si="49"/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f t="shared" si="50"/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31">
        <f t="shared" si="51"/>
        <v>0</v>
      </c>
      <c r="FD381" s="32">
        <f t="shared" si="52"/>
        <v>0</v>
      </c>
    </row>
    <row r="382" spans="1:160" customFormat="1" ht="60" hidden="1" x14ac:dyDescent="0.25">
      <c r="A382" s="6" t="s">
        <v>592</v>
      </c>
      <c r="B382" s="6" t="s">
        <v>518</v>
      </c>
      <c r="C382" s="6" t="s">
        <v>514</v>
      </c>
      <c r="D382" s="6" t="s">
        <v>516</v>
      </c>
      <c r="E382" s="6" t="s">
        <v>515</v>
      </c>
      <c r="F382" s="6">
        <v>0.6</v>
      </c>
      <c r="G382" s="19">
        <v>0.2</v>
      </c>
      <c r="H382" s="8"/>
      <c r="I382" s="8"/>
      <c r="J382" s="8"/>
      <c r="K382" s="8"/>
      <c r="L382" s="8"/>
      <c r="M382" s="8" t="s">
        <v>2087</v>
      </c>
      <c r="N382" s="8" t="s">
        <v>2040</v>
      </c>
      <c r="O382" s="8">
        <v>3301</v>
      </c>
      <c r="P382" s="8" t="s">
        <v>2112</v>
      </c>
      <c r="Q382" s="1" t="s">
        <v>520</v>
      </c>
      <c r="R382" s="1">
        <v>1</v>
      </c>
      <c r="S382" s="8">
        <v>1</v>
      </c>
      <c r="T382" s="10" t="s">
        <v>1590</v>
      </c>
      <c r="U382" s="10" t="s">
        <v>1591</v>
      </c>
      <c r="V382" s="8"/>
      <c r="W382" s="8"/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31">
        <f t="shared" si="45"/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31">
        <f t="shared" si="46"/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31">
        <f t="shared" si="47"/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f t="shared" si="53"/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31">
        <f t="shared" si="48"/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31">
        <f t="shared" si="49"/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f t="shared" si="50"/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31">
        <f t="shared" si="51"/>
        <v>0</v>
      </c>
      <c r="FD382" s="32">
        <f t="shared" si="52"/>
        <v>0</v>
      </c>
    </row>
    <row r="383" spans="1:160" customFormat="1" ht="60" hidden="1" x14ac:dyDescent="0.25">
      <c r="A383" s="6" t="s">
        <v>592</v>
      </c>
      <c r="B383" s="6" t="s">
        <v>518</v>
      </c>
      <c r="C383" s="6" t="s">
        <v>514</v>
      </c>
      <c r="D383" s="6" t="s">
        <v>522</v>
      </c>
      <c r="E383" s="6" t="s">
        <v>521</v>
      </c>
      <c r="F383" s="6">
        <v>100</v>
      </c>
      <c r="G383" s="19">
        <v>33.299999999999997</v>
      </c>
      <c r="H383" s="8"/>
      <c r="I383" s="8"/>
      <c r="J383" s="8"/>
      <c r="K383" s="8"/>
      <c r="L383" s="8"/>
      <c r="M383" s="8" t="s">
        <v>2087</v>
      </c>
      <c r="N383" s="8" t="s">
        <v>2040</v>
      </c>
      <c r="O383" s="8">
        <v>3301</v>
      </c>
      <c r="P383" s="8" t="s">
        <v>2112</v>
      </c>
      <c r="Q383" s="1" t="s">
        <v>523</v>
      </c>
      <c r="R383" s="1">
        <v>22</v>
      </c>
      <c r="S383" s="8">
        <v>12</v>
      </c>
      <c r="T383" s="10" t="s">
        <v>1591</v>
      </c>
      <c r="U383" s="10" t="s">
        <v>1592</v>
      </c>
      <c r="V383" s="8"/>
      <c r="W383" s="8"/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31">
        <f t="shared" si="45"/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31">
        <f t="shared" si="46"/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31">
        <f t="shared" si="47"/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f t="shared" si="53"/>
        <v>0</v>
      </c>
      <c r="CN383" s="9">
        <v>0</v>
      </c>
      <c r="CO383" s="9">
        <v>0</v>
      </c>
      <c r="CP383" s="9">
        <v>0</v>
      </c>
      <c r="CQ383" s="9">
        <v>0</v>
      </c>
      <c r="CR383" s="9">
        <v>0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31">
        <f t="shared" si="48"/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31">
        <f t="shared" si="49"/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f t="shared" si="50"/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31">
        <f t="shared" si="51"/>
        <v>0</v>
      </c>
      <c r="FD383" s="32">
        <f t="shared" si="52"/>
        <v>0</v>
      </c>
    </row>
    <row r="384" spans="1:160" customFormat="1" ht="60" hidden="1" x14ac:dyDescent="0.25">
      <c r="A384" s="6" t="s">
        <v>592</v>
      </c>
      <c r="B384" s="6" t="s">
        <v>518</v>
      </c>
      <c r="C384" s="6" t="s">
        <v>514</v>
      </c>
      <c r="D384" s="6" t="s">
        <v>522</v>
      </c>
      <c r="E384" s="6" t="s">
        <v>521</v>
      </c>
      <c r="F384" s="6">
        <v>100</v>
      </c>
      <c r="G384" s="19">
        <v>33.299999999999997</v>
      </c>
      <c r="H384" s="8"/>
      <c r="I384" s="8"/>
      <c r="J384" s="8"/>
      <c r="K384" s="8"/>
      <c r="L384" s="8"/>
      <c r="M384" s="8" t="s">
        <v>2087</v>
      </c>
      <c r="N384" s="8" t="s">
        <v>2040</v>
      </c>
      <c r="O384" s="8">
        <v>3301</v>
      </c>
      <c r="P384" s="8" t="s">
        <v>2112</v>
      </c>
      <c r="Q384" s="1" t="s">
        <v>524</v>
      </c>
      <c r="R384" s="1">
        <v>2</v>
      </c>
      <c r="S384" s="8">
        <v>1</v>
      </c>
      <c r="T384" s="10" t="s">
        <v>1592</v>
      </c>
      <c r="U384" s="10" t="s">
        <v>1593</v>
      </c>
      <c r="V384" s="8"/>
      <c r="W384" s="8"/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31">
        <f t="shared" si="45"/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31">
        <f t="shared" si="46"/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0</v>
      </c>
      <c r="BK384" s="9">
        <v>0</v>
      </c>
      <c r="BL384" s="9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31">
        <f t="shared" si="47"/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f t="shared" si="53"/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31">
        <f t="shared" si="48"/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31">
        <f t="shared" si="49"/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f t="shared" si="50"/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31">
        <f t="shared" si="51"/>
        <v>0</v>
      </c>
      <c r="FD384" s="32">
        <f t="shared" si="52"/>
        <v>0</v>
      </c>
    </row>
    <row r="385" spans="1:160" customFormat="1" ht="60" hidden="1" x14ac:dyDescent="0.25">
      <c r="A385" s="6" t="s">
        <v>592</v>
      </c>
      <c r="B385" s="6" t="s">
        <v>518</v>
      </c>
      <c r="C385" s="6" t="s">
        <v>514</v>
      </c>
      <c r="D385" s="6" t="s">
        <v>522</v>
      </c>
      <c r="E385" s="6" t="s">
        <v>521</v>
      </c>
      <c r="F385" s="6">
        <v>100</v>
      </c>
      <c r="G385" s="19">
        <v>33.299999999999997</v>
      </c>
      <c r="H385" s="8"/>
      <c r="I385" s="8"/>
      <c r="J385" s="8"/>
      <c r="K385" s="8"/>
      <c r="L385" s="8"/>
      <c r="M385" s="8" t="s">
        <v>2087</v>
      </c>
      <c r="N385" s="8" t="s">
        <v>2040</v>
      </c>
      <c r="O385" s="8">
        <v>3301</v>
      </c>
      <c r="P385" s="8" t="s">
        <v>2112</v>
      </c>
      <c r="Q385" s="1" t="s">
        <v>525</v>
      </c>
      <c r="R385" s="1">
        <v>3</v>
      </c>
      <c r="S385" s="8">
        <v>1</v>
      </c>
      <c r="T385" s="10" t="s">
        <v>1593</v>
      </c>
      <c r="U385" s="10" t="s">
        <v>1594</v>
      </c>
      <c r="V385" s="8"/>
      <c r="W385" s="8"/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31">
        <f t="shared" si="45"/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31">
        <f t="shared" si="46"/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31">
        <f t="shared" si="47"/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f t="shared" si="53"/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31">
        <f t="shared" si="48"/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31">
        <f t="shared" si="49"/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f t="shared" si="50"/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31">
        <f t="shared" si="51"/>
        <v>0</v>
      </c>
      <c r="FD385" s="32">
        <f t="shared" si="52"/>
        <v>0</v>
      </c>
    </row>
    <row r="386" spans="1:160" customFormat="1" ht="75" hidden="1" x14ac:dyDescent="0.25">
      <c r="A386" s="6" t="s">
        <v>592</v>
      </c>
      <c r="B386" s="6" t="s">
        <v>518</v>
      </c>
      <c r="C386" s="6" t="s">
        <v>514</v>
      </c>
      <c r="D386" s="6" t="s">
        <v>522</v>
      </c>
      <c r="E386" s="6" t="s">
        <v>526</v>
      </c>
      <c r="F386" s="6">
        <v>100</v>
      </c>
      <c r="G386" s="19">
        <v>33.299999999999997</v>
      </c>
      <c r="H386" s="8"/>
      <c r="I386" s="8"/>
      <c r="J386" s="8"/>
      <c r="K386" s="8"/>
      <c r="L386" s="8"/>
      <c r="M386" s="8" t="s">
        <v>2087</v>
      </c>
      <c r="N386" s="8" t="s">
        <v>2040</v>
      </c>
      <c r="O386" s="8">
        <v>3301</v>
      </c>
      <c r="P386" s="8" t="s">
        <v>2112</v>
      </c>
      <c r="Q386" s="1" t="s">
        <v>527</v>
      </c>
      <c r="R386" s="1">
        <v>3</v>
      </c>
      <c r="S386" s="8">
        <v>1</v>
      </c>
      <c r="T386" s="10" t="s">
        <v>1594</v>
      </c>
      <c r="U386" s="10" t="s">
        <v>1595</v>
      </c>
      <c r="V386" s="8"/>
      <c r="W386" s="8"/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31">
        <f t="shared" si="45"/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31">
        <f t="shared" si="46"/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31">
        <f t="shared" si="47"/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f t="shared" si="53"/>
        <v>0</v>
      </c>
      <c r="CN386" s="9">
        <v>0</v>
      </c>
      <c r="CO386" s="9">
        <v>0</v>
      </c>
      <c r="CP386" s="9">
        <v>0</v>
      </c>
      <c r="CQ386" s="9">
        <v>0</v>
      </c>
      <c r="CR386" s="9">
        <v>0</v>
      </c>
      <c r="CS386" s="9">
        <v>0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31">
        <f t="shared" si="48"/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31">
        <f t="shared" si="49"/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f t="shared" si="50"/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31">
        <f t="shared" si="51"/>
        <v>0</v>
      </c>
      <c r="FD386" s="32">
        <f t="shared" si="52"/>
        <v>0</v>
      </c>
    </row>
    <row r="387" spans="1:160" customFormat="1" ht="75" hidden="1" x14ac:dyDescent="0.25">
      <c r="A387" s="6" t="s">
        <v>592</v>
      </c>
      <c r="B387" s="6" t="s">
        <v>518</v>
      </c>
      <c r="C387" s="6" t="s">
        <v>514</v>
      </c>
      <c r="D387" s="6" t="s">
        <v>528</v>
      </c>
      <c r="E387" s="6" t="s">
        <v>532</v>
      </c>
      <c r="F387" s="6">
        <v>40</v>
      </c>
      <c r="G387" s="19">
        <v>10</v>
      </c>
      <c r="H387" s="8"/>
      <c r="I387" s="8"/>
      <c r="J387" s="8"/>
      <c r="K387" s="8"/>
      <c r="L387" s="8"/>
      <c r="M387" s="8" t="s">
        <v>2087</v>
      </c>
      <c r="N387" s="8" t="s">
        <v>2040</v>
      </c>
      <c r="O387" s="8">
        <v>3301</v>
      </c>
      <c r="P387" s="8" t="s">
        <v>2112</v>
      </c>
      <c r="Q387" s="1" t="s">
        <v>533</v>
      </c>
      <c r="R387" s="1">
        <v>5</v>
      </c>
      <c r="S387" s="8">
        <v>2</v>
      </c>
      <c r="T387" s="10" t="s">
        <v>1595</v>
      </c>
      <c r="U387" s="10" t="s">
        <v>1596</v>
      </c>
      <c r="V387" s="8"/>
      <c r="W387" s="8"/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31">
        <f t="shared" si="45"/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31">
        <f t="shared" si="46"/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31">
        <f t="shared" si="47"/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f t="shared" si="53"/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31">
        <f t="shared" si="48"/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31">
        <f t="shared" si="49"/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f t="shared" si="50"/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31">
        <f t="shared" si="51"/>
        <v>0</v>
      </c>
      <c r="FD387" s="32">
        <f t="shared" si="52"/>
        <v>0</v>
      </c>
    </row>
    <row r="388" spans="1:160" customFormat="1" ht="75" hidden="1" x14ac:dyDescent="0.25">
      <c r="A388" s="6" t="s">
        <v>592</v>
      </c>
      <c r="B388" s="6" t="s">
        <v>518</v>
      </c>
      <c r="C388" s="6" t="s">
        <v>514</v>
      </c>
      <c r="D388" s="6" t="s">
        <v>528</v>
      </c>
      <c r="E388" s="6" t="s">
        <v>532</v>
      </c>
      <c r="F388" s="6">
        <v>40</v>
      </c>
      <c r="G388" s="19">
        <v>10</v>
      </c>
      <c r="H388" s="8"/>
      <c r="I388" s="8"/>
      <c r="J388" s="8"/>
      <c r="K388" s="8"/>
      <c r="L388" s="8"/>
      <c r="M388" s="8" t="s">
        <v>2087</v>
      </c>
      <c r="N388" s="8" t="s">
        <v>2040</v>
      </c>
      <c r="O388" s="8">
        <v>3301</v>
      </c>
      <c r="P388" s="8" t="s">
        <v>2112</v>
      </c>
      <c r="Q388" s="1" t="s">
        <v>529</v>
      </c>
      <c r="R388" s="1">
        <v>4</v>
      </c>
      <c r="S388" s="8">
        <v>1</v>
      </c>
      <c r="T388" s="10" t="s">
        <v>1596</v>
      </c>
      <c r="U388" s="10" t="s">
        <v>1597</v>
      </c>
      <c r="V388" s="8"/>
      <c r="W388" s="8"/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31">
        <f t="shared" si="45"/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31">
        <f t="shared" si="46"/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31">
        <f t="shared" si="47"/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f t="shared" si="53"/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31">
        <f t="shared" si="48"/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31">
        <f t="shared" si="49"/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f t="shared" si="50"/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31">
        <f t="shared" si="51"/>
        <v>0</v>
      </c>
      <c r="FD388" s="32">
        <f t="shared" si="52"/>
        <v>0</v>
      </c>
    </row>
    <row r="389" spans="1:160" customFormat="1" ht="60" hidden="1" x14ac:dyDescent="0.25">
      <c r="A389" s="6" t="s">
        <v>592</v>
      </c>
      <c r="B389" s="6" t="s">
        <v>518</v>
      </c>
      <c r="C389" s="6" t="s">
        <v>514</v>
      </c>
      <c r="D389" s="6" t="s">
        <v>528</v>
      </c>
      <c r="E389" s="6" t="s">
        <v>532</v>
      </c>
      <c r="F389" s="6">
        <v>40</v>
      </c>
      <c r="G389" s="19">
        <v>10</v>
      </c>
      <c r="H389" s="8"/>
      <c r="I389" s="8"/>
      <c r="J389" s="8"/>
      <c r="K389" s="8"/>
      <c r="L389" s="8"/>
      <c r="M389" s="8" t="s">
        <v>2087</v>
      </c>
      <c r="N389" s="8" t="s">
        <v>2040</v>
      </c>
      <c r="O389" s="8">
        <v>3301</v>
      </c>
      <c r="P389" s="8" t="s">
        <v>2112</v>
      </c>
      <c r="Q389" s="1" t="s">
        <v>530</v>
      </c>
      <c r="R389" s="1">
        <v>4</v>
      </c>
      <c r="S389" s="8">
        <v>1</v>
      </c>
      <c r="T389" s="10" t="s">
        <v>1597</v>
      </c>
      <c r="U389" s="10" t="s">
        <v>1598</v>
      </c>
      <c r="V389" s="8"/>
      <c r="W389" s="8"/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31">
        <f t="shared" si="45"/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31">
        <f t="shared" si="46"/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31">
        <f t="shared" si="47"/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f t="shared" si="53"/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31">
        <f t="shared" si="48"/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31">
        <f t="shared" si="49"/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0</v>
      </c>
      <c r="EC389" s="9">
        <v>0</v>
      </c>
      <c r="ED389" s="9">
        <v>0</v>
      </c>
      <c r="EE389" s="9">
        <v>0</v>
      </c>
      <c r="EF389" s="9">
        <v>0</v>
      </c>
      <c r="EG389" s="9">
        <v>0</v>
      </c>
      <c r="EH389" s="9">
        <v>0</v>
      </c>
      <c r="EI389" s="9">
        <v>0</v>
      </c>
      <c r="EJ389" s="9">
        <v>0</v>
      </c>
      <c r="EK389" s="9">
        <v>0</v>
      </c>
      <c r="EL389" s="9">
        <f t="shared" si="50"/>
        <v>0</v>
      </c>
      <c r="EM389" s="9">
        <v>0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31">
        <f t="shared" si="51"/>
        <v>0</v>
      </c>
      <c r="FD389" s="32">
        <f t="shared" si="52"/>
        <v>0</v>
      </c>
    </row>
    <row r="390" spans="1:160" customFormat="1" ht="60" hidden="1" x14ac:dyDescent="0.25">
      <c r="A390" s="6" t="s">
        <v>592</v>
      </c>
      <c r="B390" s="6" t="s">
        <v>518</v>
      </c>
      <c r="C390" s="6" t="s">
        <v>514</v>
      </c>
      <c r="D390" s="6" t="s">
        <v>528</v>
      </c>
      <c r="E390" s="6" t="s">
        <v>532</v>
      </c>
      <c r="F390" s="6">
        <v>40</v>
      </c>
      <c r="G390" s="19">
        <v>10</v>
      </c>
      <c r="H390" s="8"/>
      <c r="I390" s="8"/>
      <c r="J390" s="8"/>
      <c r="K390" s="8"/>
      <c r="L390" s="8"/>
      <c r="M390" s="8" t="s">
        <v>2087</v>
      </c>
      <c r="N390" s="8" t="s">
        <v>2040</v>
      </c>
      <c r="O390" s="8">
        <v>3301</v>
      </c>
      <c r="P390" s="8" t="s">
        <v>2112</v>
      </c>
      <c r="Q390" s="1" t="s">
        <v>531</v>
      </c>
      <c r="R390" s="1">
        <v>5</v>
      </c>
      <c r="S390" s="8">
        <v>2</v>
      </c>
      <c r="T390" s="10" t="s">
        <v>1598</v>
      </c>
      <c r="U390" s="10" t="s">
        <v>1599</v>
      </c>
      <c r="V390" s="8"/>
      <c r="W390" s="8"/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31">
        <f t="shared" si="45"/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31">
        <f t="shared" si="46"/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31">
        <f t="shared" si="47"/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f t="shared" si="53"/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31">
        <f t="shared" si="48"/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31">
        <f t="shared" si="49"/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0</v>
      </c>
      <c r="EC390" s="9">
        <v>0</v>
      </c>
      <c r="ED390" s="9">
        <v>0</v>
      </c>
      <c r="EE390" s="9">
        <v>0</v>
      </c>
      <c r="EF390" s="9">
        <v>0</v>
      </c>
      <c r="EG390" s="9">
        <v>0</v>
      </c>
      <c r="EH390" s="9">
        <v>0</v>
      </c>
      <c r="EI390" s="9">
        <v>0</v>
      </c>
      <c r="EJ390" s="9">
        <v>0</v>
      </c>
      <c r="EK390" s="9">
        <v>0</v>
      </c>
      <c r="EL390" s="9">
        <f t="shared" si="50"/>
        <v>0</v>
      </c>
      <c r="EM390" s="9">
        <v>0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31">
        <f t="shared" si="51"/>
        <v>0</v>
      </c>
      <c r="FD390" s="32">
        <f t="shared" si="52"/>
        <v>0</v>
      </c>
    </row>
    <row r="391" spans="1:160" customFormat="1" ht="75" hidden="1" x14ac:dyDescent="0.25">
      <c r="A391" s="6" t="s">
        <v>592</v>
      </c>
      <c r="B391" s="6" t="s">
        <v>518</v>
      </c>
      <c r="C391" s="6" t="s">
        <v>514</v>
      </c>
      <c r="D391" s="6" t="s">
        <v>528</v>
      </c>
      <c r="E391" s="6" t="s">
        <v>532</v>
      </c>
      <c r="F391" s="6">
        <v>40</v>
      </c>
      <c r="G391" s="19">
        <v>10</v>
      </c>
      <c r="H391" s="8"/>
      <c r="I391" s="8"/>
      <c r="J391" s="8"/>
      <c r="K391" s="8"/>
      <c r="L391" s="8"/>
      <c r="M391" s="8" t="s">
        <v>2087</v>
      </c>
      <c r="N391" s="8" t="s">
        <v>2040</v>
      </c>
      <c r="O391" s="8">
        <v>3301</v>
      </c>
      <c r="P391" s="8" t="s">
        <v>2112</v>
      </c>
      <c r="Q391" s="1" t="s">
        <v>534</v>
      </c>
      <c r="R391" s="1">
        <v>1</v>
      </c>
      <c r="S391" s="8">
        <v>1</v>
      </c>
      <c r="T391" s="10" t="s">
        <v>1599</v>
      </c>
      <c r="U391" s="10" t="s">
        <v>1600</v>
      </c>
      <c r="V391" s="8"/>
      <c r="W391" s="8"/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31">
        <f t="shared" si="45"/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31">
        <f t="shared" si="46"/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31">
        <f t="shared" si="47"/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f t="shared" si="53"/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31">
        <f t="shared" si="48"/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31">
        <f t="shared" si="49"/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f t="shared" si="50"/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31">
        <f t="shared" si="51"/>
        <v>0</v>
      </c>
      <c r="FD391" s="32">
        <f t="shared" si="52"/>
        <v>0</v>
      </c>
    </row>
    <row r="392" spans="1:160" customFormat="1" ht="60" hidden="1" x14ac:dyDescent="0.25">
      <c r="A392" s="6" t="s">
        <v>592</v>
      </c>
      <c r="B392" s="6" t="s">
        <v>518</v>
      </c>
      <c r="C392" s="6" t="s">
        <v>514</v>
      </c>
      <c r="D392" s="6" t="s">
        <v>535</v>
      </c>
      <c r="E392" s="6" t="s">
        <v>538</v>
      </c>
      <c r="F392" s="6">
        <v>100</v>
      </c>
      <c r="G392" s="19">
        <v>30</v>
      </c>
      <c r="H392" s="8"/>
      <c r="I392" s="8"/>
      <c r="J392" s="8"/>
      <c r="K392" s="8"/>
      <c r="L392" s="8"/>
      <c r="M392" s="8" t="s">
        <v>2087</v>
      </c>
      <c r="N392" s="8" t="s">
        <v>2040</v>
      </c>
      <c r="O392" s="8">
        <v>3301</v>
      </c>
      <c r="P392" s="8" t="s">
        <v>2112</v>
      </c>
      <c r="Q392" s="1" t="s">
        <v>536</v>
      </c>
      <c r="R392" s="1">
        <v>5</v>
      </c>
      <c r="S392" s="8">
        <v>2</v>
      </c>
      <c r="T392" s="10" t="s">
        <v>1600</v>
      </c>
      <c r="U392" s="10" t="s">
        <v>1601</v>
      </c>
      <c r="V392" s="8"/>
      <c r="W392" s="8"/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31">
        <f t="shared" si="45"/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31">
        <f t="shared" si="46"/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31">
        <f t="shared" si="47"/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f t="shared" si="53"/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31">
        <f t="shared" si="48"/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31">
        <f t="shared" si="49"/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f t="shared" si="50"/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31">
        <f t="shared" si="51"/>
        <v>0</v>
      </c>
      <c r="FD392" s="32">
        <f t="shared" si="52"/>
        <v>0</v>
      </c>
    </row>
    <row r="393" spans="1:160" customFormat="1" ht="60" hidden="1" x14ac:dyDescent="0.25">
      <c r="A393" s="6" t="s">
        <v>592</v>
      </c>
      <c r="B393" s="6" t="s">
        <v>518</v>
      </c>
      <c r="C393" s="6" t="s">
        <v>514</v>
      </c>
      <c r="D393" s="6" t="s">
        <v>535</v>
      </c>
      <c r="E393" s="6" t="s">
        <v>538</v>
      </c>
      <c r="F393" s="6">
        <v>100</v>
      </c>
      <c r="G393" s="19">
        <v>30</v>
      </c>
      <c r="H393" s="8"/>
      <c r="I393" s="8"/>
      <c r="J393" s="8"/>
      <c r="K393" s="8"/>
      <c r="L393" s="8"/>
      <c r="M393" s="8" t="s">
        <v>2087</v>
      </c>
      <c r="N393" s="8" t="s">
        <v>2040</v>
      </c>
      <c r="O393" s="8">
        <v>3301</v>
      </c>
      <c r="P393" s="8" t="s">
        <v>2112</v>
      </c>
      <c r="Q393" s="1" t="s">
        <v>537</v>
      </c>
      <c r="R393" s="1">
        <v>3</v>
      </c>
      <c r="S393" s="8">
        <v>1</v>
      </c>
      <c r="T393" s="10" t="s">
        <v>1601</v>
      </c>
      <c r="U393" s="10" t="s">
        <v>1602</v>
      </c>
      <c r="V393" s="8"/>
      <c r="W393" s="8"/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31">
        <f t="shared" si="45"/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31">
        <f t="shared" si="46"/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31">
        <f t="shared" si="47"/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f t="shared" si="53"/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31">
        <f t="shared" si="48"/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31">
        <f t="shared" si="49"/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f t="shared" si="50"/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31">
        <f t="shared" si="51"/>
        <v>0</v>
      </c>
      <c r="FD393" s="32">
        <f t="shared" si="52"/>
        <v>0</v>
      </c>
    </row>
    <row r="394" spans="1:160" customFormat="1" ht="60" hidden="1" x14ac:dyDescent="0.25">
      <c r="A394" s="6" t="s">
        <v>592</v>
      </c>
      <c r="B394" s="6" t="s">
        <v>518</v>
      </c>
      <c r="C394" s="6" t="s">
        <v>514</v>
      </c>
      <c r="D394" s="6" t="s">
        <v>535</v>
      </c>
      <c r="E394" s="6" t="s">
        <v>538</v>
      </c>
      <c r="F394" s="6">
        <v>100</v>
      </c>
      <c r="G394" s="19">
        <v>30</v>
      </c>
      <c r="H394" s="8"/>
      <c r="I394" s="8"/>
      <c r="J394" s="8"/>
      <c r="K394" s="8"/>
      <c r="L394" s="8"/>
      <c r="M394" s="8" t="s">
        <v>2087</v>
      </c>
      <c r="N394" s="8" t="s">
        <v>2040</v>
      </c>
      <c r="O394" s="8">
        <v>3301</v>
      </c>
      <c r="P394" s="8" t="s">
        <v>2112</v>
      </c>
      <c r="Q394" s="1" t="s">
        <v>544</v>
      </c>
      <c r="R394" s="1">
        <v>3</v>
      </c>
      <c r="S394" s="8">
        <v>1</v>
      </c>
      <c r="T394" s="10" t="s">
        <v>1602</v>
      </c>
      <c r="U394" s="10" t="s">
        <v>1603</v>
      </c>
      <c r="V394" s="8"/>
      <c r="W394" s="8"/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31">
        <f t="shared" si="45"/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31">
        <f t="shared" si="46"/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31">
        <f t="shared" si="47"/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f t="shared" si="53"/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31">
        <f t="shared" si="48"/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31">
        <f t="shared" si="49"/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f t="shared" si="50"/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31">
        <f t="shared" si="51"/>
        <v>0</v>
      </c>
      <c r="FD394" s="32">
        <f t="shared" si="52"/>
        <v>0</v>
      </c>
    </row>
    <row r="395" spans="1:160" customFormat="1" ht="60" hidden="1" x14ac:dyDescent="0.25">
      <c r="A395" s="6" t="s">
        <v>592</v>
      </c>
      <c r="B395" s="6" t="s">
        <v>518</v>
      </c>
      <c r="C395" s="6" t="s">
        <v>514</v>
      </c>
      <c r="D395" s="6" t="s">
        <v>540</v>
      </c>
      <c r="E395" s="6" t="s">
        <v>539</v>
      </c>
      <c r="F395" s="6">
        <v>100</v>
      </c>
      <c r="G395" s="19">
        <v>30</v>
      </c>
      <c r="H395" s="8"/>
      <c r="I395" s="8"/>
      <c r="J395" s="8"/>
      <c r="K395" s="8"/>
      <c r="L395" s="8"/>
      <c r="M395" s="8" t="s">
        <v>2087</v>
      </c>
      <c r="N395" s="8" t="s">
        <v>2040</v>
      </c>
      <c r="O395" s="8">
        <v>3301</v>
      </c>
      <c r="P395" s="8" t="s">
        <v>2112</v>
      </c>
      <c r="Q395" s="1" t="s">
        <v>541</v>
      </c>
      <c r="R395" s="1">
        <v>3</v>
      </c>
      <c r="S395" s="8">
        <v>1</v>
      </c>
      <c r="T395" s="10" t="s">
        <v>1603</v>
      </c>
      <c r="U395" s="10" t="s">
        <v>1604</v>
      </c>
      <c r="V395" s="8"/>
      <c r="W395" s="8"/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31">
        <f t="shared" ref="AN395:AN458" si="54">SUM(X395:AM395)</f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31">
        <f t="shared" ref="BE395:BE458" si="55">SUM(AO395:BD395)</f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31">
        <f t="shared" ref="BV395:BV458" si="56">SUM(BF395:BU395)</f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f t="shared" si="53"/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31">
        <f t="shared" ref="DD395:DD458" si="57">SUM(CN395:DC395)</f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31">
        <f t="shared" ref="DU395:DU458" si="58">SUM(DE395:DT395)</f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f t="shared" ref="EL395:EL458" si="59">SUM(DV395:EK395)</f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31">
        <f t="shared" ref="FC395:FC458" si="60">SUM(EM395:FB395)</f>
        <v>0</v>
      </c>
      <c r="FD395" s="32">
        <f t="shared" ref="FD395:FD458" si="61">SUM(AN395+BE395+BV395+CM395+DD395+DU395+EL395+FC395)</f>
        <v>0</v>
      </c>
    </row>
    <row r="396" spans="1:160" customFormat="1" ht="60" hidden="1" x14ac:dyDescent="0.25">
      <c r="A396" s="6" t="s">
        <v>592</v>
      </c>
      <c r="B396" s="6" t="s">
        <v>518</v>
      </c>
      <c r="C396" s="6" t="s">
        <v>514</v>
      </c>
      <c r="D396" s="6" t="s">
        <v>540</v>
      </c>
      <c r="E396" s="6" t="s">
        <v>539</v>
      </c>
      <c r="F396" s="6">
        <v>100</v>
      </c>
      <c r="G396" s="19">
        <v>30</v>
      </c>
      <c r="H396" s="8"/>
      <c r="I396" s="8"/>
      <c r="J396" s="8"/>
      <c r="K396" s="8"/>
      <c r="L396" s="8"/>
      <c r="M396" s="8" t="s">
        <v>2087</v>
      </c>
      <c r="N396" s="8" t="s">
        <v>2040</v>
      </c>
      <c r="O396" s="8">
        <v>3301</v>
      </c>
      <c r="P396" s="8" t="s">
        <v>2112</v>
      </c>
      <c r="Q396" s="1" t="s">
        <v>542</v>
      </c>
      <c r="R396" s="1">
        <v>3</v>
      </c>
      <c r="S396" s="8">
        <v>1</v>
      </c>
      <c r="T396" s="10" t="s">
        <v>1604</v>
      </c>
      <c r="U396" s="10" t="s">
        <v>1605</v>
      </c>
      <c r="V396" s="8"/>
      <c r="W396" s="8"/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31">
        <f t="shared" si="54"/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31">
        <f t="shared" si="55"/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0</v>
      </c>
      <c r="BK396" s="9">
        <v>0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31">
        <f t="shared" si="56"/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f t="shared" ref="CM396:CM459" si="62">SUM(BW396:CL396)</f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31">
        <f t="shared" si="57"/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31">
        <f t="shared" si="58"/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f t="shared" si="59"/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31">
        <f t="shared" si="60"/>
        <v>0</v>
      </c>
      <c r="FD396" s="32">
        <f t="shared" si="61"/>
        <v>0</v>
      </c>
    </row>
    <row r="397" spans="1:160" customFormat="1" ht="75" hidden="1" x14ac:dyDescent="0.25">
      <c r="A397" s="6" t="s">
        <v>592</v>
      </c>
      <c r="B397" s="6" t="s">
        <v>518</v>
      </c>
      <c r="C397" s="6" t="s">
        <v>514</v>
      </c>
      <c r="D397" s="6" t="s">
        <v>540</v>
      </c>
      <c r="E397" s="6" t="s">
        <v>539</v>
      </c>
      <c r="F397" s="6">
        <v>100</v>
      </c>
      <c r="G397" s="19">
        <v>30</v>
      </c>
      <c r="H397" s="8"/>
      <c r="I397" s="8"/>
      <c r="J397" s="8"/>
      <c r="K397" s="8"/>
      <c r="L397" s="8"/>
      <c r="M397" s="8" t="s">
        <v>2087</v>
      </c>
      <c r="N397" s="8" t="s">
        <v>2041</v>
      </c>
      <c r="O397" s="8">
        <v>3302</v>
      </c>
      <c r="P397" s="8" t="s">
        <v>2112</v>
      </c>
      <c r="Q397" s="1" t="s">
        <v>543</v>
      </c>
      <c r="R397" s="1">
        <v>3</v>
      </c>
      <c r="S397" s="8">
        <v>1</v>
      </c>
      <c r="T397" s="10" t="s">
        <v>1605</v>
      </c>
      <c r="U397" s="10" t="s">
        <v>1606</v>
      </c>
      <c r="V397" s="8"/>
      <c r="W397" s="8"/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31">
        <f t="shared" si="54"/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31">
        <f t="shared" si="55"/>
        <v>0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31">
        <f t="shared" si="56"/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f t="shared" si="62"/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31">
        <f t="shared" si="57"/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31">
        <f t="shared" si="58"/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f t="shared" si="59"/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31">
        <f t="shared" si="60"/>
        <v>0</v>
      </c>
      <c r="FD397" s="32">
        <f t="shared" si="61"/>
        <v>0</v>
      </c>
    </row>
    <row r="398" spans="1:160" customFormat="1" ht="90" hidden="1" x14ac:dyDescent="0.25">
      <c r="A398" s="6" t="s">
        <v>592</v>
      </c>
      <c r="B398" s="6" t="s">
        <v>518</v>
      </c>
      <c r="C398" s="6" t="s">
        <v>514</v>
      </c>
      <c r="D398" s="6" t="s">
        <v>546</v>
      </c>
      <c r="E398" s="6" t="s">
        <v>545</v>
      </c>
      <c r="F398" s="6">
        <v>10</v>
      </c>
      <c r="G398" s="19">
        <v>3</v>
      </c>
      <c r="H398" s="8"/>
      <c r="I398" s="8"/>
      <c r="J398" s="8"/>
      <c r="K398" s="8"/>
      <c r="L398" s="8"/>
      <c r="M398" s="8" t="s">
        <v>2087</v>
      </c>
      <c r="N398" s="8" t="s">
        <v>2040</v>
      </c>
      <c r="O398" s="8">
        <v>3301</v>
      </c>
      <c r="P398" s="8" t="s">
        <v>2112</v>
      </c>
      <c r="Q398" s="1" t="s">
        <v>547</v>
      </c>
      <c r="R398" s="1">
        <v>1</v>
      </c>
      <c r="S398" s="8">
        <v>1</v>
      </c>
      <c r="T398" s="10" t="s">
        <v>1606</v>
      </c>
      <c r="U398" s="10" t="s">
        <v>1607</v>
      </c>
      <c r="V398" s="8"/>
      <c r="W398" s="8"/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31">
        <f t="shared" si="54"/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31">
        <f t="shared" si="55"/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31">
        <f t="shared" si="56"/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f t="shared" si="62"/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31">
        <f t="shared" si="57"/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31">
        <f t="shared" si="58"/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f t="shared" si="59"/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31">
        <f t="shared" si="60"/>
        <v>0</v>
      </c>
      <c r="FD398" s="32">
        <f t="shared" si="61"/>
        <v>0</v>
      </c>
    </row>
    <row r="399" spans="1:160" customFormat="1" ht="60" hidden="1" x14ac:dyDescent="0.25">
      <c r="A399" s="6" t="s">
        <v>592</v>
      </c>
      <c r="B399" s="6" t="s">
        <v>518</v>
      </c>
      <c r="C399" s="6" t="s">
        <v>514</v>
      </c>
      <c r="D399" s="6" t="s">
        <v>546</v>
      </c>
      <c r="E399" s="6" t="s">
        <v>545</v>
      </c>
      <c r="F399" s="6">
        <v>10</v>
      </c>
      <c r="G399" s="19">
        <v>3</v>
      </c>
      <c r="H399" s="8"/>
      <c r="I399" s="8"/>
      <c r="J399" s="8"/>
      <c r="K399" s="8"/>
      <c r="L399" s="8"/>
      <c r="M399" s="8" t="s">
        <v>2087</v>
      </c>
      <c r="N399" s="8" t="s">
        <v>2040</v>
      </c>
      <c r="O399" s="8">
        <v>3301</v>
      </c>
      <c r="P399" s="8" t="s">
        <v>2112</v>
      </c>
      <c r="Q399" s="1" t="s">
        <v>548</v>
      </c>
      <c r="R399" s="1">
        <v>1</v>
      </c>
      <c r="S399" s="8">
        <v>1</v>
      </c>
      <c r="T399" s="10" t="s">
        <v>1607</v>
      </c>
      <c r="U399" s="10" t="s">
        <v>1608</v>
      </c>
      <c r="V399" s="8"/>
      <c r="W399" s="8"/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31">
        <f t="shared" si="54"/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31">
        <f t="shared" si="55"/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31">
        <f t="shared" si="56"/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f t="shared" si="62"/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31">
        <f t="shared" si="57"/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31">
        <f t="shared" si="58"/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f t="shared" si="59"/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31">
        <f t="shared" si="60"/>
        <v>0</v>
      </c>
      <c r="FD399" s="32">
        <f t="shared" si="61"/>
        <v>0</v>
      </c>
    </row>
    <row r="400" spans="1:160" customFormat="1" ht="60" hidden="1" x14ac:dyDescent="0.25">
      <c r="A400" s="6" t="s">
        <v>592</v>
      </c>
      <c r="B400" s="6" t="s">
        <v>518</v>
      </c>
      <c r="C400" s="6" t="s">
        <v>514</v>
      </c>
      <c r="D400" s="6" t="s">
        <v>546</v>
      </c>
      <c r="E400" s="6" t="s">
        <v>549</v>
      </c>
      <c r="F400" s="6">
        <v>0.2</v>
      </c>
      <c r="G400" s="19">
        <v>3</v>
      </c>
      <c r="H400" s="8"/>
      <c r="I400" s="8"/>
      <c r="J400" s="8"/>
      <c r="K400" s="8"/>
      <c r="L400" s="8"/>
      <c r="M400" s="8" t="s">
        <v>2087</v>
      </c>
      <c r="N400" s="8" t="s">
        <v>2040</v>
      </c>
      <c r="O400" s="8">
        <v>3301</v>
      </c>
      <c r="P400" s="8" t="s">
        <v>2112</v>
      </c>
      <c r="Q400" s="1" t="s">
        <v>550</v>
      </c>
      <c r="R400" s="1">
        <v>4</v>
      </c>
      <c r="S400" s="8">
        <v>1</v>
      </c>
      <c r="T400" s="10" t="s">
        <v>1608</v>
      </c>
      <c r="U400" s="10" t="s">
        <v>1609</v>
      </c>
      <c r="V400" s="8"/>
      <c r="W400" s="8"/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31">
        <f t="shared" si="54"/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31">
        <f t="shared" si="55"/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31">
        <f t="shared" si="56"/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f t="shared" si="62"/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31">
        <f t="shared" si="57"/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31">
        <f t="shared" si="58"/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f t="shared" si="59"/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31">
        <f t="shared" si="60"/>
        <v>0</v>
      </c>
      <c r="FD400" s="32">
        <f t="shared" si="61"/>
        <v>0</v>
      </c>
    </row>
    <row r="401" spans="1:160" customFormat="1" ht="60" hidden="1" x14ac:dyDescent="0.25">
      <c r="A401" s="6" t="s">
        <v>592</v>
      </c>
      <c r="B401" s="6" t="s">
        <v>518</v>
      </c>
      <c r="C401" s="6" t="s">
        <v>514</v>
      </c>
      <c r="D401" s="6" t="s">
        <v>551</v>
      </c>
      <c r="E401" s="6" t="s">
        <v>557</v>
      </c>
      <c r="F401" s="6">
        <v>100</v>
      </c>
      <c r="G401" s="19">
        <v>40</v>
      </c>
      <c r="H401" s="8"/>
      <c r="I401" s="8"/>
      <c r="J401" s="8"/>
      <c r="K401" s="8"/>
      <c r="L401" s="8"/>
      <c r="M401" s="8" t="s">
        <v>2087</v>
      </c>
      <c r="N401" s="8" t="s">
        <v>2040</v>
      </c>
      <c r="O401" s="8">
        <v>3301</v>
      </c>
      <c r="P401" s="8" t="s">
        <v>2112</v>
      </c>
      <c r="Q401" s="1" t="s">
        <v>552</v>
      </c>
      <c r="R401" s="1">
        <v>48</v>
      </c>
      <c r="S401" s="8">
        <v>18</v>
      </c>
      <c r="T401" s="10" t="s">
        <v>1609</v>
      </c>
      <c r="U401" s="10" t="s">
        <v>1610</v>
      </c>
      <c r="V401" s="8"/>
      <c r="W401" s="8"/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31">
        <f t="shared" si="54"/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31">
        <f t="shared" si="55"/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31">
        <f t="shared" si="56"/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f t="shared" si="62"/>
        <v>0</v>
      </c>
      <c r="CN401" s="9">
        <v>0</v>
      </c>
      <c r="CO401" s="9">
        <v>0</v>
      </c>
      <c r="CP401" s="9">
        <v>0</v>
      </c>
      <c r="CQ401" s="9">
        <v>0</v>
      </c>
      <c r="CR401" s="9">
        <v>0</v>
      </c>
      <c r="CS401" s="9">
        <v>0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31">
        <f t="shared" si="57"/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31">
        <f t="shared" si="58"/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f t="shared" si="59"/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31">
        <f t="shared" si="60"/>
        <v>0</v>
      </c>
      <c r="FD401" s="32">
        <f t="shared" si="61"/>
        <v>0</v>
      </c>
    </row>
    <row r="402" spans="1:160" customFormat="1" ht="60" hidden="1" x14ac:dyDescent="0.25">
      <c r="A402" s="6" t="s">
        <v>592</v>
      </c>
      <c r="B402" s="6" t="s">
        <v>518</v>
      </c>
      <c r="C402" s="6" t="s">
        <v>514</v>
      </c>
      <c r="D402" s="6" t="s">
        <v>551</v>
      </c>
      <c r="E402" s="6" t="s">
        <v>557</v>
      </c>
      <c r="F402" s="6">
        <v>100</v>
      </c>
      <c r="G402" s="19">
        <v>33</v>
      </c>
      <c r="H402" s="8"/>
      <c r="I402" s="8"/>
      <c r="J402" s="8"/>
      <c r="K402" s="8"/>
      <c r="L402" s="8"/>
      <c r="M402" s="8" t="s">
        <v>2087</v>
      </c>
      <c r="N402" s="8" t="s">
        <v>2040</v>
      </c>
      <c r="O402" s="8">
        <v>3301</v>
      </c>
      <c r="P402" s="8" t="s">
        <v>2112</v>
      </c>
      <c r="Q402" s="1" t="s">
        <v>553</v>
      </c>
      <c r="R402" s="1">
        <v>1</v>
      </c>
      <c r="S402" s="8">
        <v>1</v>
      </c>
      <c r="T402" s="10" t="s">
        <v>1610</v>
      </c>
      <c r="U402" s="10" t="s">
        <v>1611</v>
      </c>
      <c r="V402" s="8"/>
      <c r="W402" s="8"/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31">
        <f t="shared" si="54"/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31">
        <f t="shared" si="55"/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31">
        <f t="shared" si="56"/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f t="shared" si="62"/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31">
        <f t="shared" si="57"/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31">
        <f t="shared" si="58"/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f t="shared" si="59"/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31">
        <f t="shared" si="60"/>
        <v>0</v>
      </c>
      <c r="FD402" s="32">
        <f t="shared" si="61"/>
        <v>0</v>
      </c>
    </row>
    <row r="403" spans="1:160" customFormat="1" ht="60" hidden="1" x14ac:dyDescent="0.25">
      <c r="A403" s="6" t="s">
        <v>592</v>
      </c>
      <c r="B403" s="6" t="s">
        <v>518</v>
      </c>
      <c r="C403" s="6" t="s">
        <v>514</v>
      </c>
      <c r="D403" s="6" t="s">
        <v>551</v>
      </c>
      <c r="E403" s="6" t="s">
        <v>557</v>
      </c>
      <c r="F403" s="6">
        <v>100</v>
      </c>
      <c r="G403" s="19">
        <v>25</v>
      </c>
      <c r="H403" s="8"/>
      <c r="I403" s="8"/>
      <c r="J403" s="8"/>
      <c r="K403" s="8"/>
      <c r="L403" s="8"/>
      <c r="M403" s="8" t="s">
        <v>2087</v>
      </c>
      <c r="N403" s="8" t="s">
        <v>2040</v>
      </c>
      <c r="O403" s="8">
        <v>3301</v>
      </c>
      <c r="P403" s="8" t="s">
        <v>2112</v>
      </c>
      <c r="Q403" s="1" t="s">
        <v>558</v>
      </c>
      <c r="R403" s="1">
        <v>12</v>
      </c>
      <c r="S403" s="8">
        <v>3</v>
      </c>
      <c r="T403" s="10" t="s">
        <v>1611</v>
      </c>
      <c r="U403" s="10" t="s">
        <v>1612</v>
      </c>
      <c r="V403" s="8"/>
      <c r="W403" s="8"/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31">
        <f t="shared" si="54"/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31">
        <f t="shared" si="55"/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31">
        <f t="shared" si="56"/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f t="shared" si="62"/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31">
        <f t="shared" si="57"/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31">
        <f t="shared" si="58"/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f t="shared" si="59"/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31">
        <f t="shared" si="60"/>
        <v>0</v>
      </c>
      <c r="FD403" s="32">
        <f t="shared" si="61"/>
        <v>0</v>
      </c>
    </row>
    <row r="404" spans="1:160" customFormat="1" ht="60" hidden="1" x14ac:dyDescent="0.25">
      <c r="A404" s="6" t="s">
        <v>592</v>
      </c>
      <c r="B404" s="6" t="s">
        <v>518</v>
      </c>
      <c r="C404" s="6" t="s">
        <v>514</v>
      </c>
      <c r="D404" s="6" t="s">
        <v>551</v>
      </c>
      <c r="E404" s="6" t="s">
        <v>557</v>
      </c>
      <c r="F404" s="6">
        <v>100</v>
      </c>
      <c r="G404" s="19">
        <v>33</v>
      </c>
      <c r="H404" s="8"/>
      <c r="I404" s="8"/>
      <c r="J404" s="8"/>
      <c r="K404" s="8"/>
      <c r="L404" s="8"/>
      <c r="M404" s="8" t="s">
        <v>2087</v>
      </c>
      <c r="N404" s="8" t="s">
        <v>2040</v>
      </c>
      <c r="O404" s="8">
        <v>3301</v>
      </c>
      <c r="P404" s="8" t="s">
        <v>2112</v>
      </c>
      <c r="Q404" s="1" t="s">
        <v>554</v>
      </c>
      <c r="R404" s="1">
        <v>1</v>
      </c>
      <c r="S404" s="8">
        <v>1</v>
      </c>
      <c r="T404" s="10" t="s">
        <v>1612</v>
      </c>
      <c r="U404" s="10" t="s">
        <v>1613</v>
      </c>
      <c r="V404" s="8"/>
      <c r="W404" s="8"/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31">
        <f t="shared" si="54"/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31">
        <f t="shared" si="55"/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31">
        <f t="shared" si="56"/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f t="shared" si="62"/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31">
        <f t="shared" si="57"/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31">
        <f t="shared" si="58"/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f t="shared" si="59"/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31">
        <f t="shared" si="60"/>
        <v>0</v>
      </c>
      <c r="FD404" s="32">
        <f t="shared" si="61"/>
        <v>0</v>
      </c>
    </row>
    <row r="405" spans="1:160" customFormat="1" ht="90" hidden="1" x14ac:dyDescent="0.25">
      <c r="A405" s="6" t="s">
        <v>592</v>
      </c>
      <c r="B405" s="6" t="s">
        <v>518</v>
      </c>
      <c r="C405" s="6" t="s">
        <v>514</v>
      </c>
      <c r="D405" s="6" t="s">
        <v>551</v>
      </c>
      <c r="E405" s="6" t="s">
        <v>556</v>
      </c>
      <c r="F405" s="6">
        <v>100</v>
      </c>
      <c r="G405" s="19">
        <v>37</v>
      </c>
      <c r="H405" s="8"/>
      <c r="I405" s="8"/>
      <c r="J405" s="8"/>
      <c r="K405" s="8"/>
      <c r="L405" s="8"/>
      <c r="M405" s="8" t="s">
        <v>2087</v>
      </c>
      <c r="N405" s="8" t="s">
        <v>2040</v>
      </c>
      <c r="O405" s="8">
        <v>3301</v>
      </c>
      <c r="P405" s="8" t="s">
        <v>2112</v>
      </c>
      <c r="Q405" s="1" t="s">
        <v>555</v>
      </c>
      <c r="R405" s="1">
        <v>108</v>
      </c>
      <c r="S405" s="8">
        <v>40</v>
      </c>
      <c r="T405" s="10" t="s">
        <v>1613</v>
      </c>
      <c r="U405" s="10" t="s">
        <v>1614</v>
      </c>
      <c r="V405" s="8"/>
      <c r="W405" s="8"/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31">
        <f t="shared" si="54"/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31">
        <f t="shared" si="55"/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31">
        <f t="shared" si="56"/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f t="shared" si="62"/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31">
        <f t="shared" si="57"/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31">
        <f t="shared" si="58"/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f t="shared" si="59"/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31">
        <f t="shared" si="60"/>
        <v>0</v>
      </c>
      <c r="FD405" s="32">
        <f t="shared" si="61"/>
        <v>0</v>
      </c>
    </row>
    <row r="406" spans="1:160" customFormat="1" ht="45" hidden="1" x14ac:dyDescent="0.25">
      <c r="A406" s="6" t="s">
        <v>592</v>
      </c>
      <c r="B406" s="6" t="s">
        <v>563</v>
      </c>
      <c r="C406" s="6" t="s">
        <v>559</v>
      </c>
      <c r="D406" s="6" t="s">
        <v>561</v>
      </c>
      <c r="E406" s="6" t="s">
        <v>560</v>
      </c>
      <c r="F406" s="6">
        <v>7</v>
      </c>
      <c r="G406" s="19">
        <v>2</v>
      </c>
      <c r="H406" s="8"/>
      <c r="I406" s="8"/>
      <c r="J406" s="8"/>
      <c r="K406" s="8"/>
      <c r="L406" s="8"/>
      <c r="M406" s="8" t="s">
        <v>2088</v>
      </c>
      <c r="N406" s="8" t="s">
        <v>2042</v>
      </c>
      <c r="O406" s="8">
        <v>4301</v>
      </c>
      <c r="P406" s="8" t="s">
        <v>2113</v>
      </c>
      <c r="Q406" s="1" t="s">
        <v>562</v>
      </c>
      <c r="R406" s="1">
        <v>25</v>
      </c>
      <c r="S406" s="8">
        <v>6</v>
      </c>
      <c r="T406" s="10" t="s">
        <v>1614</v>
      </c>
      <c r="U406" s="10" t="s">
        <v>1615</v>
      </c>
      <c r="V406" s="8"/>
      <c r="W406" s="8"/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31">
        <f t="shared" si="54"/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31">
        <f t="shared" si="55"/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31">
        <f t="shared" si="56"/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f t="shared" si="62"/>
        <v>0</v>
      </c>
      <c r="CN406" s="9">
        <v>0</v>
      </c>
      <c r="CO406" s="9">
        <v>0</v>
      </c>
      <c r="CP406" s="9">
        <v>0</v>
      </c>
      <c r="CQ406" s="9">
        <v>0</v>
      </c>
      <c r="CR406" s="9">
        <v>0</v>
      </c>
      <c r="CS406" s="9">
        <v>0</v>
      </c>
      <c r="CT406" s="9">
        <v>0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31">
        <f t="shared" si="57"/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31">
        <f t="shared" si="58"/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>
        <v>0</v>
      </c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f t="shared" si="59"/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31">
        <f t="shared" si="60"/>
        <v>0</v>
      </c>
      <c r="FD406" s="32">
        <f t="shared" si="61"/>
        <v>0</v>
      </c>
    </row>
    <row r="407" spans="1:160" customFormat="1" ht="45" hidden="1" x14ac:dyDescent="0.25">
      <c r="A407" s="6" t="s">
        <v>592</v>
      </c>
      <c r="B407" s="6" t="s">
        <v>563</v>
      </c>
      <c r="C407" s="6" t="s">
        <v>559</v>
      </c>
      <c r="D407" s="6" t="s">
        <v>561</v>
      </c>
      <c r="E407" s="6" t="s">
        <v>560</v>
      </c>
      <c r="F407" s="6">
        <v>7</v>
      </c>
      <c r="G407" s="19">
        <v>2</v>
      </c>
      <c r="H407" s="8"/>
      <c r="I407" s="8"/>
      <c r="J407" s="8"/>
      <c r="K407" s="8"/>
      <c r="L407" s="8"/>
      <c r="M407" s="8" t="s">
        <v>2088</v>
      </c>
      <c r="N407" s="8" t="s">
        <v>2042</v>
      </c>
      <c r="O407" s="8">
        <v>4301</v>
      </c>
      <c r="P407" s="8" t="s">
        <v>2113</v>
      </c>
      <c r="Q407" s="1" t="s">
        <v>564</v>
      </c>
      <c r="R407" s="1">
        <v>1</v>
      </c>
      <c r="S407" s="8">
        <v>1</v>
      </c>
      <c r="T407" s="10" t="s">
        <v>1615</v>
      </c>
      <c r="U407" s="10" t="s">
        <v>1616</v>
      </c>
      <c r="V407" s="8"/>
      <c r="W407" s="8"/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31">
        <f t="shared" si="54"/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31">
        <f t="shared" si="55"/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31">
        <f t="shared" si="56"/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f t="shared" si="62"/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31">
        <f t="shared" si="57"/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31">
        <f t="shared" si="58"/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f t="shared" si="59"/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31">
        <f t="shared" si="60"/>
        <v>0</v>
      </c>
      <c r="FD407" s="32">
        <f t="shared" si="61"/>
        <v>0</v>
      </c>
    </row>
    <row r="408" spans="1:160" customFormat="1" ht="45" hidden="1" x14ac:dyDescent="0.25">
      <c r="A408" s="6" t="s">
        <v>592</v>
      </c>
      <c r="B408" s="6" t="s">
        <v>563</v>
      </c>
      <c r="C408" s="6" t="s">
        <v>559</v>
      </c>
      <c r="D408" s="6" t="s">
        <v>561</v>
      </c>
      <c r="E408" s="6" t="s">
        <v>560</v>
      </c>
      <c r="F408" s="6">
        <v>7</v>
      </c>
      <c r="G408" s="19">
        <v>2</v>
      </c>
      <c r="H408" s="8"/>
      <c r="I408" s="8"/>
      <c r="J408" s="8"/>
      <c r="K408" s="8"/>
      <c r="L408" s="8"/>
      <c r="M408" s="8" t="s">
        <v>2088</v>
      </c>
      <c r="N408" s="8" t="s">
        <v>2042</v>
      </c>
      <c r="O408" s="8">
        <v>4301</v>
      </c>
      <c r="P408" s="8" t="s">
        <v>2113</v>
      </c>
      <c r="Q408" s="1" t="s">
        <v>565</v>
      </c>
      <c r="R408" s="1">
        <v>5500</v>
      </c>
      <c r="S408" s="8">
        <v>6000</v>
      </c>
      <c r="T408" s="10" t="s">
        <v>1616</v>
      </c>
      <c r="U408" s="10" t="s">
        <v>1617</v>
      </c>
      <c r="V408" s="8"/>
      <c r="W408" s="8"/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31">
        <f t="shared" si="54"/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31">
        <f t="shared" si="55"/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31">
        <f t="shared" si="56"/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f t="shared" si="62"/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31">
        <f t="shared" si="57"/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31">
        <f t="shared" si="58"/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f t="shared" si="59"/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31">
        <f t="shared" si="60"/>
        <v>0</v>
      </c>
      <c r="FD408" s="32">
        <f t="shared" si="61"/>
        <v>0</v>
      </c>
    </row>
    <row r="409" spans="1:160" customFormat="1" ht="45" hidden="1" x14ac:dyDescent="0.25">
      <c r="A409" s="6" t="s">
        <v>592</v>
      </c>
      <c r="B409" s="6" t="s">
        <v>563</v>
      </c>
      <c r="C409" s="6" t="s">
        <v>559</v>
      </c>
      <c r="D409" s="6" t="s">
        <v>561</v>
      </c>
      <c r="E409" s="6" t="s">
        <v>560</v>
      </c>
      <c r="F409" s="6">
        <v>7</v>
      </c>
      <c r="G409" s="19">
        <v>2</v>
      </c>
      <c r="H409" s="8"/>
      <c r="I409" s="8"/>
      <c r="J409" s="8"/>
      <c r="K409" s="8"/>
      <c r="L409" s="8"/>
      <c r="M409" s="8" t="s">
        <v>2088</v>
      </c>
      <c r="N409" s="8" t="s">
        <v>2042</v>
      </c>
      <c r="O409" s="8">
        <v>4301</v>
      </c>
      <c r="P409" s="8" t="s">
        <v>2113</v>
      </c>
      <c r="Q409" s="1" t="s">
        <v>566</v>
      </c>
      <c r="R409" s="1">
        <v>1</v>
      </c>
      <c r="S409" s="8" t="s">
        <v>2006</v>
      </c>
      <c r="T409" s="10" t="s">
        <v>1617</v>
      </c>
      <c r="U409" s="10" t="s">
        <v>1618</v>
      </c>
      <c r="V409" s="8"/>
      <c r="W409" s="8"/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31">
        <f t="shared" si="54"/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31">
        <f t="shared" si="55"/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31">
        <f t="shared" si="56"/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f t="shared" si="62"/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31">
        <f t="shared" si="57"/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31">
        <f t="shared" si="58"/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f t="shared" si="59"/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31">
        <f t="shared" si="60"/>
        <v>0</v>
      </c>
      <c r="FD409" s="32">
        <f t="shared" si="61"/>
        <v>0</v>
      </c>
    </row>
    <row r="410" spans="1:160" customFormat="1" ht="75" hidden="1" x14ac:dyDescent="0.25">
      <c r="A410" s="6" t="s">
        <v>592</v>
      </c>
      <c r="B410" s="6" t="s">
        <v>563</v>
      </c>
      <c r="C410" s="6" t="s">
        <v>559</v>
      </c>
      <c r="D410" s="6" t="s">
        <v>561</v>
      </c>
      <c r="E410" s="6" t="s">
        <v>560</v>
      </c>
      <c r="F410" s="6">
        <v>7</v>
      </c>
      <c r="G410" s="19">
        <v>2</v>
      </c>
      <c r="H410" s="8"/>
      <c r="I410" s="8"/>
      <c r="J410" s="8"/>
      <c r="K410" s="8"/>
      <c r="L410" s="8"/>
      <c r="M410" s="8" t="s">
        <v>2088</v>
      </c>
      <c r="N410" s="8" t="s">
        <v>2042</v>
      </c>
      <c r="O410" s="8">
        <v>4301</v>
      </c>
      <c r="P410" s="8" t="s">
        <v>2113</v>
      </c>
      <c r="Q410" s="1" t="s">
        <v>567</v>
      </c>
      <c r="R410" s="1">
        <v>3</v>
      </c>
      <c r="S410" s="8" t="s">
        <v>2006</v>
      </c>
      <c r="T410" s="10" t="s">
        <v>1618</v>
      </c>
      <c r="U410" s="10" t="s">
        <v>1619</v>
      </c>
      <c r="V410" s="8"/>
      <c r="W410" s="8"/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31">
        <f t="shared" si="54"/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31">
        <f t="shared" si="55"/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31">
        <f t="shared" si="56"/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f t="shared" si="62"/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31">
        <f t="shared" si="57"/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31">
        <f t="shared" si="58"/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f t="shared" si="59"/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31">
        <f t="shared" si="60"/>
        <v>0</v>
      </c>
      <c r="FD410" s="32">
        <f t="shared" si="61"/>
        <v>0</v>
      </c>
    </row>
    <row r="411" spans="1:160" customFormat="1" ht="45" hidden="1" x14ac:dyDescent="0.25">
      <c r="A411" s="6" t="s">
        <v>592</v>
      </c>
      <c r="B411" s="6" t="s">
        <v>563</v>
      </c>
      <c r="C411" s="6" t="s">
        <v>559</v>
      </c>
      <c r="D411" s="6" t="s">
        <v>561</v>
      </c>
      <c r="E411" s="6" t="s">
        <v>560</v>
      </c>
      <c r="F411" s="6">
        <v>7</v>
      </c>
      <c r="G411" s="19">
        <v>2</v>
      </c>
      <c r="H411" s="8"/>
      <c r="I411" s="8"/>
      <c r="J411" s="8"/>
      <c r="K411" s="8"/>
      <c r="L411" s="8"/>
      <c r="M411" s="8" t="s">
        <v>2088</v>
      </c>
      <c r="N411" s="8" t="s">
        <v>2042</v>
      </c>
      <c r="O411" s="8">
        <v>4301</v>
      </c>
      <c r="P411" s="8" t="s">
        <v>2113</v>
      </c>
      <c r="Q411" s="1" t="s">
        <v>568</v>
      </c>
      <c r="R411" s="1">
        <v>4</v>
      </c>
      <c r="S411" s="8">
        <v>2</v>
      </c>
      <c r="T411" s="10" t="s">
        <v>1619</v>
      </c>
      <c r="U411" s="10" t="s">
        <v>1620</v>
      </c>
      <c r="V411" s="8"/>
      <c r="W411" s="8"/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31">
        <f t="shared" si="54"/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31">
        <f t="shared" si="55"/>
        <v>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31">
        <f t="shared" si="56"/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f t="shared" si="62"/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31">
        <f t="shared" si="57"/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31">
        <f t="shared" si="58"/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f t="shared" si="59"/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31">
        <f t="shared" si="60"/>
        <v>0</v>
      </c>
      <c r="FD411" s="32">
        <f t="shared" si="61"/>
        <v>0</v>
      </c>
    </row>
    <row r="412" spans="1:160" customFormat="1" ht="45" hidden="1" x14ac:dyDescent="0.25">
      <c r="A412" s="6" t="s">
        <v>592</v>
      </c>
      <c r="B412" s="6" t="s">
        <v>563</v>
      </c>
      <c r="C412" s="6" t="s">
        <v>559</v>
      </c>
      <c r="D412" s="6" t="s">
        <v>561</v>
      </c>
      <c r="E412" s="6" t="s">
        <v>587</v>
      </c>
      <c r="F412" s="6">
        <v>25</v>
      </c>
      <c r="G412" s="19">
        <v>7</v>
      </c>
      <c r="H412" s="8"/>
      <c r="I412" s="8"/>
      <c r="J412" s="8"/>
      <c r="K412" s="8"/>
      <c r="L412" s="8"/>
      <c r="M412" s="8" t="s">
        <v>2088</v>
      </c>
      <c r="N412" s="8" t="s">
        <v>2042</v>
      </c>
      <c r="O412" s="8">
        <v>4301</v>
      </c>
      <c r="P412" s="8" t="s">
        <v>2113</v>
      </c>
      <c r="Q412" s="1" t="s">
        <v>569</v>
      </c>
      <c r="R412" s="1">
        <v>1</v>
      </c>
      <c r="S412" s="8">
        <v>1</v>
      </c>
      <c r="T412" s="10" t="s">
        <v>1620</v>
      </c>
      <c r="U412" s="10" t="s">
        <v>1621</v>
      </c>
      <c r="V412" s="8"/>
      <c r="W412" s="8"/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31">
        <f t="shared" si="54"/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31">
        <f t="shared" si="55"/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31">
        <f t="shared" si="56"/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f t="shared" si="62"/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31">
        <f t="shared" si="57"/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31">
        <f t="shared" si="58"/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f t="shared" si="59"/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31">
        <f t="shared" si="60"/>
        <v>0</v>
      </c>
      <c r="FD412" s="32">
        <f t="shared" si="61"/>
        <v>0</v>
      </c>
    </row>
    <row r="413" spans="1:160" customFormat="1" ht="45" hidden="1" x14ac:dyDescent="0.25">
      <c r="A413" s="6" t="s">
        <v>592</v>
      </c>
      <c r="B413" s="6" t="s">
        <v>563</v>
      </c>
      <c r="C413" s="6" t="s">
        <v>559</v>
      </c>
      <c r="D413" s="6" t="s">
        <v>561</v>
      </c>
      <c r="E413" s="6" t="s">
        <v>587</v>
      </c>
      <c r="F413" s="6">
        <v>25</v>
      </c>
      <c r="G413" s="19">
        <v>7</v>
      </c>
      <c r="H413" s="8"/>
      <c r="I413" s="8"/>
      <c r="J413" s="8"/>
      <c r="K413" s="8"/>
      <c r="L413" s="8"/>
      <c r="M413" s="8" t="s">
        <v>2088</v>
      </c>
      <c r="N413" s="8" t="s">
        <v>2042</v>
      </c>
      <c r="O413" s="8">
        <v>4301</v>
      </c>
      <c r="P413" s="8" t="s">
        <v>2113</v>
      </c>
      <c r="Q413" s="1" t="s">
        <v>570</v>
      </c>
      <c r="R413" s="1">
        <v>4</v>
      </c>
      <c r="S413" s="8">
        <v>2</v>
      </c>
      <c r="T413" s="10" t="s">
        <v>1621</v>
      </c>
      <c r="U413" s="10" t="s">
        <v>1622</v>
      </c>
      <c r="V413" s="8"/>
      <c r="W413" s="8"/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31">
        <f t="shared" si="54"/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31">
        <f t="shared" si="55"/>
        <v>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31">
        <f t="shared" si="56"/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f t="shared" si="62"/>
        <v>0</v>
      </c>
      <c r="CN413" s="9">
        <v>0</v>
      </c>
      <c r="CO413" s="9">
        <v>0</v>
      </c>
      <c r="CP413" s="9">
        <v>0</v>
      </c>
      <c r="CQ413" s="9">
        <v>0</v>
      </c>
      <c r="CR413" s="9">
        <v>0</v>
      </c>
      <c r="CS413" s="9">
        <v>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31">
        <f t="shared" si="57"/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31">
        <f t="shared" si="58"/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f t="shared" si="59"/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31">
        <f t="shared" si="60"/>
        <v>0</v>
      </c>
      <c r="FD413" s="32">
        <f t="shared" si="61"/>
        <v>0</v>
      </c>
    </row>
    <row r="414" spans="1:160" customFormat="1" ht="45" hidden="1" x14ac:dyDescent="0.25">
      <c r="A414" s="6" t="s">
        <v>592</v>
      </c>
      <c r="B414" s="6" t="s">
        <v>563</v>
      </c>
      <c r="C414" s="6" t="s">
        <v>559</v>
      </c>
      <c r="D414" s="6" t="s">
        <v>561</v>
      </c>
      <c r="E414" s="6" t="s">
        <v>587</v>
      </c>
      <c r="F414" s="6">
        <v>25</v>
      </c>
      <c r="G414" s="19">
        <v>7</v>
      </c>
      <c r="H414" s="8"/>
      <c r="I414" s="8"/>
      <c r="J414" s="8"/>
      <c r="K414" s="8"/>
      <c r="L414" s="8"/>
      <c r="M414" s="8" t="s">
        <v>2088</v>
      </c>
      <c r="N414" s="8" t="s">
        <v>2042</v>
      </c>
      <c r="O414" s="8">
        <v>4301</v>
      </c>
      <c r="P414" s="8" t="s">
        <v>2113</v>
      </c>
      <c r="Q414" s="1" t="s">
        <v>571</v>
      </c>
      <c r="R414" s="1">
        <v>9</v>
      </c>
      <c r="S414" s="8">
        <v>3</v>
      </c>
      <c r="T414" s="10" t="s">
        <v>1622</v>
      </c>
      <c r="U414" s="10" t="s">
        <v>1623</v>
      </c>
      <c r="V414" s="8"/>
      <c r="W414" s="8"/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31">
        <f t="shared" si="54"/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31">
        <f t="shared" si="55"/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31">
        <f t="shared" si="56"/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f t="shared" si="62"/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0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31">
        <f t="shared" si="57"/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31">
        <f t="shared" si="58"/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f t="shared" si="59"/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31">
        <f t="shared" si="60"/>
        <v>0</v>
      </c>
      <c r="FD414" s="32">
        <f t="shared" si="61"/>
        <v>0</v>
      </c>
    </row>
    <row r="415" spans="1:160" customFormat="1" ht="45" hidden="1" x14ac:dyDescent="0.25">
      <c r="A415" s="6" t="s">
        <v>592</v>
      </c>
      <c r="B415" s="6" t="s">
        <v>563</v>
      </c>
      <c r="C415" s="6" t="s">
        <v>559</v>
      </c>
      <c r="D415" s="6" t="s">
        <v>561</v>
      </c>
      <c r="E415" s="6" t="s">
        <v>587</v>
      </c>
      <c r="F415" s="6">
        <v>25</v>
      </c>
      <c r="G415" s="19">
        <v>7</v>
      </c>
      <c r="H415" s="8"/>
      <c r="I415" s="8"/>
      <c r="J415" s="8"/>
      <c r="K415" s="8"/>
      <c r="L415" s="8"/>
      <c r="M415" s="8" t="s">
        <v>2088</v>
      </c>
      <c r="N415" s="8" t="s">
        <v>2042</v>
      </c>
      <c r="O415" s="8">
        <v>4301</v>
      </c>
      <c r="P415" s="8" t="s">
        <v>2113</v>
      </c>
      <c r="Q415" s="1" t="s">
        <v>572</v>
      </c>
      <c r="R415" s="1">
        <v>47</v>
      </c>
      <c r="S415" s="8">
        <v>35</v>
      </c>
      <c r="T415" s="10" t="s">
        <v>1623</v>
      </c>
      <c r="U415" s="10" t="s">
        <v>1624</v>
      </c>
      <c r="V415" s="8"/>
      <c r="W415" s="8"/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31">
        <f t="shared" si="54"/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31">
        <f t="shared" si="55"/>
        <v>0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31">
        <f t="shared" si="56"/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f t="shared" si="62"/>
        <v>0</v>
      </c>
      <c r="CN415" s="9">
        <v>0</v>
      </c>
      <c r="CO415" s="9">
        <v>0</v>
      </c>
      <c r="CP415" s="9">
        <v>0</v>
      </c>
      <c r="CQ415" s="9">
        <v>0</v>
      </c>
      <c r="CR415" s="9">
        <v>0</v>
      </c>
      <c r="CS415" s="9">
        <v>0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31">
        <f t="shared" si="57"/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31">
        <f t="shared" si="58"/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f t="shared" si="59"/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31">
        <f t="shared" si="60"/>
        <v>0</v>
      </c>
      <c r="FD415" s="32">
        <f t="shared" si="61"/>
        <v>0</v>
      </c>
    </row>
    <row r="416" spans="1:160" customFormat="1" ht="45" hidden="1" x14ac:dyDescent="0.25">
      <c r="A416" s="6" t="s">
        <v>592</v>
      </c>
      <c r="B416" s="6" t="s">
        <v>563</v>
      </c>
      <c r="C416" s="6" t="s">
        <v>559</v>
      </c>
      <c r="D416" s="6" t="s">
        <v>561</v>
      </c>
      <c r="E416" s="6" t="s">
        <v>587</v>
      </c>
      <c r="F416" s="6">
        <v>25</v>
      </c>
      <c r="G416" s="19">
        <v>7</v>
      </c>
      <c r="H416" s="8"/>
      <c r="I416" s="8"/>
      <c r="J416" s="8"/>
      <c r="K416" s="8"/>
      <c r="L416" s="8"/>
      <c r="M416" s="8" t="s">
        <v>2088</v>
      </c>
      <c r="N416" s="8" t="s">
        <v>2042</v>
      </c>
      <c r="O416" s="8">
        <v>4301</v>
      </c>
      <c r="P416" s="8" t="s">
        <v>2113</v>
      </c>
      <c r="Q416" s="1" t="s">
        <v>573</v>
      </c>
      <c r="R416" s="1">
        <v>25</v>
      </c>
      <c r="S416" s="8">
        <v>15</v>
      </c>
      <c r="T416" s="10" t="s">
        <v>1624</v>
      </c>
      <c r="U416" s="10" t="s">
        <v>1625</v>
      </c>
      <c r="V416" s="8"/>
      <c r="W416" s="8"/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31">
        <f t="shared" si="54"/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31">
        <f t="shared" si="55"/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31">
        <f t="shared" si="56"/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f t="shared" si="62"/>
        <v>0</v>
      </c>
      <c r="CN416" s="9">
        <v>0</v>
      </c>
      <c r="CO416" s="9">
        <v>0</v>
      </c>
      <c r="CP416" s="9">
        <v>0</v>
      </c>
      <c r="CQ416" s="9">
        <v>0</v>
      </c>
      <c r="CR416" s="9">
        <v>0</v>
      </c>
      <c r="CS416" s="9">
        <v>0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31">
        <f t="shared" si="57"/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31">
        <f t="shared" si="58"/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f t="shared" si="59"/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31">
        <f t="shared" si="60"/>
        <v>0</v>
      </c>
      <c r="FD416" s="32">
        <f t="shared" si="61"/>
        <v>0</v>
      </c>
    </row>
    <row r="417" spans="1:160" customFormat="1" ht="45" hidden="1" x14ac:dyDescent="0.25">
      <c r="A417" s="6" t="s">
        <v>592</v>
      </c>
      <c r="B417" s="6" t="s">
        <v>563</v>
      </c>
      <c r="C417" s="6" t="s">
        <v>559</v>
      </c>
      <c r="D417" s="6" t="s">
        <v>561</v>
      </c>
      <c r="E417" s="6" t="s">
        <v>587</v>
      </c>
      <c r="F417" s="6">
        <v>25</v>
      </c>
      <c r="G417" s="19">
        <v>7</v>
      </c>
      <c r="H417" s="8"/>
      <c r="I417" s="8"/>
      <c r="J417" s="8"/>
      <c r="K417" s="8"/>
      <c r="L417" s="8"/>
      <c r="M417" s="8" t="s">
        <v>2088</v>
      </c>
      <c r="N417" s="8" t="s">
        <v>2042</v>
      </c>
      <c r="O417" s="8">
        <v>4301</v>
      </c>
      <c r="P417" s="8" t="s">
        <v>2113</v>
      </c>
      <c r="Q417" s="1" t="s">
        <v>574</v>
      </c>
      <c r="R417" s="1">
        <v>35</v>
      </c>
      <c r="S417" s="8">
        <v>20</v>
      </c>
      <c r="T417" s="10" t="s">
        <v>1625</v>
      </c>
      <c r="U417" s="10" t="s">
        <v>1626</v>
      </c>
      <c r="V417" s="8"/>
      <c r="W417" s="8"/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31">
        <f t="shared" si="54"/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31">
        <f t="shared" si="55"/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31">
        <f t="shared" si="56"/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f t="shared" si="62"/>
        <v>0</v>
      </c>
      <c r="CN417" s="9">
        <v>0</v>
      </c>
      <c r="CO417" s="9">
        <v>0</v>
      </c>
      <c r="CP417" s="9">
        <v>0</v>
      </c>
      <c r="CQ417" s="9">
        <v>0</v>
      </c>
      <c r="CR417" s="9">
        <v>0</v>
      </c>
      <c r="CS417" s="9">
        <v>0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31">
        <f t="shared" si="57"/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31">
        <f t="shared" si="58"/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f t="shared" si="59"/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31">
        <f t="shared" si="60"/>
        <v>0</v>
      </c>
      <c r="FD417" s="32">
        <f t="shared" si="61"/>
        <v>0</v>
      </c>
    </row>
    <row r="418" spans="1:160" customFormat="1" ht="45" hidden="1" x14ac:dyDescent="0.25">
      <c r="A418" s="6" t="s">
        <v>592</v>
      </c>
      <c r="B418" s="6" t="s">
        <v>563</v>
      </c>
      <c r="C418" s="6" t="s">
        <v>559</v>
      </c>
      <c r="D418" s="6" t="s">
        <v>561</v>
      </c>
      <c r="E418" s="6" t="s">
        <v>587</v>
      </c>
      <c r="F418" s="6">
        <v>25</v>
      </c>
      <c r="G418" s="19">
        <v>7</v>
      </c>
      <c r="H418" s="8"/>
      <c r="I418" s="8"/>
      <c r="J418" s="8"/>
      <c r="K418" s="8"/>
      <c r="L418" s="8"/>
      <c r="M418" s="8" t="s">
        <v>2088</v>
      </c>
      <c r="N418" s="8" t="s">
        <v>2042</v>
      </c>
      <c r="O418" s="8">
        <v>4301</v>
      </c>
      <c r="P418" s="8" t="s">
        <v>2113</v>
      </c>
      <c r="Q418" s="1" t="s">
        <v>575</v>
      </c>
      <c r="R418" s="1">
        <v>1000</v>
      </c>
      <c r="S418" s="8">
        <v>2000</v>
      </c>
      <c r="T418" s="10" t="s">
        <v>1626</v>
      </c>
      <c r="U418" s="10" t="s">
        <v>1627</v>
      </c>
      <c r="V418" s="8"/>
      <c r="W418" s="8"/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31">
        <f t="shared" si="54"/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31">
        <f t="shared" si="55"/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31">
        <f t="shared" si="56"/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f t="shared" si="62"/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31">
        <f t="shared" si="57"/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31">
        <f t="shared" si="58"/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f t="shared" si="59"/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31">
        <f t="shared" si="60"/>
        <v>0</v>
      </c>
      <c r="FD418" s="32">
        <f t="shared" si="61"/>
        <v>0</v>
      </c>
    </row>
    <row r="419" spans="1:160" customFormat="1" ht="45" hidden="1" x14ac:dyDescent="0.25">
      <c r="A419" s="6" t="s">
        <v>592</v>
      </c>
      <c r="B419" s="6" t="s">
        <v>563</v>
      </c>
      <c r="C419" s="6" t="s">
        <v>559</v>
      </c>
      <c r="D419" s="6" t="s">
        <v>561</v>
      </c>
      <c r="E419" s="6" t="s">
        <v>587</v>
      </c>
      <c r="F419" s="6">
        <v>25</v>
      </c>
      <c r="G419" s="19">
        <v>7</v>
      </c>
      <c r="H419" s="8"/>
      <c r="I419" s="8"/>
      <c r="J419" s="8"/>
      <c r="K419" s="8"/>
      <c r="L419" s="8"/>
      <c r="M419" s="8" t="s">
        <v>2088</v>
      </c>
      <c r="N419" s="8" t="s">
        <v>2042</v>
      </c>
      <c r="O419" s="8">
        <v>4301</v>
      </c>
      <c r="P419" s="8" t="s">
        <v>2113</v>
      </c>
      <c r="Q419" s="1" t="s">
        <v>576</v>
      </c>
      <c r="R419" s="1">
        <v>500</v>
      </c>
      <c r="S419" s="8">
        <v>120</v>
      </c>
      <c r="T419" s="10" t="s">
        <v>1627</v>
      </c>
      <c r="U419" s="10" t="s">
        <v>1628</v>
      </c>
      <c r="V419" s="8"/>
      <c r="W419" s="8"/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31">
        <f t="shared" si="54"/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31">
        <f t="shared" si="55"/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31">
        <f t="shared" si="56"/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f t="shared" si="62"/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31">
        <f t="shared" si="57"/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31">
        <f t="shared" si="58"/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f t="shared" si="59"/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31">
        <f t="shared" si="60"/>
        <v>0</v>
      </c>
      <c r="FD419" s="32">
        <f t="shared" si="61"/>
        <v>0</v>
      </c>
    </row>
    <row r="420" spans="1:160" customFormat="1" ht="45" hidden="1" x14ac:dyDescent="0.25">
      <c r="A420" s="6" t="s">
        <v>592</v>
      </c>
      <c r="B420" s="6" t="s">
        <v>563</v>
      </c>
      <c r="C420" s="6" t="s">
        <v>559</v>
      </c>
      <c r="D420" s="6" t="s">
        <v>561</v>
      </c>
      <c r="E420" s="6" t="s">
        <v>587</v>
      </c>
      <c r="F420" s="6">
        <v>25</v>
      </c>
      <c r="G420" s="19">
        <v>7</v>
      </c>
      <c r="H420" s="8"/>
      <c r="I420" s="8"/>
      <c r="J420" s="8"/>
      <c r="K420" s="8"/>
      <c r="L420" s="8"/>
      <c r="M420" s="8" t="s">
        <v>2088</v>
      </c>
      <c r="N420" s="8" t="s">
        <v>2042</v>
      </c>
      <c r="O420" s="8">
        <v>4301</v>
      </c>
      <c r="P420" s="8" t="s">
        <v>2113</v>
      </c>
      <c r="Q420" s="1" t="s">
        <v>577</v>
      </c>
      <c r="R420" s="1">
        <v>50</v>
      </c>
      <c r="S420" s="8">
        <v>15</v>
      </c>
      <c r="T420" s="10" t="s">
        <v>1628</v>
      </c>
      <c r="U420" s="10" t="s">
        <v>1629</v>
      </c>
      <c r="V420" s="8"/>
      <c r="W420" s="8"/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31">
        <f t="shared" si="54"/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31">
        <f t="shared" si="55"/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31">
        <f t="shared" si="56"/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f t="shared" si="62"/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31">
        <f t="shared" si="57"/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31">
        <f t="shared" si="58"/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f t="shared" si="59"/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31">
        <f t="shared" si="60"/>
        <v>0</v>
      </c>
      <c r="FD420" s="32">
        <f t="shared" si="61"/>
        <v>0</v>
      </c>
    </row>
    <row r="421" spans="1:160" customFormat="1" ht="60" hidden="1" x14ac:dyDescent="0.25">
      <c r="A421" s="6" t="s">
        <v>592</v>
      </c>
      <c r="B421" s="6" t="s">
        <v>563</v>
      </c>
      <c r="C421" s="6" t="s">
        <v>559</v>
      </c>
      <c r="D421" s="6" t="s">
        <v>561</v>
      </c>
      <c r="E421" s="6" t="s">
        <v>587</v>
      </c>
      <c r="F421" s="6">
        <v>25</v>
      </c>
      <c r="G421" s="19">
        <v>7</v>
      </c>
      <c r="H421" s="8"/>
      <c r="I421" s="8"/>
      <c r="J421" s="8"/>
      <c r="K421" s="8"/>
      <c r="L421" s="8"/>
      <c r="M421" s="8" t="s">
        <v>2088</v>
      </c>
      <c r="N421" s="8" t="s">
        <v>2042</v>
      </c>
      <c r="O421" s="8">
        <v>4301</v>
      </c>
      <c r="P421" s="8" t="s">
        <v>2113</v>
      </c>
      <c r="Q421" s="1" t="s">
        <v>578</v>
      </c>
      <c r="R421" s="1">
        <v>4</v>
      </c>
      <c r="S421" s="8">
        <v>1</v>
      </c>
      <c r="T421" s="10" t="s">
        <v>1629</v>
      </c>
      <c r="U421" s="10" t="s">
        <v>1630</v>
      </c>
      <c r="V421" s="8"/>
      <c r="W421" s="8"/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31">
        <f t="shared" si="54"/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31">
        <f t="shared" si="55"/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31">
        <f t="shared" si="56"/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f t="shared" si="62"/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31">
        <f t="shared" si="57"/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31">
        <f t="shared" si="58"/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f t="shared" si="59"/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31">
        <f t="shared" si="60"/>
        <v>0</v>
      </c>
      <c r="FD421" s="32">
        <f t="shared" si="61"/>
        <v>0</v>
      </c>
    </row>
    <row r="422" spans="1:160" customFormat="1" ht="45" hidden="1" x14ac:dyDescent="0.25">
      <c r="A422" s="6" t="s">
        <v>592</v>
      </c>
      <c r="B422" s="6" t="s">
        <v>563</v>
      </c>
      <c r="C422" s="6" t="s">
        <v>559</v>
      </c>
      <c r="D422" s="6" t="s">
        <v>579</v>
      </c>
      <c r="E422" s="6" t="s">
        <v>1129</v>
      </c>
      <c r="F422" s="6">
        <v>80</v>
      </c>
      <c r="G422" s="19">
        <v>20</v>
      </c>
      <c r="H422" s="8"/>
      <c r="I422" s="8"/>
      <c r="J422" s="8"/>
      <c r="K422" s="8"/>
      <c r="L422" s="8"/>
      <c r="M422" s="8" t="s">
        <v>2088</v>
      </c>
      <c r="N422" s="8" t="s">
        <v>2042</v>
      </c>
      <c r="O422" s="8">
        <v>4301</v>
      </c>
      <c r="P422" s="8" t="s">
        <v>2113</v>
      </c>
      <c r="Q422" s="1" t="s">
        <v>580</v>
      </c>
      <c r="R422" s="1">
        <v>6</v>
      </c>
      <c r="S422" s="8">
        <v>2</v>
      </c>
      <c r="T422" s="10" t="s">
        <v>1630</v>
      </c>
      <c r="U422" s="10" t="s">
        <v>1631</v>
      </c>
      <c r="V422" s="8"/>
      <c r="W422" s="8"/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31">
        <f t="shared" si="54"/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31">
        <f t="shared" si="55"/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31">
        <f t="shared" si="56"/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f t="shared" si="62"/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31">
        <f t="shared" si="57"/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31">
        <f t="shared" si="58"/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f t="shared" si="59"/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31">
        <f t="shared" si="60"/>
        <v>0</v>
      </c>
      <c r="FD422" s="32">
        <f t="shared" si="61"/>
        <v>0</v>
      </c>
    </row>
    <row r="423" spans="1:160" customFormat="1" ht="75" hidden="1" x14ac:dyDescent="0.25">
      <c r="A423" s="6" t="s">
        <v>592</v>
      </c>
      <c r="B423" s="6" t="s">
        <v>563</v>
      </c>
      <c r="C423" s="6" t="s">
        <v>559</v>
      </c>
      <c r="D423" s="6" t="s">
        <v>582</v>
      </c>
      <c r="E423" s="6" t="s">
        <v>581</v>
      </c>
      <c r="F423" s="6">
        <v>60</v>
      </c>
      <c r="G423" s="19">
        <v>15</v>
      </c>
      <c r="H423" s="8"/>
      <c r="I423" s="8"/>
      <c r="J423" s="8"/>
      <c r="K423" s="8"/>
      <c r="L423" s="8"/>
      <c r="M423" s="8" t="s">
        <v>2088</v>
      </c>
      <c r="N423" s="8" t="s">
        <v>2042</v>
      </c>
      <c r="O423" s="8">
        <v>4301</v>
      </c>
      <c r="P423" s="8" t="s">
        <v>2113</v>
      </c>
      <c r="Q423" s="1" t="s">
        <v>583</v>
      </c>
      <c r="R423" s="1">
        <v>10</v>
      </c>
      <c r="S423" s="8">
        <v>3</v>
      </c>
      <c r="T423" s="10" t="s">
        <v>1631</v>
      </c>
      <c r="U423" s="10" t="s">
        <v>1632</v>
      </c>
      <c r="V423" s="8"/>
      <c r="W423" s="8"/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31">
        <f t="shared" si="54"/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31">
        <f t="shared" si="55"/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31">
        <f t="shared" si="56"/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f t="shared" si="62"/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31">
        <f t="shared" si="57"/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31">
        <f t="shared" si="58"/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f t="shared" si="59"/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31">
        <f t="shared" si="60"/>
        <v>0</v>
      </c>
      <c r="FD423" s="32">
        <f t="shared" si="61"/>
        <v>0</v>
      </c>
    </row>
    <row r="424" spans="1:160" customFormat="1" ht="75" hidden="1" x14ac:dyDescent="0.25">
      <c r="A424" s="6" t="s">
        <v>592</v>
      </c>
      <c r="B424" s="6" t="s">
        <v>563</v>
      </c>
      <c r="C424" s="6" t="s">
        <v>559</v>
      </c>
      <c r="D424" s="6" t="s">
        <v>582</v>
      </c>
      <c r="E424" s="6" t="s">
        <v>581</v>
      </c>
      <c r="F424" s="6">
        <v>60</v>
      </c>
      <c r="G424" s="19">
        <v>15</v>
      </c>
      <c r="H424" s="8"/>
      <c r="I424" s="8"/>
      <c r="J424" s="8"/>
      <c r="K424" s="8"/>
      <c r="L424" s="8"/>
      <c r="M424" s="8" t="s">
        <v>2088</v>
      </c>
      <c r="N424" s="8" t="s">
        <v>2042</v>
      </c>
      <c r="O424" s="8">
        <v>4301</v>
      </c>
      <c r="P424" s="8" t="s">
        <v>2113</v>
      </c>
      <c r="Q424" s="1" t="s">
        <v>584</v>
      </c>
      <c r="R424" s="1">
        <v>1</v>
      </c>
      <c r="S424" s="8">
        <v>1</v>
      </c>
      <c r="T424" s="10" t="s">
        <v>1632</v>
      </c>
      <c r="U424" s="10" t="s">
        <v>1633</v>
      </c>
      <c r="V424" s="8"/>
      <c r="W424" s="8"/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31">
        <f t="shared" si="54"/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31">
        <f t="shared" si="55"/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31">
        <f t="shared" si="56"/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f t="shared" si="62"/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31">
        <f t="shared" si="57"/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31">
        <f t="shared" si="58"/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f t="shared" si="59"/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31">
        <f t="shared" si="60"/>
        <v>0</v>
      </c>
      <c r="FD424" s="32">
        <f t="shared" si="61"/>
        <v>0</v>
      </c>
    </row>
    <row r="425" spans="1:160" customFormat="1" ht="75" hidden="1" x14ac:dyDescent="0.25">
      <c r="A425" s="6" t="s">
        <v>592</v>
      </c>
      <c r="B425" s="6" t="s">
        <v>563</v>
      </c>
      <c r="C425" s="6" t="s">
        <v>559</v>
      </c>
      <c r="D425" s="6" t="s">
        <v>582</v>
      </c>
      <c r="E425" s="6" t="s">
        <v>581</v>
      </c>
      <c r="F425" s="6">
        <v>60</v>
      </c>
      <c r="G425" s="19">
        <v>15</v>
      </c>
      <c r="H425" s="8"/>
      <c r="I425" s="8"/>
      <c r="J425" s="8"/>
      <c r="K425" s="8"/>
      <c r="L425" s="8"/>
      <c r="M425" s="8" t="s">
        <v>2088</v>
      </c>
      <c r="N425" s="8" t="s">
        <v>2042</v>
      </c>
      <c r="O425" s="8">
        <v>4301</v>
      </c>
      <c r="P425" s="8" t="s">
        <v>2113</v>
      </c>
      <c r="Q425" s="1" t="s">
        <v>585</v>
      </c>
      <c r="R425" s="1">
        <v>3</v>
      </c>
      <c r="S425" s="8">
        <v>1</v>
      </c>
      <c r="T425" s="10" t="s">
        <v>1633</v>
      </c>
      <c r="U425" s="10" t="s">
        <v>1634</v>
      </c>
      <c r="V425" s="8"/>
      <c r="W425" s="8"/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31">
        <f t="shared" si="54"/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31">
        <f t="shared" si="55"/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31">
        <f t="shared" si="56"/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f t="shared" si="62"/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31">
        <f t="shared" si="57"/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31">
        <f t="shared" si="58"/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f t="shared" si="59"/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31">
        <f t="shared" si="60"/>
        <v>0</v>
      </c>
      <c r="FD425" s="32">
        <f t="shared" si="61"/>
        <v>0</v>
      </c>
    </row>
    <row r="426" spans="1:160" customFormat="1" ht="75" hidden="1" x14ac:dyDescent="0.25">
      <c r="A426" s="6" t="s">
        <v>592</v>
      </c>
      <c r="B426" s="6" t="s">
        <v>563</v>
      </c>
      <c r="C426" s="6" t="s">
        <v>559</v>
      </c>
      <c r="D426" s="6" t="s">
        <v>582</v>
      </c>
      <c r="E426" s="6" t="s">
        <v>581</v>
      </c>
      <c r="F426" s="6">
        <v>60</v>
      </c>
      <c r="G426" s="19">
        <v>15</v>
      </c>
      <c r="H426" s="8"/>
      <c r="I426" s="8"/>
      <c r="J426" s="8"/>
      <c r="K426" s="8"/>
      <c r="L426" s="8"/>
      <c r="M426" s="8" t="s">
        <v>2088</v>
      </c>
      <c r="N426" s="8" t="s">
        <v>2042</v>
      </c>
      <c r="O426" s="8">
        <v>4301</v>
      </c>
      <c r="P426" s="8" t="s">
        <v>2113</v>
      </c>
      <c r="Q426" s="1" t="s">
        <v>586</v>
      </c>
      <c r="R426" s="1">
        <v>5</v>
      </c>
      <c r="S426" s="8">
        <v>1</v>
      </c>
      <c r="T426" s="10" t="s">
        <v>1634</v>
      </c>
      <c r="U426" s="10" t="s">
        <v>1635</v>
      </c>
      <c r="V426" s="8"/>
      <c r="W426" s="8"/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31">
        <f t="shared" si="54"/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31">
        <f t="shared" si="55"/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31">
        <f t="shared" si="56"/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f t="shared" si="62"/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31">
        <f t="shared" si="57"/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31">
        <f t="shared" si="58"/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f t="shared" si="59"/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31">
        <f t="shared" si="60"/>
        <v>0</v>
      </c>
      <c r="FD426" s="32">
        <f t="shared" si="61"/>
        <v>0</v>
      </c>
    </row>
    <row r="427" spans="1:160" s="4" customFormat="1" ht="45" hidden="1" x14ac:dyDescent="0.25">
      <c r="A427" s="7" t="s">
        <v>593</v>
      </c>
      <c r="B427" s="7" t="s">
        <v>649</v>
      </c>
      <c r="C427" s="7" t="s">
        <v>1152</v>
      </c>
      <c r="D427" s="7" t="s">
        <v>1151</v>
      </c>
      <c r="E427" s="7" t="s">
        <v>588</v>
      </c>
      <c r="F427" s="7">
        <v>100</v>
      </c>
      <c r="G427" s="20">
        <v>30</v>
      </c>
      <c r="H427" s="11"/>
      <c r="I427" s="11"/>
      <c r="J427" s="11"/>
      <c r="K427" s="11"/>
      <c r="L427" s="11"/>
      <c r="M427" s="11" t="s">
        <v>2089</v>
      </c>
      <c r="N427" s="11" t="s">
        <v>2043</v>
      </c>
      <c r="O427" s="11">
        <v>3502</v>
      </c>
      <c r="P427" s="11" t="s">
        <v>2114</v>
      </c>
      <c r="Q427" s="2" t="s">
        <v>7</v>
      </c>
      <c r="R427" s="2">
        <v>1</v>
      </c>
      <c r="S427" s="11">
        <v>1</v>
      </c>
      <c r="T427" s="12" t="s">
        <v>1635</v>
      </c>
      <c r="U427" s="12" t="s">
        <v>1636</v>
      </c>
      <c r="V427" s="11"/>
      <c r="W427" s="11"/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31">
        <f t="shared" si="54"/>
        <v>0</v>
      </c>
      <c r="AO427" s="13">
        <v>0</v>
      </c>
      <c r="AP427" s="13">
        <v>0</v>
      </c>
      <c r="AQ427" s="13">
        <v>0</v>
      </c>
      <c r="AR427" s="13">
        <v>0</v>
      </c>
      <c r="AS427" s="13">
        <v>0</v>
      </c>
      <c r="AT427" s="13">
        <v>0</v>
      </c>
      <c r="AU427" s="13">
        <v>0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31">
        <f t="shared" si="55"/>
        <v>0</v>
      </c>
      <c r="BF427" s="13">
        <v>0</v>
      </c>
      <c r="BG427" s="13">
        <v>0</v>
      </c>
      <c r="BH427" s="13">
        <v>0</v>
      </c>
      <c r="BI427" s="13">
        <v>0</v>
      </c>
      <c r="BJ427" s="13">
        <v>0</v>
      </c>
      <c r="BK427" s="13">
        <v>0</v>
      </c>
      <c r="BL427" s="13">
        <v>0</v>
      </c>
      <c r="BM427" s="13">
        <v>0</v>
      </c>
      <c r="BN427" s="13">
        <v>0</v>
      </c>
      <c r="BO427" s="13">
        <v>0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0</v>
      </c>
      <c r="BV427" s="31">
        <f t="shared" si="56"/>
        <v>0</v>
      </c>
      <c r="BW427" s="13">
        <v>0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0</v>
      </c>
      <c r="CH427" s="13">
        <v>0</v>
      </c>
      <c r="CI427" s="13">
        <v>0</v>
      </c>
      <c r="CJ427" s="13">
        <v>0</v>
      </c>
      <c r="CK427" s="13">
        <v>0</v>
      </c>
      <c r="CL427" s="13">
        <v>0</v>
      </c>
      <c r="CM427" s="9">
        <f t="shared" si="62"/>
        <v>0</v>
      </c>
      <c r="CN427" s="13">
        <v>0</v>
      </c>
      <c r="CO427" s="13">
        <v>0</v>
      </c>
      <c r="CP427" s="13">
        <v>0</v>
      </c>
      <c r="CQ427" s="13">
        <v>0</v>
      </c>
      <c r="CR427" s="13">
        <v>0</v>
      </c>
      <c r="CS427" s="13">
        <v>0</v>
      </c>
      <c r="CT427" s="13">
        <v>0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0</v>
      </c>
      <c r="DD427" s="31">
        <f t="shared" si="57"/>
        <v>0</v>
      </c>
      <c r="DE427" s="13">
        <v>0</v>
      </c>
      <c r="DF427" s="13">
        <v>0</v>
      </c>
      <c r="DG427" s="13">
        <v>0</v>
      </c>
      <c r="DH427" s="13">
        <v>0</v>
      </c>
      <c r="DI427" s="13">
        <v>0</v>
      </c>
      <c r="DJ427" s="13">
        <v>0</v>
      </c>
      <c r="DK427" s="13">
        <v>0</v>
      </c>
      <c r="DL427" s="13">
        <v>0</v>
      </c>
      <c r="DM427" s="13">
        <v>0</v>
      </c>
      <c r="DN427" s="13">
        <v>0</v>
      </c>
      <c r="DO427" s="13">
        <v>0</v>
      </c>
      <c r="DP427" s="13">
        <v>0</v>
      </c>
      <c r="DQ427" s="13">
        <v>0</v>
      </c>
      <c r="DR427" s="13">
        <v>0</v>
      </c>
      <c r="DS427" s="13">
        <v>0</v>
      </c>
      <c r="DT427" s="13">
        <v>0</v>
      </c>
      <c r="DU427" s="31">
        <f t="shared" si="58"/>
        <v>0</v>
      </c>
      <c r="DV427" s="13">
        <v>0</v>
      </c>
      <c r="DW427" s="13">
        <v>0</v>
      </c>
      <c r="DX427" s="13">
        <v>0</v>
      </c>
      <c r="DY427" s="13">
        <v>0</v>
      </c>
      <c r="DZ427" s="13">
        <v>0</v>
      </c>
      <c r="EA427" s="13">
        <v>0</v>
      </c>
      <c r="EB427" s="13">
        <v>0</v>
      </c>
      <c r="EC427" s="13">
        <v>0</v>
      </c>
      <c r="ED427" s="13">
        <v>0</v>
      </c>
      <c r="EE427" s="13">
        <v>0</v>
      </c>
      <c r="EF427" s="13">
        <v>0</v>
      </c>
      <c r="EG427" s="13">
        <v>0</v>
      </c>
      <c r="EH427" s="13">
        <v>0</v>
      </c>
      <c r="EI427" s="13">
        <v>0</v>
      </c>
      <c r="EJ427" s="13">
        <v>0</v>
      </c>
      <c r="EK427" s="13">
        <v>0</v>
      </c>
      <c r="EL427" s="9">
        <f t="shared" si="59"/>
        <v>0</v>
      </c>
      <c r="EM427" s="13">
        <v>0</v>
      </c>
      <c r="EN427" s="13">
        <v>0</v>
      </c>
      <c r="EO427" s="13">
        <v>0</v>
      </c>
      <c r="EP427" s="13">
        <v>0</v>
      </c>
      <c r="EQ427" s="13">
        <v>0</v>
      </c>
      <c r="ER427" s="13">
        <v>0</v>
      </c>
      <c r="ES427" s="13">
        <v>0</v>
      </c>
      <c r="ET427" s="13">
        <v>0</v>
      </c>
      <c r="EU427" s="13">
        <v>0</v>
      </c>
      <c r="EV427" s="13">
        <v>0</v>
      </c>
      <c r="EW427" s="13">
        <v>0</v>
      </c>
      <c r="EX427" s="13">
        <v>0</v>
      </c>
      <c r="EY427" s="13">
        <v>0</v>
      </c>
      <c r="EZ427" s="13">
        <v>0</v>
      </c>
      <c r="FA427" s="13">
        <v>0</v>
      </c>
      <c r="FB427" s="13">
        <v>0</v>
      </c>
      <c r="FC427" s="31">
        <f t="shared" si="60"/>
        <v>0</v>
      </c>
      <c r="FD427" s="32">
        <f t="shared" si="61"/>
        <v>0</v>
      </c>
    </row>
    <row r="428" spans="1:160" s="4" customFormat="1" ht="45" hidden="1" x14ac:dyDescent="0.25">
      <c r="A428" s="7" t="s">
        <v>593</v>
      </c>
      <c r="B428" s="7" t="s">
        <v>649</v>
      </c>
      <c r="C428" s="7" t="s">
        <v>1152</v>
      </c>
      <c r="D428" s="7" t="s">
        <v>591</v>
      </c>
      <c r="E428" s="7" t="s">
        <v>588</v>
      </c>
      <c r="F428" s="7">
        <v>100</v>
      </c>
      <c r="G428" s="20">
        <v>30</v>
      </c>
      <c r="H428" s="11"/>
      <c r="I428" s="11"/>
      <c r="J428" s="11"/>
      <c r="K428" s="11"/>
      <c r="L428" s="11"/>
      <c r="M428" s="11" t="s">
        <v>2089</v>
      </c>
      <c r="N428" s="11" t="s">
        <v>2043</v>
      </c>
      <c r="O428" s="11">
        <v>3502</v>
      </c>
      <c r="P428" s="11" t="s">
        <v>2114</v>
      </c>
      <c r="Q428" s="2" t="s">
        <v>8</v>
      </c>
      <c r="R428" s="2">
        <v>1</v>
      </c>
      <c r="S428" s="11">
        <v>1</v>
      </c>
      <c r="T428" s="12" t="s">
        <v>1636</v>
      </c>
      <c r="U428" s="12" t="s">
        <v>1637</v>
      </c>
      <c r="V428" s="11"/>
      <c r="W428" s="11"/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31">
        <f t="shared" si="54"/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31">
        <f t="shared" si="55"/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31">
        <f t="shared" si="56"/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9">
        <f t="shared" si="62"/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31">
        <f t="shared" si="57"/>
        <v>0</v>
      </c>
      <c r="DE428" s="13">
        <v>0</v>
      </c>
      <c r="DF428" s="13">
        <v>0</v>
      </c>
      <c r="DG428" s="13">
        <v>0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31">
        <f t="shared" si="58"/>
        <v>0</v>
      </c>
      <c r="DV428" s="13">
        <v>0</v>
      </c>
      <c r="DW428" s="13">
        <v>0</v>
      </c>
      <c r="DX428" s="13">
        <v>0</v>
      </c>
      <c r="DY428" s="13">
        <v>0</v>
      </c>
      <c r="DZ428" s="13">
        <v>0</v>
      </c>
      <c r="EA428" s="13">
        <v>0</v>
      </c>
      <c r="EB428" s="13">
        <v>0</v>
      </c>
      <c r="EC428" s="13">
        <v>0</v>
      </c>
      <c r="ED428" s="13">
        <v>0</v>
      </c>
      <c r="EE428" s="13">
        <v>0</v>
      </c>
      <c r="EF428" s="13">
        <v>0</v>
      </c>
      <c r="EG428" s="13">
        <v>0</v>
      </c>
      <c r="EH428" s="13">
        <v>0</v>
      </c>
      <c r="EI428" s="13">
        <v>0</v>
      </c>
      <c r="EJ428" s="13">
        <v>0</v>
      </c>
      <c r="EK428" s="13">
        <v>0</v>
      </c>
      <c r="EL428" s="9">
        <f t="shared" si="59"/>
        <v>0</v>
      </c>
      <c r="EM428" s="13">
        <v>0</v>
      </c>
      <c r="EN428" s="13">
        <v>0</v>
      </c>
      <c r="EO428" s="13">
        <v>0</v>
      </c>
      <c r="EP428" s="13">
        <v>0</v>
      </c>
      <c r="EQ428" s="13">
        <v>0</v>
      </c>
      <c r="ER428" s="13">
        <v>0</v>
      </c>
      <c r="ES428" s="13">
        <v>0</v>
      </c>
      <c r="ET428" s="13">
        <v>0</v>
      </c>
      <c r="EU428" s="13">
        <v>0</v>
      </c>
      <c r="EV428" s="13">
        <v>0</v>
      </c>
      <c r="EW428" s="13">
        <v>0</v>
      </c>
      <c r="EX428" s="13">
        <v>0</v>
      </c>
      <c r="EY428" s="13">
        <v>0</v>
      </c>
      <c r="EZ428" s="13">
        <v>0</v>
      </c>
      <c r="FA428" s="13">
        <v>0</v>
      </c>
      <c r="FB428" s="13">
        <v>0</v>
      </c>
      <c r="FC428" s="31">
        <f t="shared" si="60"/>
        <v>0</v>
      </c>
      <c r="FD428" s="32">
        <f t="shared" si="61"/>
        <v>0</v>
      </c>
    </row>
    <row r="429" spans="1:160" s="4" customFormat="1" ht="45" hidden="1" x14ac:dyDescent="0.25">
      <c r="A429" s="7" t="s">
        <v>593</v>
      </c>
      <c r="B429" s="7" t="s">
        <v>649</v>
      </c>
      <c r="C429" s="7" t="s">
        <v>1152</v>
      </c>
      <c r="D429" s="7" t="s">
        <v>591</v>
      </c>
      <c r="E429" s="7" t="s">
        <v>588</v>
      </c>
      <c r="F429" s="7">
        <v>100</v>
      </c>
      <c r="G429" s="20">
        <v>30</v>
      </c>
      <c r="H429" s="11"/>
      <c r="I429" s="11"/>
      <c r="J429" s="11"/>
      <c r="K429" s="11"/>
      <c r="L429" s="11"/>
      <c r="M429" s="11" t="s">
        <v>2089</v>
      </c>
      <c r="N429" s="11" t="s">
        <v>2043</v>
      </c>
      <c r="O429" s="11">
        <v>3502</v>
      </c>
      <c r="P429" s="11" t="s">
        <v>2114</v>
      </c>
      <c r="Q429" s="2" t="s">
        <v>589</v>
      </c>
      <c r="R429" s="2">
        <v>1</v>
      </c>
      <c r="S429" s="11">
        <v>1</v>
      </c>
      <c r="T429" s="12" t="s">
        <v>1637</v>
      </c>
      <c r="U429" s="12" t="s">
        <v>1638</v>
      </c>
      <c r="V429" s="11"/>
      <c r="W429" s="11"/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31">
        <f t="shared" si="54"/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31">
        <f t="shared" si="55"/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31">
        <f t="shared" si="56"/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9">
        <f t="shared" si="62"/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31">
        <f t="shared" si="57"/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31">
        <f t="shared" si="58"/>
        <v>0</v>
      </c>
      <c r="DV429" s="13">
        <v>0</v>
      </c>
      <c r="DW429" s="13">
        <v>0</v>
      </c>
      <c r="DX429" s="13">
        <v>0</v>
      </c>
      <c r="DY429" s="13">
        <v>0</v>
      </c>
      <c r="DZ429" s="13">
        <v>0</v>
      </c>
      <c r="EA429" s="13">
        <v>0</v>
      </c>
      <c r="EB429" s="13">
        <v>0</v>
      </c>
      <c r="EC429" s="13">
        <v>0</v>
      </c>
      <c r="ED429" s="13">
        <v>0</v>
      </c>
      <c r="EE429" s="13">
        <v>0</v>
      </c>
      <c r="EF429" s="13">
        <v>0</v>
      </c>
      <c r="EG429" s="13">
        <v>0</v>
      </c>
      <c r="EH429" s="13">
        <v>0</v>
      </c>
      <c r="EI429" s="13">
        <v>0</v>
      </c>
      <c r="EJ429" s="13">
        <v>0</v>
      </c>
      <c r="EK429" s="13">
        <v>0</v>
      </c>
      <c r="EL429" s="9">
        <f t="shared" si="59"/>
        <v>0</v>
      </c>
      <c r="EM429" s="13">
        <v>0</v>
      </c>
      <c r="EN429" s="13">
        <v>0</v>
      </c>
      <c r="EO429" s="13">
        <v>0</v>
      </c>
      <c r="EP429" s="13">
        <v>0</v>
      </c>
      <c r="EQ429" s="13">
        <v>0</v>
      </c>
      <c r="ER429" s="13">
        <v>0</v>
      </c>
      <c r="ES429" s="13">
        <v>0</v>
      </c>
      <c r="ET429" s="13">
        <v>0</v>
      </c>
      <c r="EU429" s="13">
        <v>0</v>
      </c>
      <c r="EV429" s="13">
        <v>0</v>
      </c>
      <c r="EW429" s="13">
        <v>0</v>
      </c>
      <c r="EX429" s="13">
        <v>0</v>
      </c>
      <c r="EY429" s="13">
        <v>0</v>
      </c>
      <c r="EZ429" s="13">
        <v>0</v>
      </c>
      <c r="FA429" s="13">
        <v>0</v>
      </c>
      <c r="FB429" s="13">
        <v>0</v>
      </c>
      <c r="FC429" s="31">
        <f t="shared" si="60"/>
        <v>0</v>
      </c>
      <c r="FD429" s="32">
        <f t="shared" si="61"/>
        <v>0</v>
      </c>
    </row>
    <row r="430" spans="1:160" s="4" customFormat="1" ht="60" hidden="1" x14ac:dyDescent="0.25">
      <c r="A430" s="7" t="s">
        <v>593</v>
      </c>
      <c r="B430" s="7" t="s">
        <v>649</v>
      </c>
      <c r="C430" s="7" t="s">
        <v>1152</v>
      </c>
      <c r="D430" s="7" t="s">
        <v>591</v>
      </c>
      <c r="E430" s="7" t="s">
        <v>588</v>
      </c>
      <c r="F430" s="7">
        <v>100</v>
      </c>
      <c r="G430" s="20">
        <v>30</v>
      </c>
      <c r="H430" s="11"/>
      <c r="I430" s="11"/>
      <c r="J430" s="11"/>
      <c r="K430" s="11"/>
      <c r="L430" s="11"/>
      <c r="M430" s="11" t="s">
        <v>2089</v>
      </c>
      <c r="N430" s="11" t="s">
        <v>2043</v>
      </c>
      <c r="O430" s="11">
        <v>3502</v>
      </c>
      <c r="P430" s="11" t="s">
        <v>2114</v>
      </c>
      <c r="Q430" s="2" t="s">
        <v>590</v>
      </c>
      <c r="R430" s="2">
        <v>1</v>
      </c>
      <c r="S430" s="11">
        <v>1</v>
      </c>
      <c r="T430" s="12" t="s">
        <v>1638</v>
      </c>
      <c r="U430" s="12" t="s">
        <v>1639</v>
      </c>
      <c r="V430" s="11"/>
      <c r="W430" s="11"/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31">
        <f t="shared" si="54"/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31">
        <f t="shared" si="55"/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31">
        <f t="shared" si="56"/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9">
        <f t="shared" si="62"/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31">
        <f t="shared" si="57"/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31">
        <f t="shared" si="58"/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9">
        <f t="shared" si="59"/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31">
        <f t="shared" si="60"/>
        <v>0</v>
      </c>
      <c r="FD430" s="32">
        <f t="shared" si="61"/>
        <v>0</v>
      </c>
    </row>
    <row r="431" spans="1:160" s="4" customFormat="1" ht="60" hidden="1" x14ac:dyDescent="0.25">
      <c r="A431" s="7" t="s">
        <v>593</v>
      </c>
      <c r="B431" s="7" t="s">
        <v>649</v>
      </c>
      <c r="C431" s="7" t="s">
        <v>1152</v>
      </c>
      <c r="D431" s="7" t="s">
        <v>591</v>
      </c>
      <c r="E431" s="7" t="s">
        <v>588</v>
      </c>
      <c r="F431" s="7">
        <v>100</v>
      </c>
      <c r="G431" s="20">
        <v>30</v>
      </c>
      <c r="H431" s="11"/>
      <c r="I431" s="11"/>
      <c r="J431" s="11"/>
      <c r="K431" s="11"/>
      <c r="L431" s="11"/>
      <c r="M431" s="11" t="s">
        <v>2089</v>
      </c>
      <c r="N431" s="11" t="s">
        <v>2043</v>
      </c>
      <c r="O431" s="11">
        <v>3502</v>
      </c>
      <c r="P431" s="11" t="s">
        <v>2114</v>
      </c>
      <c r="Q431" s="2" t="s">
        <v>10</v>
      </c>
      <c r="R431" s="2">
        <v>1</v>
      </c>
      <c r="S431" s="11">
        <v>1</v>
      </c>
      <c r="T431" s="12" t="s">
        <v>1639</v>
      </c>
      <c r="U431" s="12" t="s">
        <v>1640</v>
      </c>
      <c r="V431" s="11"/>
      <c r="W431" s="11"/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31">
        <f t="shared" si="54"/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31">
        <f t="shared" si="55"/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31">
        <f t="shared" si="56"/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9">
        <f t="shared" si="62"/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31">
        <f t="shared" si="57"/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31">
        <f t="shared" si="58"/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9">
        <f t="shared" si="59"/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31">
        <f t="shared" si="60"/>
        <v>0</v>
      </c>
      <c r="FD431" s="32">
        <f t="shared" si="61"/>
        <v>0</v>
      </c>
    </row>
    <row r="432" spans="1:160" customFormat="1" ht="75" hidden="1" x14ac:dyDescent="0.25">
      <c r="A432" s="6" t="s">
        <v>593</v>
      </c>
      <c r="B432" s="7" t="s">
        <v>649</v>
      </c>
      <c r="C432" s="6" t="s">
        <v>594</v>
      </c>
      <c r="D432" s="6" t="s">
        <v>596</v>
      </c>
      <c r="E432" s="6" t="s">
        <v>595</v>
      </c>
      <c r="F432" s="6">
        <v>5</v>
      </c>
      <c r="G432" s="19">
        <v>5</v>
      </c>
      <c r="H432" s="8"/>
      <c r="I432" s="8"/>
      <c r="J432" s="8"/>
      <c r="K432" s="8"/>
      <c r="L432" s="8"/>
      <c r="M432" s="8" t="s">
        <v>2089</v>
      </c>
      <c r="N432" s="8" t="s">
        <v>2043</v>
      </c>
      <c r="O432" s="8">
        <v>3502</v>
      </c>
      <c r="P432" s="8" t="s">
        <v>2114</v>
      </c>
      <c r="Q432" s="1" t="s">
        <v>597</v>
      </c>
      <c r="R432" s="1">
        <v>4</v>
      </c>
      <c r="S432" s="8">
        <v>1</v>
      </c>
      <c r="T432" s="10" t="s">
        <v>1640</v>
      </c>
      <c r="U432" s="10" t="s">
        <v>1641</v>
      </c>
      <c r="V432" s="8"/>
      <c r="W432" s="8"/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31">
        <f t="shared" si="54"/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  <c r="BE432" s="31">
        <f t="shared" si="55"/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31">
        <f t="shared" si="56"/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0</v>
      </c>
      <c r="CM432" s="9">
        <f t="shared" si="62"/>
        <v>0</v>
      </c>
      <c r="CN432" s="9">
        <v>0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9">
        <v>0</v>
      </c>
      <c r="DA432" s="9">
        <v>0</v>
      </c>
      <c r="DB432" s="9">
        <v>0</v>
      </c>
      <c r="DC432" s="9">
        <v>0</v>
      </c>
      <c r="DD432" s="31">
        <f t="shared" si="57"/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0</v>
      </c>
      <c r="DP432" s="9">
        <v>0</v>
      </c>
      <c r="DQ432" s="9">
        <v>0</v>
      </c>
      <c r="DR432" s="9">
        <v>0</v>
      </c>
      <c r="DS432" s="9">
        <v>0</v>
      </c>
      <c r="DT432" s="9">
        <v>0</v>
      </c>
      <c r="DU432" s="31">
        <f t="shared" si="58"/>
        <v>0</v>
      </c>
      <c r="DV432" s="9">
        <v>0</v>
      </c>
      <c r="DW432" s="9">
        <v>0</v>
      </c>
      <c r="DX432" s="9">
        <v>0</v>
      </c>
      <c r="DY432" s="9">
        <v>0</v>
      </c>
      <c r="DZ432" s="9">
        <v>0</v>
      </c>
      <c r="EA432" s="9">
        <v>0</v>
      </c>
      <c r="EB432" s="9">
        <v>0</v>
      </c>
      <c r="EC432" s="9">
        <v>0</v>
      </c>
      <c r="ED432" s="9">
        <v>0</v>
      </c>
      <c r="EE432" s="9">
        <v>0</v>
      </c>
      <c r="EF432" s="9">
        <v>0</v>
      </c>
      <c r="EG432" s="9">
        <v>0</v>
      </c>
      <c r="EH432" s="9">
        <v>0</v>
      </c>
      <c r="EI432" s="9">
        <v>0</v>
      </c>
      <c r="EJ432" s="9">
        <v>0</v>
      </c>
      <c r="EK432" s="9">
        <v>0</v>
      </c>
      <c r="EL432" s="9">
        <f t="shared" si="59"/>
        <v>0</v>
      </c>
      <c r="EM432" s="9">
        <v>0</v>
      </c>
      <c r="EN432" s="9">
        <v>0</v>
      </c>
      <c r="EO432" s="9">
        <v>0</v>
      </c>
      <c r="EP432" s="9">
        <v>0</v>
      </c>
      <c r="EQ432" s="9">
        <v>0</v>
      </c>
      <c r="ER432" s="9">
        <v>0</v>
      </c>
      <c r="ES432" s="9">
        <v>0</v>
      </c>
      <c r="ET432" s="9">
        <v>0</v>
      </c>
      <c r="EU432" s="9">
        <v>0</v>
      </c>
      <c r="EV432" s="9">
        <v>0</v>
      </c>
      <c r="EW432" s="9">
        <v>0</v>
      </c>
      <c r="EX432" s="9">
        <v>0</v>
      </c>
      <c r="EY432" s="9">
        <v>0</v>
      </c>
      <c r="EZ432" s="9">
        <v>0</v>
      </c>
      <c r="FA432" s="9">
        <v>0</v>
      </c>
      <c r="FB432" s="9">
        <v>0</v>
      </c>
      <c r="FC432" s="31">
        <f t="shared" si="60"/>
        <v>0</v>
      </c>
      <c r="FD432" s="32">
        <f t="shared" si="61"/>
        <v>0</v>
      </c>
    </row>
    <row r="433" spans="1:160" customFormat="1" ht="60" hidden="1" x14ac:dyDescent="0.25">
      <c r="A433" s="6" t="s">
        <v>593</v>
      </c>
      <c r="B433" s="7" t="s">
        <v>649</v>
      </c>
      <c r="C433" s="6" t="s">
        <v>594</v>
      </c>
      <c r="D433" s="6" t="s">
        <v>596</v>
      </c>
      <c r="E433" s="6" t="s">
        <v>595</v>
      </c>
      <c r="F433" s="6">
        <v>5</v>
      </c>
      <c r="G433" s="19">
        <v>5</v>
      </c>
      <c r="H433" s="8"/>
      <c r="I433" s="8"/>
      <c r="J433" s="8"/>
      <c r="K433" s="8"/>
      <c r="L433" s="8"/>
      <c r="M433" s="8" t="s">
        <v>2089</v>
      </c>
      <c r="N433" s="8" t="s">
        <v>2043</v>
      </c>
      <c r="O433" s="8">
        <v>3502</v>
      </c>
      <c r="P433" s="8" t="s">
        <v>2114</v>
      </c>
      <c r="Q433" s="1" t="s">
        <v>598</v>
      </c>
      <c r="R433" s="1">
        <v>1</v>
      </c>
      <c r="S433" s="8">
        <v>1</v>
      </c>
      <c r="T433" s="10" t="s">
        <v>1641</v>
      </c>
      <c r="U433" s="10" t="s">
        <v>1642</v>
      </c>
      <c r="V433" s="8"/>
      <c r="W433" s="8"/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31">
        <f t="shared" si="54"/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31">
        <f t="shared" si="55"/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0</v>
      </c>
      <c r="BV433" s="31">
        <f t="shared" si="56"/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0</v>
      </c>
      <c r="CH433" s="9">
        <v>0</v>
      </c>
      <c r="CI433" s="9">
        <v>0</v>
      </c>
      <c r="CJ433" s="9">
        <v>0</v>
      </c>
      <c r="CK433" s="9">
        <v>0</v>
      </c>
      <c r="CL433" s="9">
        <v>0</v>
      </c>
      <c r="CM433" s="9">
        <f t="shared" si="62"/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31">
        <f t="shared" si="57"/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31">
        <f t="shared" si="58"/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9">
        <v>0</v>
      </c>
      <c r="EB433" s="9">
        <v>0</v>
      </c>
      <c r="EC433" s="9">
        <v>0</v>
      </c>
      <c r="ED433" s="9">
        <v>0</v>
      </c>
      <c r="EE433" s="9">
        <v>0</v>
      </c>
      <c r="EF433" s="9">
        <v>0</v>
      </c>
      <c r="EG433" s="9">
        <v>0</v>
      </c>
      <c r="EH433" s="9">
        <v>0</v>
      </c>
      <c r="EI433" s="9">
        <v>0</v>
      </c>
      <c r="EJ433" s="9">
        <v>0</v>
      </c>
      <c r="EK433" s="9">
        <v>0</v>
      </c>
      <c r="EL433" s="9">
        <f t="shared" si="59"/>
        <v>0</v>
      </c>
      <c r="EM433" s="9">
        <v>0</v>
      </c>
      <c r="EN433" s="9">
        <v>0</v>
      </c>
      <c r="EO433" s="9">
        <v>0</v>
      </c>
      <c r="EP433" s="9">
        <v>0</v>
      </c>
      <c r="EQ433" s="9">
        <v>0</v>
      </c>
      <c r="ER433" s="9">
        <v>0</v>
      </c>
      <c r="ES433" s="9">
        <v>0</v>
      </c>
      <c r="ET433" s="9">
        <v>0</v>
      </c>
      <c r="EU433" s="9">
        <v>0</v>
      </c>
      <c r="EV433" s="9">
        <v>0</v>
      </c>
      <c r="EW433" s="9">
        <v>0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31">
        <f t="shared" si="60"/>
        <v>0</v>
      </c>
      <c r="FD433" s="32">
        <f t="shared" si="61"/>
        <v>0</v>
      </c>
    </row>
    <row r="434" spans="1:160" customFormat="1" ht="75" hidden="1" x14ac:dyDescent="0.25">
      <c r="A434" s="6" t="s">
        <v>593</v>
      </c>
      <c r="B434" s="7" t="s">
        <v>649</v>
      </c>
      <c r="C434" s="6" t="s">
        <v>594</v>
      </c>
      <c r="D434" s="6" t="s">
        <v>596</v>
      </c>
      <c r="E434" s="6" t="s">
        <v>595</v>
      </c>
      <c r="F434" s="6">
        <v>5</v>
      </c>
      <c r="G434" s="19">
        <v>5</v>
      </c>
      <c r="H434" s="8"/>
      <c r="I434" s="8"/>
      <c r="J434" s="8"/>
      <c r="K434" s="8"/>
      <c r="L434" s="8"/>
      <c r="M434" s="8" t="s">
        <v>2089</v>
      </c>
      <c r="N434" s="8" t="s">
        <v>2043</v>
      </c>
      <c r="O434" s="8">
        <v>3502</v>
      </c>
      <c r="P434" s="8" t="s">
        <v>2114</v>
      </c>
      <c r="Q434" s="1" t="s">
        <v>599</v>
      </c>
      <c r="R434" s="1">
        <v>4</v>
      </c>
      <c r="S434" s="8">
        <v>2</v>
      </c>
      <c r="T434" s="10" t="s">
        <v>1642</v>
      </c>
      <c r="U434" s="10" t="s">
        <v>1643</v>
      </c>
      <c r="V434" s="8"/>
      <c r="W434" s="8"/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31">
        <f t="shared" si="54"/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31">
        <f t="shared" si="55"/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31">
        <f t="shared" si="56"/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f t="shared" si="62"/>
        <v>0</v>
      </c>
      <c r="CN434" s="9">
        <v>0</v>
      </c>
      <c r="CO434" s="9">
        <v>0</v>
      </c>
      <c r="CP434" s="9">
        <v>0</v>
      </c>
      <c r="CQ434" s="9">
        <v>0</v>
      </c>
      <c r="CR434" s="9">
        <v>0</v>
      </c>
      <c r="CS434" s="9">
        <v>0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31">
        <f t="shared" si="57"/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31">
        <f t="shared" si="58"/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9">
        <v>0</v>
      </c>
      <c r="EB434" s="9">
        <v>0</v>
      </c>
      <c r="EC434" s="9">
        <v>0</v>
      </c>
      <c r="ED434" s="9">
        <v>0</v>
      </c>
      <c r="EE434" s="9">
        <v>0</v>
      </c>
      <c r="EF434" s="9">
        <v>0</v>
      </c>
      <c r="EG434" s="9">
        <v>0</v>
      </c>
      <c r="EH434" s="9">
        <v>0</v>
      </c>
      <c r="EI434" s="9">
        <v>0</v>
      </c>
      <c r="EJ434" s="9">
        <v>0</v>
      </c>
      <c r="EK434" s="9">
        <v>0</v>
      </c>
      <c r="EL434" s="9">
        <f t="shared" si="59"/>
        <v>0</v>
      </c>
      <c r="EM434" s="9">
        <v>0</v>
      </c>
      <c r="EN434" s="9">
        <v>0</v>
      </c>
      <c r="EO434" s="9">
        <v>0</v>
      </c>
      <c r="EP434" s="9">
        <v>0</v>
      </c>
      <c r="EQ434" s="9">
        <v>0</v>
      </c>
      <c r="ER434" s="9">
        <v>0</v>
      </c>
      <c r="ES434" s="9">
        <v>0</v>
      </c>
      <c r="ET434" s="9">
        <v>0</v>
      </c>
      <c r="EU434" s="9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31">
        <f t="shared" si="60"/>
        <v>0</v>
      </c>
      <c r="FD434" s="32">
        <f t="shared" si="61"/>
        <v>0</v>
      </c>
    </row>
    <row r="435" spans="1:160" customFormat="1" ht="45" hidden="1" x14ac:dyDescent="0.25">
      <c r="A435" s="6" t="s">
        <v>593</v>
      </c>
      <c r="B435" s="7" t="s">
        <v>649</v>
      </c>
      <c r="C435" s="6" t="s">
        <v>594</v>
      </c>
      <c r="D435" s="6" t="s">
        <v>596</v>
      </c>
      <c r="E435" s="6" t="s">
        <v>595</v>
      </c>
      <c r="F435" s="6">
        <v>5</v>
      </c>
      <c r="G435" s="19">
        <v>5</v>
      </c>
      <c r="H435" s="8"/>
      <c r="I435" s="8"/>
      <c r="J435" s="8"/>
      <c r="K435" s="8"/>
      <c r="L435" s="8"/>
      <c r="M435" s="8" t="s">
        <v>2089</v>
      </c>
      <c r="N435" s="8" t="s">
        <v>2043</v>
      </c>
      <c r="O435" s="8">
        <v>3502</v>
      </c>
      <c r="P435" s="8" t="s">
        <v>2114</v>
      </c>
      <c r="Q435" s="1" t="s">
        <v>600</v>
      </c>
      <c r="R435" s="1">
        <v>10</v>
      </c>
      <c r="S435" s="8">
        <v>4</v>
      </c>
      <c r="T435" s="10" t="s">
        <v>1643</v>
      </c>
      <c r="U435" s="10" t="s">
        <v>1644</v>
      </c>
      <c r="V435" s="8"/>
      <c r="W435" s="8"/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31">
        <f t="shared" si="54"/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31">
        <f t="shared" si="55"/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31">
        <f t="shared" si="56"/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f t="shared" si="62"/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31">
        <f t="shared" si="57"/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31">
        <f t="shared" si="58"/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f t="shared" si="59"/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31">
        <f t="shared" si="60"/>
        <v>0</v>
      </c>
      <c r="FD435" s="32">
        <f t="shared" si="61"/>
        <v>0</v>
      </c>
    </row>
    <row r="436" spans="1:160" customFormat="1" ht="45" hidden="1" x14ac:dyDescent="0.25">
      <c r="A436" s="6" t="s">
        <v>593</v>
      </c>
      <c r="B436" s="7" t="s">
        <v>649</v>
      </c>
      <c r="C436" s="6" t="s">
        <v>594</v>
      </c>
      <c r="D436" s="6" t="s">
        <v>596</v>
      </c>
      <c r="E436" s="6" t="s">
        <v>595</v>
      </c>
      <c r="F436" s="6">
        <v>5</v>
      </c>
      <c r="G436" s="19">
        <v>5</v>
      </c>
      <c r="H436" s="8"/>
      <c r="I436" s="8"/>
      <c r="J436" s="8"/>
      <c r="K436" s="8"/>
      <c r="L436" s="8"/>
      <c r="M436" s="8" t="s">
        <v>2089</v>
      </c>
      <c r="N436" s="8" t="s">
        <v>2043</v>
      </c>
      <c r="O436" s="8">
        <v>3502</v>
      </c>
      <c r="P436" s="8" t="s">
        <v>2114</v>
      </c>
      <c r="Q436" s="1" t="s">
        <v>601</v>
      </c>
      <c r="R436" s="1">
        <v>72</v>
      </c>
      <c r="S436" s="8">
        <v>20</v>
      </c>
      <c r="T436" s="10" t="s">
        <v>1644</v>
      </c>
      <c r="U436" s="10" t="s">
        <v>1645</v>
      </c>
      <c r="V436" s="8"/>
      <c r="W436" s="8"/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31">
        <f t="shared" si="54"/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31">
        <f t="shared" si="55"/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31">
        <f t="shared" si="56"/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f t="shared" si="62"/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31">
        <f t="shared" si="57"/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31">
        <f t="shared" si="58"/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f t="shared" si="59"/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31">
        <f t="shared" si="60"/>
        <v>0</v>
      </c>
      <c r="FD436" s="32">
        <f t="shared" si="61"/>
        <v>0</v>
      </c>
    </row>
    <row r="437" spans="1:160" customFormat="1" ht="45" hidden="1" x14ac:dyDescent="0.25">
      <c r="A437" s="6" t="s">
        <v>593</v>
      </c>
      <c r="B437" s="7" t="s">
        <v>649</v>
      </c>
      <c r="C437" s="6" t="s">
        <v>594</v>
      </c>
      <c r="D437" s="6" t="s">
        <v>596</v>
      </c>
      <c r="E437" s="6" t="s">
        <v>595</v>
      </c>
      <c r="F437" s="6">
        <v>5</v>
      </c>
      <c r="G437" s="19">
        <v>5</v>
      </c>
      <c r="H437" s="8"/>
      <c r="I437" s="8"/>
      <c r="J437" s="8"/>
      <c r="K437" s="8"/>
      <c r="L437" s="8"/>
      <c r="M437" s="8" t="s">
        <v>2089</v>
      </c>
      <c r="N437" s="8" t="s">
        <v>2043</v>
      </c>
      <c r="O437" s="8">
        <v>3502</v>
      </c>
      <c r="P437" s="8" t="s">
        <v>2114</v>
      </c>
      <c r="Q437" s="1" t="s">
        <v>602</v>
      </c>
      <c r="R437" s="1">
        <v>1</v>
      </c>
      <c r="S437" s="8">
        <v>1</v>
      </c>
      <c r="T437" s="10" t="s">
        <v>1645</v>
      </c>
      <c r="U437" s="10" t="s">
        <v>1646</v>
      </c>
      <c r="V437" s="8"/>
      <c r="W437" s="8"/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31">
        <f t="shared" si="54"/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31">
        <f t="shared" si="55"/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31">
        <f t="shared" si="56"/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f t="shared" si="62"/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31">
        <f t="shared" si="57"/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31">
        <f t="shared" si="58"/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f t="shared" si="59"/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31">
        <f t="shared" si="60"/>
        <v>0</v>
      </c>
      <c r="FD437" s="32">
        <f t="shared" si="61"/>
        <v>0</v>
      </c>
    </row>
    <row r="438" spans="1:160" customFormat="1" ht="45" hidden="1" x14ac:dyDescent="0.25">
      <c r="A438" s="6" t="s">
        <v>593</v>
      </c>
      <c r="B438" s="7" t="s">
        <v>649</v>
      </c>
      <c r="C438" s="6" t="s">
        <v>594</v>
      </c>
      <c r="D438" s="6" t="s">
        <v>603</v>
      </c>
      <c r="E438" s="6" t="s">
        <v>595</v>
      </c>
      <c r="F438" s="6">
        <v>5</v>
      </c>
      <c r="G438" s="19">
        <v>5</v>
      </c>
      <c r="H438" s="8"/>
      <c r="I438" s="8"/>
      <c r="J438" s="8"/>
      <c r="K438" s="8"/>
      <c r="L438" s="8"/>
      <c r="M438" s="8" t="s">
        <v>2089</v>
      </c>
      <c r="N438" s="8" t="s">
        <v>2043</v>
      </c>
      <c r="O438" s="8">
        <v>3502</v>
      </c>
      <c r="P438" s="8" t="s">
        <v>2114</v>
      </c>
      <c r="Q438" s="1" t="s">
        <v>604</v>
      </c>
      <c r="R438" s="1">
        <v>10</v>
      </c>
      <c r="S438" s="8">
        <v>3</v>
      </c>
      <c r="T438" s="10" t="s">
        <v>1646</v>
      </c>
      <c r="U438" s="10" t="s">
        <v>1647</v>
      </c>
      <c r="V438" s="8"/>
      <c r="W438" s="8"/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31">
        <f t="shared" si="54"/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31">
        <f t="shared" si="55"/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31">
        <f t="shared" si="56"/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f t="shared" si="62"/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31">
        <f t="shared" si="57"/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31">
        <f t="shared" si="58"/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f t="shared" si="59"/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31">
        <f t="shared" si="60"/>
        <v>0</v>
      </c>
      <c r="FD438" s="32">
        <f t="shared" si="61"/>
        <v>0</v>
      </c>
    </row>
    <row r="439" spans="1:160" customFormat="1" ht="45" hidden="1" x14ac:dyDescent="0.25">
      <c r="A439" s="6" t="s">
        <v>593</v>
      </c>
      <c r="B439" s="7" t="s">
        <v>649</v>
      </c>
      <c r="C439" s="6" t="s">
        <v>594</v>
      </c>
      <c r="D439" s="6" t="s">
        <v>603</v>
      </c>
      <c r="E439" s="6" t="s">
        <v>595</v>
      </c>
      <c r="F439" s="6">
        <v>5</v>
      </c>
      <c r="G439" s="19">
        <v>5</v>
      </c>
      <c r="H439" s="8"/>
      <c r="I439" s="8"/>
      <c r="J439" s="8"/>
      <c r="K439" s="8"/>
      <c r="L439" s="8"/>
      <c r="M439" s="8" t="s">
        <v>2089</v>
      </c>
      <c r="N439" s="8" t="s">
        <v>2043</v>
      </c>
      <c r="O439" s="8">
        <v>3502</v>
      </c>
      <c r="P439" s="8" t="s">
        <v>2114</v>
      </c>
      <c r="Q439" s="1" t="s">
        <v>605</v>
      </c>
      <c r="R439" s="1">
        <v>80</v>
      </c>
      <c r="S439" s="8">
        <v>20</v>
      </c>
      <c r="T439" s="10" t="s">
        <v>1647</v>
      </c>
      <c r="U439" s="10" t="s">
        <v>1648</v>
      </c>
      <c r="V439" s="8"/>
      <c r="W439" s="8"/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31">
        <f t="shared" si="54"/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31">
        <f t="shared" si="55"/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31">
        <f t="shared" si="56"/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f t="shared" si="62"/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31">
        <f t="shared" si="57"/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31">
        <f t="shared" si="58"/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f t="shared" si="59"/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31">
        <f t="shared" si="60"/>
        <v>0</v>
      </c>
      <c r="FD439" s="32">
        <f t="shared" si="61"/>
        <v>0</v>
      </c>
    </row>
    <row r="440" spans="1:160" customFormat="1" ht="45" hidden="1" x14ac:dyDescent="0.25">
      <c r="A440" s="6" t="s">
        <v>593</v>
      </c>
      <c r="B440" s="7" t="s">
        <v>649</v>
      </c>
      <c r="C440" s="6" t="s">
        <v>594</v>
      </c>
      <c r="D440" s="6" t="s">
        <v>603</v>
      </c>
      <c r="E440" s="6" t="s">
        <v>595</v>
      </c>
      <c r="F440" s="6">
        <v>5</v>
      </c>
      <c r="G440" s="19">
        <v>5</v>
      </c>
      <c r="H440" s="8"/>
      <c r="I440" s="8"/>
      <c r="J440" s="8"/>
      <c r="K440" s="8"/>
      <c r="L440" s="8"/>
      <c r="M440" s="8" t="s">
        <v>2089</v>
      </c>
      <c r="N440" s="8" t="s">
        <v>2043</v>
      </c>
      <c r="O440" s="8">
        <v>3502</v>
      </c>
      <c r="P440" s="8" t="s">
        <v>2114</v>
      </c>
      <c r="Q440" s="1" t="s">
        <v>606</v>
      </c>
      <c r="R440" s="1">
        <v>25</v>
      </c>
      <c r="S440" s="8">
        <v>8</v>
      </c>
      <c r="T440" s="10" t="s">
        <v>1648</v>
      </c>
      <c r="U440" s="10" t="s">
        <v>1649</v>
      </c>
      <c r="V440" s="8"/>
      <c r="W440" s="8"/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31">
        <f t="shared" si="54"/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31">
        <f t="shared" si="55"/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31">
        <f t="shared" si="56"/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f t="shared" si="62"/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31">
        <f t="shared" si="57"/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31">
        <f t="shared" si="58"/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f t="shared" si="59"/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31">
        <f t="shared" si="60"/>
        <v>0</v>
      </c>
      <c r="FD440" s="32">
        <f t="shared" si="61"/>
        <v>0</v>
      </c>
    </row>
    <row r="441" spans="1:160" customFormat="1" ht="45" hidden="1" x14ac:dyDescent="0.25">
      <c r="A441" s="6" t="s">
        <v>593</v>
      </c>
      <c r="B441" s="7" t="s">
        <v>649</v>
      </c>
      <c r="C441" s="6" t="s">
        <v>594</v>
      </c>
      <c r="D441" s="6" t="s">
        <v>607</v>
      </c>
      <c r="E441" s="6" t="s">
        <v>595</v>
      </c>
      <c r="F441" s="6">
        <v>5</v>
      </c>
      <c r="G441" s="19">
        <v>5</v>
      </c>
      <c r="H441" s="8"/>
      <c r="I441" s="8"/>
      <c r="J441" s="8"/>
      <c r="K441" s="8"/>
      <c r="L441" s="8"/>
      <c r="M441" s="8" t="s">
        <v>2089</v>
      </c>
      <c r="N441" s="8" t="s">
        <v>2043</v>
      </c>
      <c r="O441" s="8">
        <v>3502</v>
      </c>
      <c r="P441" s="8" t="s">
        <v>2114</v>
      </c>
      <c r="Q441" s="1" t="s">
        <v>608</v>
      </c>
      <c r="R441" s="1">
        <v>10</v>
      </c>
      <c r="S441" s="8">
        <v>3</v>
      </c>
      <c r="T441" s="10" t="s">
        <v>1649</v>
      </c>
      <c r="U441" s="10" t="s">
        <v>1650</v>
      </c>
      <c r="V441" s="8"/>
      <c r="W441" s="8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31">
        <f t="shared" si="54"/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31">
        <f t="shared" si="55"/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31">
        <f t="shared" si="56"/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f t="shared" si="62"/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31">
        <f t="shared" si="57"/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31">
        <f t="shared" si="58"/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f t="shared" si="59"/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31">
        <f t="shared" si="60"/>
        <v>0</v>
      </c>
      <c r="FD441" s="32">
        <f t="shared" si="61"/>
        <v>0</v>
      </c>
    </row>
    <row r="442" spans="1:160" customFormat="1" ht="45" hidden="1" x14ac:dyDescent="0.25">
      <c r="A442" s="6" t="s">
        <v>593</v>
      </c>
      <c r="B442" s="7" t="s">
        <v>649</v>
      </c>
      <c r="C442" s="6" t="s">
        <v>594</v>
      </c>
      <c r="D442" s="6" t="s">
        <v>607</v>
      </c>
      <c r="E442" s="6" t="s">
        <v>595</v>
      </c>
      <c r="F442" s="6">
        <v>5</v>
      </c>
      <c r="G442" s="19">
        <v>5</v>
      </c>
      <c r="H442" s="8"/>
      <c r="I442" s="8"/>
      <c r="J442" s="8"/>
      <c r="K442" s="8"/>
      <c r="L442" s="8"/>
      <c r="M442" s="8" t="s">
        <v>2089</v>
      </c>
      <c r="N442" s="8" t="s">
        <v>2043</v>
      </c>
      <c r="O442" s="8">
        <v>3502</v>
      </c>
      <c r="P442" s="8" t="s">
        <v>2114</v>
      </c>
      <c r="Q442" s="1" t="s">
        <v>609</v>
      </c>
      <c r="R442" s="1">
        <v>50</v>
      </c>
      <c r="S442" s="8">
        <v>15</v>
      </c>
      <c r="T442" s="10" t="s">
        <v>1650</v>
      </c>
      <c r="U442" s="10" t="s">
        <v>1651</v>
      </c>
      <c r="V442" s="8"/>
      <c r="W442" s="8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31">
        <f t="shared" si="54"/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31">
        <f t="shared" si="55"/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31">
        <f t="shared" si="56"/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f t="shared" si="62"/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31">
        <f t="shared" si="57"/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31">
        <f t="shared" si="58"/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f t="shared" si="59"/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31">
        <f t="shared" si="60"/>
        <v>0</v>
      </c>
      <c r="FD442" s="32">
        <f t="shared" si="61"/>
        <v>0</v>
      </c>
    </row>
    <row r="443" spans="1:160" customFormat="1" ht="45" hidden="1" x14ac:dyDescent="0.25">
      <c r="A443" s="6" t="s">
        <v>593</v>
      </c>
      <c r="B443" s="7" t="s">
        <v>649</v>
      </c>
      <c r="C443" s="6" t="s">
        <v>594</v>
      </c>
      <c r="D443" s="6" t="s">
        <v>607</v>
      </c>
      <c r="E443" s="6" t="s">
        <v>595</v>
      </c>
      <c r="F443" s="6">
        <v>5</v>
      </c>
      <c r="G443" s="19">
        <v>5</v>
      </c>
      <c r="H443" s="8"/>
      <c r="I443" s="8"/>
      <c r="J443" s="8"/>
      <c r="K443" s="8"/>
      <c r="L443" s="8"/>
      <c r="M443" s="8" t="s">
        <v>2089</v>
      </c>
      <c r="N443" s="8" t="s">
        <v>2043</v>
      </c>
      <c r="O443" s="8">
        <v>3502</v>
      </c>
      <c r="P443" s="8" t="s">
        <v>2114</v>
      </c>
      <c r="Q443" s="1" t="s">
        <v>610</v>
      </c>
      <c r="R443" s="1">
        <v>100</v>
      </c>
      <c r="S443" s="8">
        <v>50</v>
      </c>
      <c r="T443" s="10" t="s">
        <v>1651</v>
      </c>
      <c r="U443" s="10" t="s">
        <v>1652</v>
      </c>
      <c r="V443" s="8"/>
      <c r="W443" s="8"/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31">
        <f t="shared" si="54"/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31">
        <f t="shared" si="55"/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31">
        <f t="shared" si="56"/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f t="shared" si="62"/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31">
        <f t="shared" si="57"/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31">
        <f t="shared" si="58"/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f t="shared" si="59"/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31">
        <f t="shared" si="60"/>
        <v>0</v>
      </c>
      <c r="FD443" s="32">
        <f t="shared" si="61"/>
        <v>0</v>
      </c>
    </row>
    <row r="444" spans="1:160" customFormat="1" ht="45" hidden="1" x14ac:dyDescent="0.25">
      <c r="A444" s="6" t="s">
        <v>593</v>
      </c>
      <c r="B444" s="7" t="s">
        <v>649</v>
      </c>
      <c r="C444" s="6" t="s">
        <v>594</v>
      </c>
      <c r="D444" s="6" t="s">
        <v>607</v>
      </c>
      <c r="E444" s="6" t="s">
        <v>595</v>
      </c>
      <c r="F444" s="6">
        <v>5</v>
      </c>
      <c r="G444" s="19">
        <v>5</v>
      </c>
      <c r="H444" s="8"/>
      <c r="I444" s="8"/>
      <c r="J444" s="8"/>
      <c r="K444" s="8"/>
      <c r="L444" s="8"/>
      <c r="M444" s="8" t="s">
        <v>2089</v>
      </c>
      <c r="N444" s="8" t="s">
        <v>2043</v>
      </c>
      <c r="O444" s="8">
        <v>3502</v>
      </c>
      <c r="P444" s="8" t="s">
        <v>2114</v>
      </c>
      <c r="Q444" s="1" t="s">
        <v>621</v>
      </c>
      <c r="R444" s="1">
        <v>10</v>
      </c>
      <c r="S444" s="8">
        <v>3</v>
      </c>
      <c r="T444" s="10" t="s">
        <v>1652</v>
      </c>
      <c r="U444" s="10" t="s">
        <v>1653</v>
      </c>
      <c r="V444" s="8"/>
      <c r="W444" s="8"/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31">
        <f t="shared" si="54"/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31">
        <f t="shared" si="55"/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31">
        <f t="shared" si="56"/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f t="shared" si="62"/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31">
        <f t="shared" si="57"/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31">
        <f t="shared" si="58"/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f t="shared" si="59"/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31">
        <f t="shared" si="60"/>
        <v>0</v>
      </c>
      <c r="FD444" s="32">
        <f t="shared" si="61"/>
        <v>0</v>
      </c>
    </row>
    <row r="445" spans="1:160" customFormat="1" ht="45" hidden="1" x14ac:dyDescent="0.25">
      <c r="A445" s="6" t="s">
        <v>593</v>
      </c>
      <c r="B445" s="7" t="s">
        <v>649</v>
      </c>
      <c r="C445" s="6" t="s">
        <v>594</v>
      </c>
      <c r="D445" s="6" t="s">
        <v>607</v>
      </c>
      <c r="E445" s="6" t="s">
        <v>595</v>
      </c>
      <c r="F445" s="6">
        <v>5</v>
      </c>
      <c r="G445" s="19">
        <v>5</v>
      </c>
      <c r="H445" s="8"/>
      <c r="I445" s="8"/>
      <c r="J445" s="8"/>
      <c r="K445" s="8"/>
      <c r="L445" s="8"/>
      <c r="M445" s="8" t="s">
        <v>2089</v>
      </c>
      <c r="N445" s="8" t="s">
        <v>2043</v>
      </c>
      <c r="O445" s="8">
        <v>3502</v>
      </c>
      <c r="P445" s="8" t="s">
        <v>2114</v>
      </c>
      <c r="Q445" s="1" t="s">
        <v>611</v>
      </c>
      <c r="R445" s="1">
        <v>4</v>
      </c>
      <c r="S445" s="8">
        <v>1</v>
      </c>
      <c r="T445" s="10" t="s">
        <v>1653</v>
      </c>
      <c r="U445" s="10" t="s">
        <v>1654</v>
      </c>
      <c r="V445" s="8"/>
      <c r="W445" s="8"/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31">
        <f t="shared" si="54"/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31">
        <f t="shared" si="55"/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31">
        <f t="shared" si="56"/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f t="shared" si="62"/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31">
        <f t="shared" si="57"/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31">
        <f t="shared" si="58"/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f t="shared" si="59"/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31">
        <f t="shared" si="60"/>
        <v>0</v>
      </c>
      <c r="FD445" s="32">
        <f t="shared" si="61"/>
        <v>0</v>
      </c>
    </row>
    <row r="446" spans="1:160" customFormat="1" ht="45" hidden="1" x14ac:dyDescent="0.25">
      <c r="A446" s="6" t="s">
        <v>593</v>
      </c>
      <c r="B446" s="7" t="s">
        <v>649</v>
      </c>
      <c r="C446" s="6" t="s">
        <v>594</v>
      </c>
      <c r="D446" s="6" t="s">
        <v>607</v>
      </c>
      <c r="E446" s="6" t="s">
        <v>595</v>
      </c>
      <c r="F446" s="6">
        <v>5</v>
      </c>
      <c r="G446" s="19">
        <v>5</v>
      </c>
      <c r="H446" s="8"/>
      <c r="I446" s="8"/>
      <c r="J446" s="8"/>
      <c r="K446" s="8"/>
      <c r="L446" s="8"/>
      <c r="M446" s="8" t="s">
        <v>2089</v>
      </c>
      <c r="N446" s="8" t="s">
        <v>2043</v>
      </c>
      <c r="O446" s="8">
        <v>3502</v>
      </c>
      <c r="P446" s="8" t="s">
        <v>2114</v>
      </c>
      <c r="Q446" s="1" t="s">
        <v>612</v>
      </c>
      <c r="R446" s="1">
        <v>8</v>
      </c>
      <c r="S446" s="8">
        <v>2</v>
      </c>
      <c r="T446" s="10" t="s">
        <v>1654</v>
      </c>
      <c r="U446" s="10" t="s">
        <v>1655</v>
      </c>
      <c r="V446" s="8"/>
      <c r="W446" s="8"/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31">
        <f t="shared" si="54"/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31">
        <f t="shared" si="55"/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31">
        <f t="shared" si="56"/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f t="shared" si="62"/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31">
        <f t="shared" si="57"/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31">
        <f t="shared" si="58"/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f t="shared" si="59"/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31">
        <f t="shared" si="60"/>
        <v>0</v>
      </c>
      <c r="FD446" s="32">
        <f t="shared" si="61"/>
        <v>0</v>
      </c>
    </row>
    <row r="447" spans="1:160" customFormat="1" ht="45" hidden="1" x14ac:dyDescent="0.25">
      <c r="A447" s="6" t="s">
        <v>593</v>
      </c>
      <c r="B447" s="7" t="s">
        <v>649</v>
      </c>
      <c r="C447" s="6" t="s">
        <v>594</v>
      </c>
      <c r="D447" s="6" t="s">
        <v>613</v>
      </c>
      <c r="E447" s="6" t="s">
        <v>595</v>
      </c>
      <c r="F447" s="6">
        <v>5</v>
      </c>
      <c r="G447" s="19">
        <v>5</v>
      </c>
      <c r="H447" s="8"/>
      <c r="I447" s="8"/>
      <c r="J447" s="8"/>
      <c r="K447" s="8"/>
      <c r="L447" s="8"/>
      <c r="M447" s="8" t="s">
        <v>2089</v>
      </c>
      <c r="N447" s="8" t="s">
        <v>2043</v>
      </c>
      <c r="O447" s="8">
        <v>3502</v>
      </c>
      <c r="P447" s="8" t="s">
        <v>2114</v>
      </c>
      <c r="Q447" s="1" t="s">
        <v>614</v>
      </c>
      <c r="R447" s="1">
        <v>1</v>
      </c>
      <c r="S447" s="8">
        <v>1</v>
      </c>
      <c r="T447" s="10" t="s">
        <v>1655</v>
      </c>
      <c r="U447" s="10" t="s">
        <v>1656</v>
      </c>
      <c r="V447" s="8"/>
      <c r="W447" s="8"/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31">
        <f t="shared" si="54"/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31">
        <f t="shared" si="55"/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31">
        <f t="shared" si="56"/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f t="shared" si="62"/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31">
        <f t="shared" si="57"/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31">
        <f t="shared" si="58"/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f t="shared" si="59"/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31">
        <f t="shared" si="60"/>
        <v>0</v>
      </c>
      <c r="FD447" s="32">
        <f t="shared" si="61"/>
        <v>0</v>
      </c>
    </row>
    <row r="448" spans="1:160" customFormat="1" ht="75" hidden="1" x14ac:dyDescent="0.25">
      <c r="A448" s="6" t="s">
        <v>593</v>
      </c>
      <c r="B448" s="7" t="s">
        <v>649</v>
      </c>
      <c r="C448" s="6" t="s">
        <v>594</v>
      </c>
      <c r="D448" s="6" t="s">
        <v>616</v>
      </c>
      <c r="E448" s="6" t="s">
        <v>615</v>
      </c>
      <c r="F448" s="6">
        <v>36</v>
      </c>
      <c r="G448" s="19">
        <v>11</v>
      </c>
      <c r="H448" s="8"/>
      <c r="I448" s="8"/>
      <c r="J448" s="8"/>
      <c r="K448" s="8"/>
      <c r="L448" s="8"/>
      <c r="M448" s="8" t="s">
        <v>2089</v>
      </c>
      <c r="N448" s="8" t="s">
        <v>2043</v>
      </c>
      <c r="O448" s="8">
        <v>3502</v>
      </c>
      <c r="P448" s="8" t="s">
        <v>2114</v>
      </c>
      <c r="Q448" s="1" t="s">
        <v>617</v>
      </c>
      <c r="R448" s="1">
        <v>560</v>
      </c>
      <c r="S448" s="8">
        <v>180</v>
      </c>
      <c r="T448" s="10" t="s">
        <v>1656</v>
      </c>
      <c r="U448" s="10" t="s">
        <v>1657</v>
      </c>
      <c r="V448" s="8"/>
      <c r="W448" s="8"/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31">
        <f t="shared" si="54"/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31">
        <f t="shared" si="55"/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31">
        <f t="shared" si="56"/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f t="shared" si="62"/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4545</v>
      </c>
      <c r="CS448" s="9">
        <v>44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31">
        <f t="shared" si="57"/>
        <v>4589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31">
        <f t="shared" si="58"/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f t="shared" si="59"/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31">
        <f t="shared" si="60"/>
        <v>0</v>
      </c>
      <c r="FD448" s="32">
        <f t="shared" si="61"/>
        <v>4589</v>
      </c>
    </row>
    <row r="449" spans="1:160" customFormat="1" ht="45" hidden="1" x14ac:dyDescent="0.25">
      <c r="A449" s="6" t="s">
        <v>593</v>
      </c>
      <c r="B449" s="7" t="s">
        <v>649</v>
      </c>
      <c r="C449" s="6" t="s">
        <v>594</v>
      </c>
      <c r="D449" s="6" t="s">
        <v>616</v>
      </c>
      <c r="E449" s="6" t="s">
        <v>615</v>
      </c>
      <c r="F449" s="6">
        <v>36</v>
      </c>
      <c r="G449" s="19">
        <v>11</v>
      </c>
      <c r="H449" s="8"/>
      <c r="I449" s="8"/>
      <c r="J449" s="8"/>
      <c r="K449" s="8"/>
      <c r="L449" s="8"/>
      <c r="M449" s="8" t="s">
        <v>2089</v>
      </c>
      <c r="N449" s="8" t="s">
        <v>2043</v>
      </c>
      <c r="O449" s="8">
        <v>3502</v>
      </c>
      <c r="P449" s="8" t="s">
        <v>2114</v>
      </c>
      <c r="Q449" s="1" t="s">
        <v>618</v>
      </c>
      <c r="R449" s="1">
        <v>1</v>
      </c>
      <c r="S449" s="8">
        <v>1</v>
      </c>
      <c r="T449" s="10" t="s">
        <v>1657</v>
      </c>
      <c r="U449" s="10" t="s">
        <v>1658</v>
      </c>
      <c r="V449" s="8"/>
      <c r="W449" s="8"/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31">
        <f t="shared" si="54"/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31">
        <f t="shared" si="55"/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31">
        <f t="shared" si="56"/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f t="shared" si="62"/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0</v>
      </c>
      <c r="CS449" s="9">
        <v>0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31">
        <f t="shared" si="57"/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31">
        <f t="shared" si="58"/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f t="shared" si="59"/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31">
        <f t="shared" si="60"/>
        <v>0</v>
      </c>
      <c r="FD449" s="32">
        <f t="shared" si="61"/>
        <v>0</v>
      </c>
    </row>
    <row r="450" spans="1:160" customFormat="1" ht="45" hidden="1" x14ac:dyDescent="0.25">
      <c r="A450" s="6" t="s">
        <v>593</v>
      </c>
      <c r="B450" s="7" t="s">
        <v>649</v>
      </c>
      <c r="C450" s="6" t="s">
        <v>594</v>
      </c>
      <c r="D450" s="6" t="s">
        <v>616</v>
      </c>
      <c r="E450" s="6" t="s">
        <v>615</v>
      </c>
      <c r="F450" s="6">
        <v>36</v>
      </c>
      <c r="G450" s="19">
        <v>11</v>
      </c>
      <c r="H450" s="8"/>
      <c r="I450" s="8"/>
      <c r="J450" s="8"/>
      <c r="K450" s="8"/>
      <c r="L450" s="8"/>
      <c r="M450" s="8" t="s">
        <v>2089</v>
      </c>
      <c r="N450" s="8" t="s">
        <v>2043</v>
      </c>
      <c r="O450" s="8">
        <v>3502</v>
      </c>
      <c r="P450" s="8" t="s">
        <v>2114</v>
      </c>
      <c r="Q450" s="1" t="s">
        <v>619</v>
      </c>
      <c r="R450" s="1">
        <v>8</v>
      </c>
      <c r="S450" s="8">
        <v>3</v>
      </c>
      <c r="T450" s="10" t="s">
        <v>1658</v>
      </c>
      <c r="U450" s="10" t="s">
        <v>1659</v>
      </c>
      <c r="V450" s="8"/>
      <c r="W450" s="8"/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31">
        <f t="shared" si="54"/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31">
        <f t="shared" si="55"/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31">
        <f t="shared" si="56"/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f t="shared" si="62"/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31">
        <f t="shared" si="57"/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31">
        <f t="shared" si="58"/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f t="shared" si="59"/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31">
        <f t="shared" si="60"/>
        <v>0</v>
      </c>
      <c r="FD450" s="32">
        <f t="shared" si="61"/>
        <v>0</v>
      </c>
    </row>
    <row r="451" spans="1:160" customFormat="1" ht="45" hidden="1" x14ac:dyDescent="0.25">
      <c r="A451" s="6" t="s">
        <v>593</v>
      </c>
      <c r="B451" s="7" t="s">
        <v>649</v>
      </c>
      <c r="C451" s="6" t="s">
        <v>594</v>
      </c>
      <c r="D451" s="6" t="s">
        <v>616</v>
      </c>
      <c r="E451" s="6" t="s">
        <v>615</v>
      </c>
      <c r="F451" s="6">
        <v>36</v>
      </c>
      <c r="G451" s="19">
        <v>11</v>
      </c>
      <c r="H451" s="8"/>
      <c r="I451" s="8"/>
      <c r="J451" s="8"/>
      <c r="K451" s="8"/>
      <c r="L451" s="8"/>
      <c r="M451" s="8" t="s">
        <v>2089</v>
      </c>
      <c r="N451" s="8" t="s">
        <v>2043</v>
      </c>
      <c r="O451" s="8">
        <v>3502</v>
      </c>
      <c r="P451" s="8" t="s">
        <v>2114</v>
      </c>
      <c r="Q451" s="1" t="s">
        <v>620</v>
      </c>
      <c r="R451" s="1">
        <v>12</v>
      </c>
      <c r="S451" s="8">
        <v>4</v>
      </c>
      <c r="T451" s="10" t="s">
        <v>1659</v>
      </c>
      <c r="U451" s="10" t="s">
        <v>1660</v>
      </c>
      <c r="V451" s="8"/>
      <c r="W451" s="8"/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31">
        <f t="shared" si="54"/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31">
        <f t="shared" si="55"/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31">
        <f t="shared" si="56"/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f t="shared" si="62"/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31">
        <f t="shared" si="57"/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31">
        <f t="shared" si="58"/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f t="shared" si="59"/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31">
        <f t="shared" si="60"/>
        <v>0</v>
      </c>
      <c r="FD451" s="32">
        <f t="shared" si="61"/>
        <v>0</v>
      </c>
    </row>
    <row r="452" spans="1:160" customFormat="1" ht="45" hidden="1" x14ac:dyDescent="0.25">
      <c r="A452" s="6" t="s">
        <v>593</v>
      </c>
      <c r="B452" s="7" t="s">
        <v>649</v>
      </c>
      <c r="C452" s="6" t="s">
        <v>594</v>
      </c>
      <c r="D452" s="6" t="s">
        <v>616</v>
      </c>
      <c r="E452" s="6" t="s">
        <v>615</v>
      </c>
      <c r="F452" s="6">
        <v>36</v>
      </c>
      <c r="G452" s="19">
        <v>11</v>
      </c>
      <c r="H452" s="8"/>
      <c r="I452" s="8"/>
      <c r="J452" s="8"/>
      <c r="K452" s="8"/>
      <c r="L452" s="8"/>
      <c r="M452" s="8" t="s">
        <v>2089</v>
      </c>
      <c r="N452" s="8" t="s">
        <v>2043</v>
      </c>
      <c r="O452" s="8">
        <v>3502</v>
      </c>
      <c r="P452" s="8" t="s">
        <v>2114</v>
      </c>
      <c r="Q452" s="1" t="s">
        <v>622</v>
      </c>
      <c r="R452" s="1">
        <v>4</v>
      </c>
      <c r="S452" s="8">
        <v>2</v>
      </c>
      <c r="T452" s="10" t="s">
        <v>1660</v>
      </c>
      <c r="U452" s="10" t="s">
        <v>1661</v>
      </c>
      <c r="V452" s="8"/>
      <c r="W452" s="8"/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31">
        <f t="shared" si="54"/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  <c r="BD452" s="9">
        <v>0</v>
      </c>
      <c r="BE452" s="31">
        <f t="shared" si="55"/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31">
        <f t="shared" si="56"/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f t="shared" si="62"/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31">
        <f t="shared" si="57"/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31">
        <f t="shared" si="58"/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f t="shared" si="59"/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31">
        <f t="shared" si="60"/>
        <v>0</v>
      </c>
      <c r="FD452" s="32">
        <f t="shared" si="61"/>
        <v>0</v>
      </c>
    </row>
    <row r="453" spans="1:160" customFormat="1" ht="45" hidden="1" x14ac:dyDescent="0.25">
      <c r="A453" s="6" t="s">
        <v>593</v>
      </c>
      <c r="B453" s="7" t="s">
        <v>649</v>
      </c>
      <c r="C453" s="6" t="s">
        <v>594</v>
      </c>
      <c r="D453" s="6" t="s">
        <v>616</v>
      </c>
      <c r="E453" s="6" t="s">
        <v>615</v>
      </c>
      <c r="F453" s="6">
        <v>36</v>
      </c>
      <c r="G453" s="19">
        <v>11</v>
      </c>
      <c r="H453" s="8"/>
      <c r="I453" s="8"/>
      <c r="J453" s="8"/>
      <c r="K453" s="8"/>
      <c r="L453" s="8"/>
      <c r="M453" s="8" t="s">
        <v>2089</v>
      </c>
      <c r="N453" s="8" t="s">
        <v>2043</v>
      </c>
      <c r="O453" s="8">
        <v>3502</v>
      </c>
      <c r="P453" s="8" t="s">
        <v>2114</v>
      </c>
      <c r="Q453" s="1" t="s">
        <v>623</v>
      </c>
      <c r="R453" s="1">
        <v>100</v>
      </c>
      <c r="S453" s="8">
        <v>30</v>
      </c>
      <c r="T453" s="10" t="s">
        <v>1661</v>
      </c>
      <c r="U453" s="10" t="s">
        <v>1662</v>
      </c>
      <c r="V453" s="8"/>
      <c r="W453" s="8"/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31">
        <f t="shared" si="54"/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31">
        <f t="shared" si="55"/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31">
        <f t="shared" si="56"/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f t="shared" si="62"/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31">
        <f t="shared" si="57"/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31">
        <f t="shared" si="58"/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f t="shared" si="59"/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31">
        <f t="shared" si="60"/>
        <v>0</v>
      </c>
      <c r="FD453" s="32">
        <f t="shared" si="61"/>
        <v>0</v>
      </c>
    </row>
    <row r="454" spans="1:160" customFormat="1" ht="45" hidden="1" x14ac:dyDescent="0.25">
      <c r="A454" s="6" t="s">
        <v>593</v>
      </c>
      <c r="B454" s="7" t="s">
        <v>649</v>
      </c>
      <c r="C454" s="6" t="s">
        <v>594</v>
      </c>
      <c r="D454" s="6" t="s">
        <v>616</v>
      </c>
      <c r="E454" s="6" t="s">
        <v>615</v>
      </c>
      <c r="F454" s="6">
        <v>36</v>
      </c>
      <c r="G454" s="19">
        <v>11</v>
      </c>
      <c r="H454" s="8"/>
      <c r="I454" s="8"/>
      <c r="J454" s="8"/>
      <c r="K454" s="8"/>
      <c r="L454" s="8"/>
      <c r="M454" s="8" t="s">
        <v>2089</v>
      </c>
      <c r="N454" s="8" t="s">
        <v>2043</v>
      </c>
      <c r="O454" s="8">
        <v>3502</v>
      </c>
      <c r="P454" s="8" t="s">
        <v>2114</v>
      </c>
      <c r="Q454" s="1" t="s">
        <v>624</v>
      </c>
      <c r="R454" s="1">
        <v>16</v>
      </c>
      <c r="S454" s="8">
        <v>5</v>
      </c>
      <c r="T454" s="10" t="s">
        <v>1662</v>
      </c>
      <c r="U454" s="10" t="s">
        <v>1663</v>
      </c>
      <c r="V454" s="8"/>
      <c r="W454" s="8"/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31">
        <f t="shared" si="54"/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31">
        <f t="shared" si="55"/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31">
        <f t="shared" si="56"/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f t="shared" si="62"/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31">
        <f t="shared" si="57"/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31">
        <f t="shared" si="58"/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f t="shared" si="59"/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31">
        <f t="shared" si="60"/>
        <v>0</v>
      </c>
      <c r="FD454" s="32">
        <f t="shared" si="61"/>
        <v>0</v>
      </c>
    </row>
    <row r="455" spans="1:160" customFormat="1" ht="45" hidden="1" x14ac:dyDescent="0.25">
      <c r="A455" s="6" t="s">
        <v>593</v>
      </c>
      <c r="B455" s="7" t="s">
        <v>649</v>
      </c>
      <c r="C455" s="6" t="s">
        <v>594</v>
      </c>
      <c r="D455" s="6" t="s">
        <v>616</v>
      </c>
      <c r="E455" s="6" t="s">
        <v>615</v>
      </c>
      <c r="F455" s="6">
        <v>36</v>
      </c>
      <c r="G455" s="19">
        <v>11</v>
      </c>
      <c r="H455" s="8"/>
      <c r="I455" s="8"/>
      <c r="J455" s="8"/>
      <c r="K455" s="8"/>
      <c r="L455" s="8"/>
      <c r="M455" s="8" t="s">
        <v>2089</v>
      </c>
      <c r="N455" s="8" t="s">
        <v>2043</v>
      </c>
      <c r="O455" s="8">
        <v>3502</v>
      </c>
      <c r="P455" s="8" t="s">
        <v>2114</v>
      </c>
      <c r="Q455" s="1" t="s">
        <v>625</v>
      </c>
      <c r="R455" s="1">
        <v>100</v>
      </c>
      <c r="S455" s="8">
        <v>30</v>
      </c>
      <c r="T455" s="10" t="s">
        <v>1663</v>
      </c>
      <c r="U455" s="10" t="s">
        <v>1664</v>
      </c>
      <c r="V455" s="8"/>
      <c r="W455" s="8"/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31">
        <f t="shared" si="54"/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31">
        <f t="shared" si="55"/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31">
        <f t="shared" si="56"/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f t="shared" si="62"/>
        <v>0</v>
      </c>
      <c r="CN455" s="9">
        <v>0</v>
      </c>
      <c r="CO455" s="9">
        <v>0</v>
      </c>
      <c r="CP455" s="9">
        <v>0</v>
      </c>
      <c r="CQ455" s="9">
        <v>0</v>
      </c>
      <c r="CR455" s="9">
        <v>0</v>
      </c>
      <c r="CS455" s="9">
        <v>0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31">
        <f t="shared" si="57"/>
        <v>0</v>
      </c>
      <c r="DE455" s="9">
        <v>0</v>
      </c>
      <c r="DF455" s="9">
        <v>0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31">
        <f t="shared" si="58"/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f t="shared" si="59"/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31">
        <f t="shared" si="60"/>
        <v>0</v>
      </c>
      <c r="FD455" s="32">
        <f t="shared" si="61"/>
        <v>0</v>
      </c>
    </row>
    <row r="456" spans="1:160" customFormat="1" ht="45" hidden="1" x14ac:dyDescent="0.25">
      <c r="A456" s="6" t="s">
        <v>593</v>
      </c>
      <c r="B456" s="7" t="s">
        <v>649</v>
      </c>
      <c r="C456" s="6" t="s">
        <v>594</v>
      </c>
      <c r="D456" s="6" t="s">
        <v>616</v>
      </c>
      <c r="E456" s="6" t="s">
        <v>615</v>
      </c>
      <c r="F456" s="6">
        <v>36</v>
      </c>
      <c r="G456" s="19">
        <v>11</v>
      </c>
      <c r="H456" s="8"/>
      <c r="I456" s="8"/>
      <c r="J456" s="8"/>
      <c r="K456" s="8"/>
      <c r="L456" s="8"/>
      <c r="M456" s="8" t="s">
        <v>2089</v>
      </c>
      <c r="N456" s="8" t="s">
        <v>2043</v>
      </c>
      <c r="O456" s="8">
        <v>3502</v>
      </c>
      <c r="P456" s="8" t="s">
        <v>2114</v>
      </c>
      <c r="Q456" s="1" t="s">
        <v>626</v>
      </c>
      <c r="R456" s="1">
        <v>1</v>
      </c>
      <c r="S456" s="8">
        <v>1</v>
      </c>
      <c r="T456" s="10" t="s">
        <v>1664</v>
      </c>
      <c r="U456" s="10" t="s">
        <v>1665</v>
      </c>
      <c r="V456" s="8"/>
      <c r="W456" s="8"/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31">
        <f t="shared" si="54"/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31">
        <f t="shared" si="55"/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31">
        <f t="shared" si="56"/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f t="shared" si="62"/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31">
        <f t="shared" si="57"/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31">
        <f t="shared" si="58"/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f t="shared" si="59"/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31">
        <f t="shared" si="60"/>
        <v>0</v>
      </c>
      <c r="FD456" s="32">
        <f t="shared" si="61"/>
        <v>0</v>
      </c>
    </row>
    <row r="457" spans="1:160" customFormat="1" ht="45" hidden="1" x14ac:dyDescent="0.25">
      <c r="A457" s="6" t="s">
        <v>593</v>
      </c>
      <c r="B457" s="7" t="s">
        <v>649</v>
      </c>
      <c r="C457" s="6" t="s">
        <v>594</v>
      </c>
      <c r="D457" s="6" t="s">
        <v>616</v>
      </c>
      <c r="E457" s="6" t="s">
        <v>627</v>
      </c>
      <c r="F457" s="6">
        <v>10.3</v>
      </c>
      <c r="G457" s="19">
        <v>15</v>
      </c>
      <c r="H457" s="8"/>
      <c r="I457" s="8"/>
      <c r="J457" s="8"/>
      <c r="K457" s="8"/>
      <c r="L457" s="8"/>
      <c r="M457" s="8" t="s">
        <v>2090</v>
      </c>
      <c r="N457" s="8" t="s">
        <v>2044</v>
      </c>
      <c r="O457" s="8">
        <v>3602</v>
      </c>
      <c r="P457" s="8" t="s">
        <v>2115</v>
      </c>
      <c r="Q457" s="1" t="s">
        <v>628</v>
      </c>
      <c r="R457" s="1">
        <v>1</v>
      </c>
      <c r="S457" s="8" t="s">
        <v>2006</v>
      </c>
      <c r="T457" s="10" t="s">
        <v>1665</v>
      </c>
      <c r="U457" s="10" t="s">
        <v>1666</v>
      </c>
      <c r="V457" s="8"/>
      <c r="W457" s="8"/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31">
        <f t="shared" si="54"/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31">
        <f t="shared" si="55"/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31">
        <f t="shared" si="56"/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f t="shared" si="62"/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31">
        <f t="shared" si="57"/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31">
        <f t="shared" si="58"/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f t="shared" si="59"/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31">
        <f t="shared" si="60"/>
        <v>0</v>
      </c>
      <c r="FD457" s="32">
        <f t="shared" si="61"/>
        <v>0</v>
      </c>
    </row>
    <row r="458" spans="1:160" customFormat="1" ht="45" hidden="1" x14ac:dyDescent="0.25">
      <c r="A458" s="6" t="s">
        <v>593</v>
      </c>
      <c r="B458" s="7" t="s">
        <v>649</v>
      </c>
      <c r="C458" s="6" t="s">
        <v>594</v>
      </c>
      <c r="D458" s="6" t="s">
        <v>616</v>
      </c>
      <c r="E458" s="6" t="s">
        <v>627</v>
      </c>
      <c r="F458" s="6">
        <v>10.3</v>
      </c>
      <c r="G458" s="19">
        <v>15</v>
      </c>
      <c r="H458" s="8"/>
      <c r="I458" s="8"/>
      <c r="J458" s="8"/>
      <c r="K458" s="8"/>
      <c r="L458" s="8"/>
      <c r="M458" s="8" t="s">
        <v>2090</v>
      </c>
      <c r="N458" s="8" t="s">
        <v>2044</v>
      </c>
      <c r="O458" s="8">
        <v>3602</v>
      </c>
      <c r="P458" s="8" t="s">
        <v>2115</v>
      </c>
      <c r="Q458" s="1" t="s">
        <v>629</v>
      </c>
      <c r="R458" s="1">
        <v>2</v>
      </c>
      <c r="S458" s="8">
        <v>1</v>
      </c>
      <c r="T458" s="10" t="s">
        <v>1666</v>
      </c>
      <c r="U458" s="10" t="s">
        <v>1667</v>
      </c>
      <c r="V458" s="8"/>
      <c r="W458" s="8"/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31">
        <f t="shared" si="54"/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31">
        <f t="shared" si="55"/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31">
        <f t="shared" si="56"/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f t="shared" si="62"/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31">
        <f t="shared" si="57"/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31">
        <f t="shared" si="58"/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f t="shared" si="59"/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31">
        <f t="shared" si="60"/>
        <v>0</v>
      </c>
      <c r="FD458" s="32">
        <f t="shared" si="61"/>
        <v>0</v>
      </c>
    </row>
    <row r="459" spans="1:160" customFormat="1" ht="45" hidden="1" x14ac:dyDescent="0.25">
      <c r="A459" s="6" t="s">
        <v>593</v>
      </c>
      <c r="B459" s="7" t="s">
        <v>649</v>
      </c>
      <c r="C459" s="6" t="s">
        <v>594</v>
      </c>
      <c r="D459" s="6" t="s">
        <v>616</v>
      </c>
      <c r="E459" s="6" t="s">
        <v>627</v>
      </c>
      <c r="F459" s="6">
        <v>10.3</v>
      </c>
      <c r="G459" s="19">
        <v>15</v>
      </c>
      <c r="H459" s="8"/>
      <c r="I459" s="8"/>
      <c r="J459" s="8"/>
      <c r="K459" s="8"/>
      <c r="L459" s="8"/>
      <c r="M459" s="8" t="s">
        <v>2090</v>
      </c>
      <c r="N459" s="8" t="s">
        <v>2044</v>
      </c>
      <c r="O459" s="8">
        <v>3602</v>
      </c>
      <c r="P459" s="8" t="s">
        <v>2115</v>
      </c>
      <c r="Q459" s="1" t="s">
        <v>630</v>
      </c>
      <c r="R459" s="1">
        <v>2</v>
      </c>
      <c r="S459" s="8">
        <v>1</v>
      </c>
      <c r="T459" s="10" t="s">
        <v>1667</v>
      </c>
      <c r="U459" s="10" t="s">
        <v>1668</v>
      </c>
      <c r="V459" s="8"/>
      <c r="W459" s="8"/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31">
        <f t="shared" ref="AN459:AN522" si="63">SUM(X459:AM459)</f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31">
        <f t="shared" ref="BE459:BE522" si="64">SUM(AO459:BD459)</f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31">
        <f t="shared" ref="BV459:BV522" si="65">SUM(BF459:BU459)</f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f t="shared" si="62"/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31">
        <f t="shared" ref="DD459:DD522" si="66">SUM(CN459:DC459)</f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31">
        <f t="shared" ref="DU459:DU522" si="67">SUM(DE459:DT459)</f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f t="shared" ref="EL459:EL522" si="68">SUM(DV459:EK459)</f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31">
        <f t="shared" ref="FC459:FC522" si="69">SUM(EM459:FB459)</f>
        <v>0</v>
      </c>
      <c r="FD459" s="32">
        <f t="shared" ref="FD459:FD522" si="70">SUM(AN459+BE459+BV459+CM459+DD459+DU459+EL459+FC459)</f>
        <v>0</v>
      </c>
    </row>
    <row r="460" spans="1:160" customFormat="1" ht="45" hidden="1" x14ac:dyDescent="0.25">
      <c r="A460" s="6" t="s">
        <v>593</v>
      </c>
      <c r="B460" s="7" t="s">
        <v>649</v>
      </c>
      <c r="C460" s="6" t="s">
        <v>594</v>
      </c>
      <c r="D460" s="6" t="s">
        <v>616</v>
      </c>
      <c r="E460" s="6" t="s">
        <v>627</v>
      </c>
      <c r="F460" s="6">
        <v>10.3</v>
      </c>
      <c r="G460" s="19">
        <v>15</v>
      </c>
      <c r="H460" s="8"/>
      <c r="I460" s="8"/>
      <c r="J460" s="8"/>
      <c r="K460" s="8"/>
      <c r="L460" s="8"/>
      <c r="M460" s="8" t="s">
        <v>2090</v>
      </c>
      <c r="N460" s="8" t="s">
        <v>2044</v>
      </c>
      <c r="O460" s="8">
        <v>3602</v>
      </c>
      <c r="P460" s="8" t="s">
        <v>2115</v>
      </c>
      <c r="Q460" s="1" t="s">
        <v>638</v>
      </c>
      <c r="R460" s="1">
        <v>1</v>
      </c>
      <c r="S460" s="8">
        <v>1</v>
      </c>
      <c r="T460" s="10" t="s">
        <v>1668</v>
      </c>
      <c r="U460" s="10" t="s">
        <v>1669</v>
      </c>
      <c r="V460" s="8"/>
      <c r="W460" s="8"/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31">
        <f t="shared" si="63"/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31">
        <f t="shared" si="64"/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31">
        <f t="shared" si="65"/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f t="shared" ref="CM460:CM523" si="71">SUM(BW460:CL460)</f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31">
        <f t="shared" si="66"/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31">
        <f t="shared" si="67"/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f t="shared" si="68"/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31">
        <f t="shared" si="69"/>
        <v>0</v>
      </c>
      <c r="FD460" s="32">
        <f t="shared" si="70"/>
        <v>0</v>
      </c>
    </row>
    <row r="461" spans="1:160" customFormat="1" ht="60" hidden="1" x14ac:dyDescent="0.25">
      <c r="A461" s="6" t="s">
        <v>593</v>
      </c>
      <c r="B461" s="7" t="s">
        <v>649</v>
      </c>
      <c r="C461" s="6" t="s">
        <v>594</v>
      </c>
      <c r="D461" s="6" t="s">
        <v>616</v>
      </c>
      <c r="E461" s="6" t="s">
        <v>627</v>
      </c>
      <c r="F461" s="6">
        <v>10.3</v>
      </c>
      <c r="G461" s="19">
        <v>15</v>
      </c>
      <c r="H461" s="8"/>
      <c r="I461" s="8"/>
      <c r="J461" s="8"/>
      <c r="K461" s="8"/>
      <c r="L461" s="8"/>
      <c r="M461" s="8" t="s">
        <v>2090</v>
      </c>
      <c r="N461" s="8" t="s">
        <v>2045</v>
      </c>
      <c r="O461" s="8">
        <v>3604</v>
      </c>
      <c r="P461" s="8" t="s">
        <v>2115</v>
      </c>
      <c r="Q461" s="1" t="s">
        <v>631</v>
      </c>
      <c r="R461" s="1">
        <v>4</v>
      </c>
      <c r="S461" s="8">
        <v>1</v>
      </c>
      <c r="T461" s="10" t="s">
        <v>1669</v>
      </c>
      <c r="U461" s="10" t="s">
        <v>1670</v>
      </c>
      <c r="V461" s="8"/>
      <c r="W461" s="8"/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31">
        <f t="shared" si="63"/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31">
        <f t="shared" si="64"/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31">
        <f t="shared" si="65"/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f t="shared" si="71"/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31">
        <f t="shared" si="66"/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31">
        <f t="shared" si="67"/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f t="shared" si="68"/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31">
        <f t="shared" si="69"/>
        <v>0</v>
      </c>
      <c r="FD461" s="32">
        <f t="shared" si="70"/>
        <v>0</v>
      </c>
    </row>
    <row r="462" spans="1:160" customFormat="1" ht="45" hidden="1" x14ac:dyDescent="0.25">
      <c r="A462" s="6" t="s">
        <v>593</v>
      </c>
      <c r="B462" s="7" t="s">
        <v>649</v>
      </c>
      <c r="C462" s="6" t="s">
        <v>594</v>
      </c>
      <c r="D462" s="6" t="s">
        <v>616</v>
      </c>
      <c r="E462" s="6" t="s">
        <v>627</v>
      </c>
      <c r="F462" s="6">
        <v>10.3</v>
      </c>
      <c r="G462" s="19">
        <v>15</v>
      </c>
      <c r="H462" s="8"/>
      <c r="I462" s="8"/>
      <c r="J462" s="8"/>
      <c r="K462" s="8"/>
      <c r="L462" s="8"/>
      <c r="M462" s="8" t="s">
        <v>2090</v>
      </c>
      <c r="N462" s="8" t="s">
        <v>2046</v>
      </c>
      <c r="O462" s="8">
        <v>3603</v>
      </c>
      <c r="P462" s="8" t="s">
        <v>2115</v>
      </c>
      <c r="Q462" s="1" t="s">
        <v>632</v>
      </c>
      <c r="R462" s="1">
        <v>2</v>
      </c>
      <c r="S462" s="8">
        <v>1</v>
      </c>
      <c r="T462" s="10" t="s">
        <v>1670</v>
      </c>
      <c r="U462" s="10" t="s">
        <v>1671</v>
      </c>
      <c r="V462" s="8"/>
      <c r="W462" s="8"/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31">
        <f t="shared" si="63"/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31">
        <f t="shared" si="64"/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31">
        <f t="shared" si="65"/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f t="shared" si="71"/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31">
        <f t="shared" si="66"/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31">
        <f t="shared" si="67"/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f t="shared" si="68"/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31">
        <f t="shared" si="69"/>
        <v>0</v>
      </c>
      <c r="FD462" s="32">
        <f t="shared" si="70"/>
        <v>0</v>
      </c>
    </row>
    <row r="463" spans="1:160" customFormat="1" ht="60" hidden="1" x14ac:dyDescent="0.25">
      <c r="A463" s="6" t="s">
        <v>593</v>
      </c>
      <c r="B463" s="7" t="s">
        <v>649</v>
      </c>
      <c r="C463" s="6" t="s">
        <v>594</v>
      </c>
      <c r="D463" s="6" t="s">
        <v>616</v>
      </c>
      <c r="E463" s="6" t="s">
        <v>627</v>
      </c>
      <c r="F463" s="6">
        <v>10.3</v>
      </c>
      <c r="G463" s="19">
        <v>15</v>
      </c>
      <c r="H463" s="8"/>
      <c r="I463" s="8"/>
      <c r="J463" s="8"/>
      <c r="K463" s="8"/>
      <c r="L463" s="8"/>
      <c r="M463" s="8" t="s">
        <v>2090</v>
      </c>
      <c r="N463" s="8" t="s">
        <v>2046</v>
      </c>
      <c r="O463" s="8">
        <v>3603</v>
      </c>
      <c r="P463" s="8" t="s">
        <v>2115</v>
      </c>
      <c r="Q463" s="1" t="s">
        <v>633</v>
      </c>
      <c r="R463" s="1">
        <v>10</v>
      </c>
      <c r="S463" s="8">
        <v>3</v>
      </c>
      <c r="T463" s="10" t="s">
        <v>1671</v>
      </c>
      <c r="U463" s="10" t="s">
        <v>1672</v>
      </c>
      <c r="V463" s="8"/>
      <c r="W463" s="8"/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31">
        <f t="shared" si="63"/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31">
        <f t="shared" si="64"/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31">
        <f t="shared" si="65"/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f t="shared" si="71"/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31">
        <f t="shared" si="66"/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31">
        <f t="shared" si="67"/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f t="shared" si="68"/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31">
        <f t="shared" si="69"/>
        <v>0</v>
      </c>
      <c r="FD463" s="32">
        <f t="shared" si="70"/>
        <v>0</v>
      </c>
    </row>
    <row r="464" spans="1:160" customFormat="1" ht="45" hidden="1" x14ac:dyDescent="0.25">
      <c r="A464" s="6" t="s">
        <v>593</v>
      </c>
      <c r="B464" s="7" t="s">
        <v>649</v>
      </c>
      <c r="C464" s="6" t="s">
        <v>594</v>
      </c>
      <c r="D464" s="6" t="s">
        <v>616</v>
      </c>
      <c r="E464" s="6" t="s">
        <v>627</v>
      </c>
      <c r="F464" s="6">
        <v>10.3</v>
      </c>
      <c r="G464" s="19">
        <v>15</v>
      </c>
      <c r="H464" s="8"/>
      <c r="I464" s="8"/>
      <c r="J464" s="8"/>
      <c r="K464" s="8"/>
      <c r="L464" s="8"/>
      <c r="M464" s="8" t="s">
        <v>2090</v>
      </c>
      <c r="N464" s="8" t="s">
        <v>2046</v>
      </c>
      <c r="O464" s="8">
        <v>3603</v>
      </c>
      <c r="P464" s="8" t="s">
        <v>2115</v>
      </c>
      <c r="Q464" s="1" t="s">
        <v>634</v>
      </c>
      <c r="R464" s="1">
        <v>100</v>
      </c>
      <c r="S464" s="8">
        <v>30</v>
      </c>
      <c r="T464" s="10" t="s">
        <v>1672</v>
      </c>
      <c r="U464" s="10" t="s">
        <v>1673</v>
      </c>
      <c r="V464" s="8"/>
      <c r="W464" s="8"/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31">
        <f t="shared" si="63"/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31">
        <f t="shared" si="64"/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31">
        <f t="shared" si="65"/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f t="shared" si="71"/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31">
        <f t="shared" si="66"/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31">
        <f t="shared" si="67"/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f t="shared" si="68"/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31">
        <f t="shared" si="69"/>
        <v>0</v>
      </c>
      <c r="FD464" s="32">
        <f t="shared" si="70"/>
        <v>0</v>
      </c>
    </row>
    <row r="465" spans="1:160" customFormat="1" ht="45" hidden="1" x14ac:dyDescent="0.25">
      <c r="A465" s="6" t="s">
        <v>593</v>
      </c>
      <c r="B465" s="7" t="s">
        <v>649</v>
      </c>
      <c r="C465" s="6" t="s">
        <v>594</v>
      </c>
      <c r="D465" s="6" t="s">
        <v>616</v>
      </c>
      <c r="E465" s="6" t="s">
        <v>627</v>
      </c>
      <c r="F465" s="6">
        <v>10.3</v>
      </c>
      <c r="G465" s="19">
        <v>15</v>
      </c>
      <c r="H465" s="8"/>
      <c r="I465" s="8"/>
      <c r="J465" s="8"/>
      <c r="K465" s="8"/>
      <c r="L465" s="8"/>
      <c r="M465" s="8" t="s">
        <v>2090</v>
      </c>
      <c r="N465" s="8" t="s">
        <v>2044</v>
      </c>
      <c r="O465" s="8">
        <v>3602</v>
      </c>
      <c r="P465" s="8" t="s">
        <v>2115</v>
      </c>
      <c r="Q465" s="1" t="s">
        <v>635</v>
      </c>
      <c r="R465" s="1">
        <v>10</v>
      </c>
      <c r="S465" s="8">
        <v>3</v>
      </c>
      <c r="T465" s="10" t="s">
        <v>1673</v>
      </c>
      <c r="U465" s="10" t="s">
        <v>1674</v>
      </c>
      <c r="V465" s="8"/>
      <c r="W465" s="8"/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31">
        <f t="shared" si="63"/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31">
        <f t="shared" si="64"/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31">
        <f t="shared" si="65"/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f t="shared" si="71"/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31">
        <f t="shared" si="66"/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31">
        <f t="shared" si="67"/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f t="shared" si="68"/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31">
        <f t="shared" si="69"/>
        <v>0</v>
      </c>
      <c r="FD465" s="32">
        <f t="shared" si="70"/>
        <v>0</v>
      </c>
    </row>
    <row r="466" spans="1:160" customFormat="1" ht="60" hidden="1" x14ac:dyDescent="0.25">
      <c r="A466" s="6" t="s">
        <v>593</v>
      </c>
      <c r="B466" s="7" t="s">
        <v>649</v>
      </c>
      <c r="C466" s="6" t="s">
        <v>594</v>
      </c>
      <c r="D466" s="6" t="s">
        <v>616</v>
      </c>
      <c r="E466" s="6" t="s">
        <v>636</v>
      </c>
      <c r="F466" s="6">
        <v>61</v>
      </c>
      <c r="G466" s="19">
        <v>61</v>
      </c>
      <c r="H466" s="8"/>
      <c r="I466" s="8"/>
      <c r="J466" s="8"/>
      <c r="K466" s="8"/>
      <c r="L466" s="8"/>
      <c r="M466" s="8" t="s">
        <v>2090</v>
      </c>
      <c r="N466" s="8" t="s">
        <v>2045</v>
      </c>
      <c r="O466" s="8">
        <v>3604</v>
      </c>
      <c r="P466" s="8" t="s">
        <v>2115</v>
      </c>
      <c r="Q466" s="1" t="s">
        <v>637</v>
      </c>
      <c r="R466" s="1">
        <v>2</v>
      </c>
      <c r="S466" s="8">
        <v>1</v>
      </c>
      <c r="T466" s="10" t="s">
        <v>1674</v>
      </c>
      <c r="U466" s="10" t="s">
        <v>1675</v>
      </c>
      <c r="V466" s="8"/>
      <c r="W466" s="8"/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31">
        <f t="shared" si="63"/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31">
        <f t="shared" si="64"/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31">
        <f t="shared" si="65"/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f t="shared" si="71"/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31">
        <f t="shared" si="66"/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31">
        <f t="shared" si="67"/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f t="shared" si="68"/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31">
        <f t="shared" si="69"/>
        <v>0</v>
      </c>
      <c r="FD466" s="32">
        <f t="shared" si="70"/>
        <v>0</v>
      </c>
    </row>
    <row r="467" spans="1:160" customFormat="1" ht="60" hidden="1" x14ac:dyDescent="0.25">
      <c r="A467" s="6" t="s">
        <v>593</v>
      </c>
      <c r="B467" s="7" t="s">
        <v>649</v>
      </c>
      <c r="C467" s="6" t="s">
        <v>594</v>
      </c>
      <c r="D467" s="6" t="s">
        <v>616</v>
      </c>
      <c r="E467" s="6" t="s">
        <v>636</v>
      </c>
      <c r="F467" s="6">
        <v>61</v>
      </c>
      <c r="G467" s="19">
        <v>61</v>
      </c>
      <c r="H467" s="8"/>
      <c r="I467" s="8"/>
      <c r="J467" s="8"/>
      <c r="K467" s="8"/>
      <c r="L467" s="8"/>
      <c r="M467" s="8" t="s">
        <v>2090</v>
      </c>
      <c r="N467" s="8" t="s">
        <v>2045</v>
      </c>
      <c r="O467" s="8">
        <v>3604</v>
      </c>
      <c r="P467" s="8" t="s">
        <v>2115</v>
      </c>
      <c r="Q467" s="1" t="s">
        <v>639</v>
      </c>
      <c r="R467" s="1">
        <v>1</v>
      </c>
      <c r="S467" s="8">
        <v>1</v>
      </c>
      <c r="T467" s="10" t="s">
        <v>1675</v>
      </c>
      <c r="U467" s="10" t="s">
        <v>1676</v>
      </c>
      <c r="V467" s="8"/>
      <c r="W467" s="8"/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31">
        <f t="shared" si="63"/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31">
        <f t="shared" si="64"/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31">
        <f t="shared" si="65"/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f t="shared" si="71"/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31">
        <f t="shared" si="66"/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31">
        <f t="shared" si="67"/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f t="shared" si="68"/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31">
        <f t="shared" si="69"/>
        <v>0</v>
      </c>
      <c r="FD467" s="32">
        <f t="shared" si="70"/>
        <v>0</v>
      </c>
    </row>
    <row r="468" spans="1:160" customFormat="1" ht="45" hidden="1" x14ac:dyDescent="0.25">
      <c r="A468" s="6" t="s">
        <v>593</v>
      </c>
      <c r="B468" s="7" t="s">
        <v>649</v>
      </c>
      <c r="C468" s="6" t="s">
        <v>594</v>
      </c>
      <c r="D468" s="6" t="s">
        <v>616</v>
      </c>
      <c r="E468" s="6" t="s">
        <v>636</v>
      </c>
      <c r="F468" s="6">
        <v>61</v>
      </c>
      <c r="G468" s="19">
        <v>61</v>
      </c>
      <c r="H468" s="8"/>
      <c r="I468" s="8"/>
      <c r="J468" s="8"/>
      <c r="K468" s="8"/>
      <c r="L468" s="8"/>
      <c r="M468" s="8" t="s">
        <v>2090</v>
      </c>
      <c r="N468" s="8" t="s">
        <v>2044</v>
      </c>
      <c r="O468" s="8">
        <v>3602</v>
      </c>
      <c r="P468" s="8" t="s">
        <v>2115</v>
      </c>
      <c r="Q468" s="1" t="s">
        <v>640</v>
      </c>
      <c r="R468" s="1">
        <v>1</v>
      </c>
      <c r="S468" s="8">
        <v>1</v>
      </c>
      <c r="T468" s="10" t="s">
        <v>1676</v>
      </c>
      <c r="U468" s="10" t="s">
        <v>1677</v>
      </c>
      <c r="V468" s="8"/>
      <c r="W468" s="8"/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31">
        <f t="shared" si="63"/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31">
        <f t="shared" si="64"/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31">
        <f t="shared" si="65"/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f t="shared" si="71"/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31">
        <f t="shared" si="66"/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31">
        <f t="shared" si="67"/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f t="shared" si="68"/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31">
        <f t="shared" si="69"/>
        <v>0</v>
      </c>
      <c r="FD468" s="32">
        <f t="shared" si="70"/>
        <v>0</v>
      </c>
    </row>
    <row r="469" spans="1:160" customFormat="1" ht="45" hidden="1" x14ac:dyDescent="0.25">
      <c r="A469" s="6" t="s">
        <v>593</v>
      </c>
      <c r="B469" s="7" t="s">
        <v>649</v>
      </c>
      <c r="C469" s="6" t="s">
        <v>594</v>
      </c>
      <c r="D469" s="6" t="s">
        <v>616</v>
      </c>
      <c r="E469" s="6" t="s">
        <v>636</v>
      </c>
      <c r="F469" s="6">
        <v>61</v>
      </c>
      <c r="G469" s="19">
        <v>61</v>
      </c>
      <c r="H469" s="8"/>
      <c r="I469" s="8"/>
      <c r="J469" s="8"/>
      <c r="K469" s="8"/>
      <c r="L469" s="8"/>
      <c r="M469" s="8" t="s">
        <v>2089</v>
      </c>
      <c r="N469" s="8" t="s">
        <v>2043</v>
      </c>
      <c r="O469" s="8">
        <v>3502</v>
      </c>
      <c r="P469" s="8" t="s">
        <v>2114</v>
      </c>
      <c r="Q469" s="1" t="s">
        <v>641</v>
      </c>
      <c r="R469" s="1">
        <v>8</v>
      </c>
      <c r="S469" s="8">
        <v>4</v>
      </c>
      <c r="T469" s="10" t="s">
        <v>1677</v>
      </c>
      <c r="U469" s="10" t="s">
        <v>1678</v>
      </c>
      <c r="V469" s="8"/>
      <c r="W469" s="8"/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31">
        <f t="shared" si="63"/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31">
        <f t="shared" si="64"/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31">
        <f t="shared" si="65"/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f t="shared" si="71"/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31">
        <f t="shared" si="66"/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31">
        <f t="shared" si="67"/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f t="shared" si="68"/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31">
        <f t="shared" si="69"/>
        <v>0</v>
      </c>
      <c r="FD469" s="32">
        <f t="shared" si="70"/>
        <v>0</v>
      </c>
    </row>
    <row r="470" spans="1:160" customFormat="1" ht="60" hidden="1" x14ac:dyDescent="0.25">
      <c r="A470" s="6" t="s">
        <v>593</v>
      </c>
      <c r="B470" s="7" t="s">
        <v>649</v>
      </c>
      <c r="C470" s="6" t="s">
        <v>594</v>
      </c>
      <c r="D470" s="6" t="s">
        <v>616</v>
      </c>
      <c r="E470" s="6" t="s">
        <v>636</v>
      </c>
      <c r="F470" s="6">
        <v>61</v>
      </c>
      <c r="G470" s="19">
        <v>61</v>
      </c>
      <c r="H470" s="8"/>
      <c r="I470" s="8"/>
      <c r="J470" s="8"/>
      <c r="K470" s="8"/>
      <c r="L470" s="8"/>
      <c r="M470" s="8" t="s">
        <v>2089</v>
      </c>
      <c r="N470" s="8" t="s">
        <v>2043</v>
      </c>
      <c r="O470" s="8">
        <v>3502</v>
      </c>
      <c r="P470" s="8" t="s">
        <v>2114</v>
      </c>
      <c r="Q470" s="1" t="s">
        <v>642</v>
      </c>
      <c r="R470" s="1">
        <v>2</v>
      </c>
      <c r="S470" s="8">
        <v>1</v>
      </c>
      <c r="T470" s="10" t="s">
        <v>1678</v>
      </c>
      <c r="U470" s="10" t="s">
        <v>1679</v>
      </c>
      <c r="V470" s="8"/>
      <c r="W470" s="8"/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31">
        <f t="shared" si="63"/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31">
        <f t="shared" si="64"/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31">
        <f t="shared" si="65"/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f t="shared" si="71"/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31">
        <f t="shared" si="66"/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31">
        <f t="shared" si="67"/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f t="shared" si="68"/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31">
        <f t="shared" si="69"/>
        <v>0</v>
      </c>
      <c r="FD470" s="32">
        <f t="shared" si="70"/>
        <v>0</v>
      </c>
    </row>
    <row r="471" spans="1:160" customFormat="1" ht="45" hidden="1" x14ac:dyDescent="0.25">
      <c r="A471" s="6" t="s">
        <v>593</v>
      </c>
      <c r="B471" s="7" t="s">
        <v>649</v>
      </c>
      <c r="C471" s="6" t="s">
        <v>648</v>
      </c>
      <c r="D471" s="6" t="s">
        <v>644</v>
      </c>
      <c r="E471" s="6" t="s">
        <v>643</v>
      </c>
      <c r="F471" s="6">
        <v>0.79</v>
      </c>
      <c r="G471" s="19">
        <v>0.79</v>
      </c>
      <c r="H471" s="8"/>
      <c r="I471" s="8"/>
      <c r="J471" s="8"/>
      <c r="K471" s="8"/>
      <c r="L471" s="8"/>
      <c r="M471" s="8" t="s">
        <v>2089</v>
      </c>
      <c r="N471" s="8" t="s">
        <v>2043</v>
      </c>
      <c r="O471" s="8">
        <v>3502</v>
      </c>
      <c r="P471" s="8" t="s">
        <v>2114</v>
      </c>
      <c r="Q471" s="1" t="s">
        <v>645</v>
      </c>
      <c r="R471" s="1">
        <v>20</v>
      </c>
      <c r="S471" s="8">
        <v>7</v>
      </c>
      <c r="T471" s="10" t="s">
        <v>1679</v>
      </c>
      <c r="U471" s="10" t="s">
        <v>1680</v>
      </c>
      <c r="V471" s="8"/>
      <c r="W471" s="8"/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31">
        <f t="shared" si="63"/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31">
        <f t="shared" si="64"/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31">
        <f t="shared" si="65"/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f t="shared" si="71"/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31">
        <f t="shared" si="66"/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31">
        <f t="shared" si="67"/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f t="shared" si="68"/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31">
        <f t="shared" si="69"/>
        <v>0</v>
      </c>
      <c r="FD471" s="32">
        <f t="shared" si="70"/>
        <v>0</v>
      </c>
    </row>
    <row r="472" spans="1:160" customFormat="1" ht="60" hidden="1" x14ac:dyDescent="0.25">
      <c r="A472" s="6" t="s">
        <v>593</v>
      </c>
      <c r="B472" s="7" t="s">
        <v>649</v>
      </c>
      <c r="C472" s="6" t="s">
        <v>648</v>
      </c>
      <c r="D472" s="6" t="s">
        <v>644</v>
      </c>
      <c r="E472" s="6" t="s">
        <v>643</v>
      </c>
      <c r="F472" s="6">
        <v>0.79</v>
      </c>
      <c r="G472" s="19">
        <v>0.79</v>
      </c>
      <c r="H472" s="8"/>
      <c r="I472" s="8"/>
      <c r="J472" s="8"/>
      <c r="K472" s="8"/>
      <c r="L472" s="8"/>
      <c r="M472" s="8" t="s">
        <v>2089</v>
      </c>
      <c r="N472" s="8" t="s">
        <v>2047</v>
      </c>
      <c r="O472" s="8">
        <v>3605</v>
      </c>
      <c r="P472" s="8" t="s">
        <v>2115</v>
      </c>
      <c r="Q472" s="1" t="s">
        <v>646</v>
      </c>
      <c r="R472" s="1">
        <v>1</v>
      </c>
      <c r="S472" s="8">
        <v>1</v>
      </c>
      <c r="T472" s="10" t="s">
        <v>1680</v>
      </c>
      <c r="U472" s="10" t="s">
        <v>1681</v>
      </c>
      <c r="V472" s="8"/>
      <c r="W472" s="8"/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31">
        <f t="shared" si="63"/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31">
        <f t="shared" si="64"/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0</v>
      </c>
      <c r="BK472" s="9">
        <v>0</v>
      </c>
      <c r="BL472" s="9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31">
        <f t="shared" si="65"/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f t="shared" si="71"/>
        <v>0</v>
      </c>
      <c r="CN472" s="9">
        <v>0</v>
      </c>
      <c r="CO472" s="9">
        <v>0</v>
      </c>
      <c r="CP472" s="9">
        <v>0</v>
      </c>
      <c r="CQ472" s="9">
        <v>0</v>
      </c>
      <c r="CR472" s="9">
        <v>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31">
        <f t="shared" si="66"/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31">
        <f t="shared" si="67"/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f t="shared" si="68"/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31">
        <f t="shared" si="69"/>
        <v>0</v>
      </c>
      <c r="FD472" s="32">
        <f t="shared" si="70"/>
        <v>0</v>
      </c>
    </row>
    <row r="473" spans="1:160" customFormat="1" ht="60" hidden="1" x14ac:dyDescent="0.25">
      <c r="A473" s="6" t="s">
        <v>593</v>
      </c>
      <c r="B473" s="7" t="s">
        <v>649</v>
      </c>
      <c r="C473" s="6" t="s">
        <v>648</v>
      </c>
      <c r="D473" s="6" t="s">
        <v>644</v>
      </c>
      <c r="E473" s="6" t="s">
        <v>643</v>
      </c>
      <c r="F473" s="6">
        <v>0.79</v>
      </c>
      <c r="G473" s="19">
        <v>0.79</v>
      </c>
      <c r="H473" s="8"/>
      <c r="I473" s="8"/>
      <c r="J473" s="8"/>
      <c r="K473" s="8"/>
      <c r="L473" s="8"/>
      <c r="M473" s="8" t="s">
        <v>2089</v>
      </c>
      <c r="N473" s="8" t="s">
        <v>2047</v>
      </c>
      <c r="O473" s="8">
        <v>3605</v>
      </c>
      <c r="P473" s="8" t="s">
        <v>2115</v>
      </c>
      <c r="Q473" s="1" t="s">
        <v>647</v>
      </c>
      <c r="R473" s="1">
        <v>4</v>
      </c>
      <c r="S473" s="8">
        <v>1</v>
      </c>
      <c r="T473" s="10" t="s">
        <v>1681</v>
      </c>
      <c r="U473" s="10" t="s">
        <v>1682</v>
      </c>
      <c r="V473" s="8"/>
      <c r="W473" s="8"/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31">
        <f t="shared" si="63"/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31">
        <f t="shared" si="64"/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31">
        <f t="shared" si="65"/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f t="shared" si="71"/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31">
        <f t="shared" si="66"/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31">
        <f t="shared" si="67"/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f t="shared" si="68"/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31">
        <f t="shared" si="69"/>
        <v>0</v>
      </c>
      <c r="FD473" s="32">
        <f t="shared" si="70"/>
        <v>0</v>
      </c>
    </row>
    <row r="474" spans="1:160" customFormat="1" ht="60" hidden="1" x14ac:dyDescent="0.25">
      <c r="A474" s="6" t="s">
        <v>593</v>
      </c>
      <c r="B474" s="7" t="s">
        <v>649</v>
      </c>
      <c r="C474" s="6" t="s">
        <v>648</v>
      </c>
      <c r="D474" s="6" t="s">
        <v>644</v>
      </c>
      <c r="E474" s="6" t="s">
        <v>643</v>
      </c>
      <c r="F474" s="6">
        <v>0.79</v>
      </c>
      <c r="G474" s="19">
        <v>0.79</v>
      </c>
      <c r="H474" s="8"/>
      <c r="I474" s="8"/>
      <c r="J474" s="8"/>
      <c r="K474" s="8"/>
      <c r="L474" s="8"/>
      <c r="M474" s="8" t="s">
        <v>2089</v>
      </c>
      <c r="N474" s="8" t="s">
        <v>2047</v>
      </c>
      <c r="O474" s="8">
        <v>3605</v>
      </c>
      <c r="P474" s="8" t="s">
        <v>2115</v>
      </c>
      <c r="Q474" s="1" t="s">
        <v>650</v>
      </c>
      <c r="R474" s="1">
        <v>3</v>
      </c>
      <c r="S474" s="8">
        <v>1</v>
      </c>
      <c r="T474" s="10" t="s">
        <v>1682</v>
      </c>
      <c r="U474" s="10" t="s">
        <v>1683</v>
      </c>
      <c r="V474" s="8"/>
      <c r="W474" s="8"/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31">
        <f t="shared" si="63"/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31">
        <f t="shared" si="64"/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31">
        <f t="shared" si="65"/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f t="shared" si="71"/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31">
        <f t="shared" si="66"/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31">
        <f t="shared" si="67"/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f t="shared" si="68"/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31">
        <f t="shared" si="69"/>
        <v>0</v>
      </c>
      <c r="FD474" s="32">
        <f t="shared" si="70"/>
        <v>0</v>
      </c>
    </row>
    <row r="475" spans="1:160" customFormat="1" ht="60" hidden="1" x14ac:dyDescent="0.25">
      <c r="A475" s="6" t="s">
        <v>593</v>
      </c>
      <c r="B475" s="7" t="s">
        <v>649</v>
      </c>
      <c r="C475" s="6" t="s">
        <v>648</v>
      </c>
      <c r="D475" s="6" t="s">
        <v>644</v>
      </c>
      <c r="E475" s="6" t="s">
        <v>643</v>
      </c>
      <c r="F475" s="6">
        <v>0.79</v>
      </c>
      <c r="G475" s="19">
        <v>0.79</v>
      </c>
      <c r="H475" s="8"/>
      <c r="I475" s="8"/>
      <c r="J475" s="8"/>
      <c r="K475" s="8"/>
      <c r="L475" s="8"/>
      <c r="M475" s="8" t="s">
        <v>2089</v>
      </c>
      <c r="N475" s="8" t="s">
        <v>2047</v>
      </c>
      <c r="O475" s="8">
        <v>3605</v>
      </c>
      <c r="P475" s="8" t="s">
        <v>2115</v>
      </c>
      <c r="Q475" s="1" t="s">
        <v>651</v>
      </c>
      <c r="R475" s="1">
        <v>8</v>
      </c>
      <c r="S475" s="8">
        <v>3</v>
      </c>
      <c r="T475" s="10" t="s">
        <v>1683</v>
      </c>
      <c r="U475" s="10" t="s">
        <v>1684</v>
      </c>
      <c r="V475" s="8"/>
      <c r="W475" s="8"/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31">
        <f t="shared" si="63"/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31">
        <f t="shared" si="64"/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31">
        <f t="shared" si="65"/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f t="shared" si="71"/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31">
        <f t="shared" si="66"/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31">
        <f t="shared" si="67"/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f t="shared" si="68"/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31">
        <f t="shared" si="69"/>
        <v>0</v>
      </c>
      <c r="FD475" s="32">
        <f t="shared" si="70"/>
        <v>0</v>
      </c>
    </row>
    <row r="476" spans="1:160" customFormat="1" ht="60" hidden="1" x14ac:dyDescent="0.25">
      <c r="A476" s="6" t="s">
        <v>593</v>
      </c>
      <c r="B476" s="7" t="s">
        <v>649</v>
      </c>
      <c r="C476" s="6" t="s">
        <v>648</v>
      </c>
      <c r="D476" s="6" t="s">
        <v>644</v>
      </c>
      <c r="E476" s="6" t="s">
        <v>643</v>
      </c>
      <c r="F476" s="6">
        <v>0.79</v>
      </c>
      <c r="G476" s="19">
        <v>0.79</v>
      </c>
      <c r="H476" s="8"/>
      <c r="I476" s="8"/>
      <c r="J476" s="8"/>
      <c r="K476" s="8"/>
      <c r="L476" s="8"/>
      <c r="M476" s="8" t="s">
        <v>2089</v>
      </c>
      <c r="N476" s="8" t="s">
        <v>2047</v>
      </c>
      <c r="O476" s="8">
        <v>3605</v>
      </c>
      <c r="P476" s="8" t="s">
        <v>2115</v>
      </c>
      <c r="Q476" s="1" t="s">
        <v>652</v>
      </c>
      <c r="R476" s="1">
        <v>4</v>
      </c>
      <c r="S476" s="8">
        <v>1</v>
      </c>
      <c r="T476" s="10" t="s">
        <v>1684</v>
      </c>
      <c r="U476" s="10" t="s">
        <v>1685</v>
      </c>
      <c r="V476" s="8"/>
      <c r="W476" s="8"/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31">
        <f t="shared" si="63"/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31">
        <f t="shared" si="64"/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31">
        <f t="shared" si="65"/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f t="shared" si="71"/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31">
        <f t="shared" si="66"/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31">
        <f t="shared" si="67"/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f t="shared" si="68"/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31">
        <f t="shared" si="69"/>
        <v>0</v>
      </c>
      <c r="FD476" s="32">
        <f t="shared" si="70"/>
        <v>0</v>
      </c>
    </row>
    <row r="477" spans="1:160" customFormat="1" ht="60" hidden="1" x14ac:dyDescent="0.25">
      <c r="A477" s="6" t="s">
        <v>593</v>
      </c>
      <c r="B477" s="7" t="s">
        <v>649</v>
      </c>
      <c r="C477" s="6" t="s">
        <v>648</v>
      </c>
      <c r="D477" s="6" t="s">
        <v>644</v>
      </c>
      <c r="E477" s="6" t="s">
        <v>643</v>
      </c>
      <c r="F477" s="6">
        <v>0.79</v>
      </c>
      <c r="G477" s="19">
        <v>0.79</v>
      </c>
      <c r="H477" s="8"/>
      <c r="I477" s="8"/>
      <c r="J477" s="8"/>
      <c r="K477" s="8"/>
      <c r="L477" s="8"/>
      <c r="M477" s="8" t="s">
        <v>2089</v>
      </c>
      <c r="N477" s="8" t="s">
        <v>2047</v>
      </c>
      <c r="O477" s="8">
        <v>3605</v>
      </c>
      <c r="P477" s="8" t="s">
        <v>2115</v>
      </c>
      <c r="Q477" s="1" t="s">
        <v>653</v>
      </c>
      <c r="R477" s="1">
        <v>1</v>
      </c>
      <c r="S477" s="8">
        <v>1</v>
      </c>
      <c r="T477" s="10" t="s">
        <v>1685</v>
      </c>
      <c r="U477" s="10" t="s">
        <v>1686</v>
      </c>
      <c r="V477" s="8"/>
      <c r="W477" s="8"/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31">
        <f t="shared" si="63"/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31">
        <f t="shared" si="64"/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31">
        <f t="shared" si="65"/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f t="shared" si="71"/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31">
        <f t="shared" si="66"/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31">
        <f t="shared" si="67"/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f t="shared" si="68"/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31">
        <f t="shared" si="69"/>
        <v>0</v>
      </c>
      <c r="FD477" s="32">
        <f t="shared" si="70"/>
        <v>0</v>
      </c>
    </row>
    <row r="478" spans="1:160" customFormat="1" ht="60" hidden="1" x14ac:dyDescent="0.25">
      <c r="A478" s="6" t="s">
        <v>593</v>
      </c>
      <c r="B478" s="6" t="s">
        <v>1153</v>
      </c>
      <c r="C478" s="6" t="s">
        <v>662</v>
      </c>
      <c r="D478" s="6" t="s">
        <v>654</v>
      </c>
      <c r="E478" s="6" t="s">
        <v>663</v>
      </c>
      <c r="F478" s="6" t="s">
        <v>1206</v>
      </c>
      <c r="G478" s="19">
        <v>1</v>
      </c>
      <c r="H478" s="8"/>
      <c r="I478" s="8"/>
      <c r="J478" s="8"/>
      <c r="K478" s="8"/>
      <c r="L478" s="8"/>
      <c r="M478" s="8" t="s">
        <v>2091</v>
      </c>
      <c r="N478" s="8" t="s">
        <v>2048</v>
      </c>
      <c r="O478" s="8">
        <v>1702</v>
      </c>
      <c r="P478" s="8" t="s">
        <v>2116</v>
      </c>
      <c r="Q478" s="1" t="s">
        <v>655</v>
      </c>
      <c r="R478" s="1">
        <v>1</v>
      </c>
      <c r="S478" s="8">
        <v>0.5</v>
      </c>
      <c r="T478" s="10" t="s">
        <v>1686</v>
      </c>
      <c r="U478" s="10" t="s">
        <v>1687</v>
      </c>
      <c r="V478" s="8"/>
      <c r="W478" s="8"/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31">
        <f t="shared" si="63"/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31">
        <f t="shared" si="64"/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31">
        <f t="shared" si="65"/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f t="shared" si="71"/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v>0</v>
      </c>
      <c r="CU478" s="9">
        <v>0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31">
        <f t="shared" si="66"/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31">
        <f t="shared" si="67"/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f t="shared" si="68"/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31">
        <f t="shared" si="69"/>
        <v>0</v>
      </c>
      <c r="FD478" s="32">
        <f t="shared" si="70"/>
        <v>0</v>
      </c>
    </row>
    <row r="479" spans="1:160" customFormat="1" ht="60" hidden="1" x14ac:dyDescent="0.25">
      <c r="A479" s="6" t="s">
        <v>593</v>
      </c>
      <c r="B479" s="6" t="s">
        <v>1153</v>
      </c>
      <c r="C479" s="6" t="s">
        <v>662</v>
      </c>
      <c r="D479" s="6" t="s">
        <v>654</v>
      </c>
      <c r="E479" s="6" t="s">
        <v>663</v>
      </c>
      <c r="F479" s="6" t="s">
        <v>1206</v>
      </c>
      <c r="G479" s="19">
        <v>1</v>
      </c>
      <c r="H479" s="8"/>
      <c r="I479" s="8"/>
      <c r="J479" s="8"/>
      <c r="K479" s="8"/>
      <c r="L479" s="8"/>
      <c r="M479" s="8" t="s">
        <v>2091</v>
      </c>
      <c r="N479" s="8" t="s">
        <v>2048</v>
      </c>
      <c r="O479" s="8">
        <v>1702</v>
      </c>
      <c r="P479" s="8" t="s">
        <v>2116</v>
      </c>
      <c r="Q479" s="1" t="s">
        <v>656</v>
      </c>
      <c r="R479" s="1">
        <v>8</v>
      </c>
      <c r="S479" s="8">
        <v>4</v>
      </c>
      <c r="T479" s="10" t="s">
        <v>1687</v>
      </c>
      <c r="U479" s="10" t="s">
        <v>1688</v>
      </c>
      <c r="V479" s="8"/>
      <c r="W479" s="8"/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31">
        <f t="shared" si="63"/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31">
        <f t="shared" si="64"/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31">
        <f t="shared" si="65"/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f t="shared" si="71"/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31">
        <f t="shared" si="66"/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31">
        <f t="shared" si="67"/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f t="shared" si="68"/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31">
        <f t="shared" si="69"/>
        <v>0</v>
      </c>
      <c r="FD479" s="32">
        <f t="shared" si="70"/>
        <v>0</v>
      </c>
    </row>
    <row r="480" spans="1:160" customFormat="1" ht="60" hidden="1" x14ac:dyDescent="0.25">
      <c r="A480" s="6" t="s">
        <v>593</v>
      </c>
      <c r="B480" s="6" t="s">
        <v>1153</v>
      </c>
      <c r="C480" s="6" t="s">
        <v>662</v>
      </c>
      <c r="D480" s="6" t="s">
        <v>654</v>
      </c>
      <c r="E480" s="6" t="s">
        <v>663</v>
      </c>
      <c r="F480" s="6" t="s">
        <v>1206</v>
      </c>
      <c r="G480" s="19">
        <v>1</v>
      </c>
      <c r="H480" s="8"/>
      <c r="I480" s="8"/>
      <c r="J480" s="8"/>
      <c r="K480" s="8"/>
      <c r="L480" s="8"/>
      <c r="M480" s="8" t="s">
        <v>2091</v>
      </c>
      <c r="N480" s="8" t="s">
        <v>2048</v>
      </c>
      <c r="O480" s="8">
        <v>1702</v>
      </c>
      <c r="P480" s="8" t="s">
        <v>2116</v>
      </c>
      <c r="Q480" s="1" t="s">
        <v>657</v>
      </c>
      <c r="R480" s="1">
        <v>3000</v>
      </c>
      <c r="S480" s="8">
        <v>3000</v>
      </c>
      <c r="T480" s="10" t="s">
        <v>1688</v>
      </c>
      <c r="U480" s="10" t="s">
        <v>1689</v>
      </c>
      <c r="V480" s="8"/>
      <c r="W480" s="8"/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31">
        <f t="shared" si="63"/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31">
        <f t="shared" si="64"/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31">
        <f t="shared" si="65"/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f t="shared" si="71"/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31">
        <f t="shared" si="66"/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31">
        <f t="shared" si="67"/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f t="shared" si="68"/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31">
        <f t="shared" si="69"/>
        <v>0</v>
      </c>
      <c r="FD480" s="32">
        <f t="shared" si="70"/>
        <v>0</v>
      </c>
    </row>
    <row r="481" spans="1:160" customFormat="1" ht="60" hidden="1" x14ac:dyDescent="0.25">
      <c r="A481" s="6" t="s">
        <v>593</v>
      </c>
      <c r="B481" s="6" t="s">
        <v>1153</v>
      </c>
      <c r="C481" s="6" t="s">
        <v>662</v>
      </c>
      <c r="D481" s="6" t="s">
        <v>654</v>
      </c>
      <c r="E481" s="6" t="s">
        <v>663</v>
      </c>
      <c r="F481" s="6" t="s">
        <v>1206</v>
      </c>
      <c r="G481" s="19">
        <v>1</v>
      </c>
      <c r="H481" s="8"/>
      <c r="I481" s="8"/>
      <c r="J481" s="8"/>
      <c r="K481" s="8"/>
      <c r="L481" s="8"/>
      <c r="M481" s="8" t="s">
        <v>2091</v>
      </c>
      <c r="N481" s="8" t="s">
        <v>2049</v>
      </c>
      <c r="O481" s="8">
        <v>1709</v>
      </c>
      <c r="P481" s="8" t="s">
        <v>2116</v>
      </c>
      <c r="Q481" s="1" t="s">
        <v>658</v>
      </c>
      <c r="R481" s="1">
        <v>2</v>
      </c>
      <c r="S481" s="8">
        <v>1</v>
      </c>
      <c r="T481" s="10" t="s">
        <v>1689</v>
      </c>
      <c r="U481" s="10" t="s">
        <v>1690</v>
      </c>
      <c r="V481" s="8"/>
      <c r="W481" s="8"/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31">
        <f t="shared" si="63"/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31">
        <f t="shared" si="64"/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31">
        <f t="shared" si="65"/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f t="shared" si="71"/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31">
        <f t="shared" si="66"/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31">
        <f t="shared" si="67"/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f t="shared" si="68"/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31">
        <f t="shared" si="69"/>
        <v>0</v>
      </c>
      <c r="FD481" s="32">
        <f t="shared" si="70"/>
        <v>0</v>
      </c>
    </row>
    <row r="482" spans="1:160" customFormat="1" ht="60" hidden="1" x14ac:dyDescent="0.25">
      <c r="A482" s="6" t="s">
        <v>593</v>
      </c>
      <c r="B482" s="6" t="s">
        <v>1153</v>
      </c>
      <c r="C482" s="6" t="s">
        <v>662</v>
      </c>
      <c r="D482" s="6" t="s">
        <v>654</v>
      </c>
      <c r="E482" s="6" t="s">
        <v>663</v>
      </c>
      <c r="F482" s="6" t="s">
        <v>1206</v>
      </c>
      <c r="G482" s="19">
        <v>1</v>
      </c>
      <c r="H482" s="8"/>
      <c r="I482" s="8"/>
      <c r="J482" s="8"/>
      <c r="K482" s="8"/>
      <c r="L482" s="8"/>
      <c r="M482" s="8" t="s">
        <v>2091</v>
      </c>
      <c r="N482" s="8" t="s">
        <v>2049</v>
      </c>
      <c r="O482" s="8">
        <v>1709</v>
      </c>
      <c r="P482" s="8" t="s">
        <v>2116</v>
      </c>
      <c r="Q482" s="1" t="s">
        <v>659</v>
      </c>
      <c r="R482" s="1">
        <v>4</v>
      </c>
      <c r="S482" s="8">
        <v>2</v>
      </c>
      <c r="T482" s="10" t="s">
        <v>1690</v>
      </c>
      <c r="U482" s="10" t="s">
        <v>1691</v>
      </c>
      <c r="V482" s="8"/>
      <c r="W482" s="8"/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31">
        <f t="shared" si="63"/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31">
        <f t="shared" si="64"/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31">
        <f t="shared" si="65"/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f t="shared" si="71"/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31">
        <f t="shared" si="66"/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31">
        <f t="shared" si="67"/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f t="shared" si="68"/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31">
        <f t="shared" si="69"/>
        <v>0</v>
      </c>
      <c r="FD482" s="32">
        <f t="shared" si="70"/>
        <v>0</v>
      </c>
    </row>
    <row r="483" spans="1:160" customFormat="1" ht="60" hidden="1" x14ac:dyDescent="0.25">
      <c r="A483" s="6" t="s">
        <v>593</v>
      </c>
      <c r="B483" s="6" t="s">
        <v>1153</v>
      </c>
      <c r="C483" s="6" t="s">
        <v>662</v>
      </c>
      <c r="D483" s="6" t="s">
        <v>654</v>
      </c>
      <c r="E483" s="6" t="s">
        <v>663</v>
      </c>
      <c r="F483" s="6" t="s">
        <v>1206</v>
      </c>
      <c r="G483" s="19">
        <v>1</v>
      </c>
      <c r="H483" s="8"/>
      <c r="I483" s="8"/>
      <c r="J483" s="8"/>
      <c r="K483" s="8"/>
      <c r="L483" s="8"/>
      <c r="M483" s="8" t="s">
        <v>2091</v>
      </c>
      <c r="N483" s="8" t="s">
        <v>2050</v>
      </c>
      <c r="O483" s="8">
        <v>1704</v>
      </c>
      <c r="P483" s="8" t="s">
        <v>2116</v>
      </c>
      <c r="Q483" s="1" t="s">
        <v>660</v>
      </c>
      <c r="R483" s="1">
        <v>1</v>
      </c>
      <c r="S483" s="8">
        <v>1</v>
      </c>
      <c r="T483" s="10" t="s">
        <v>1691</v>
      </c>
      <c r="U483" s="10" t="s">
        <v>1692</v>
      </c>
      <c r="V483" s="8"/>
      <c r="W483" s="8"/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31">
        <f t="shared" si="63"/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31">
        <f t="shared" si="64"/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31">
        <f t="shared" si="65"/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f t="shared" si="71"/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31">
        <f t="shared" si="66"/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31">
        <f t="shared" si="67"/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f t="shared" si="68"/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31">
        <f t="shared" si="69"/>
        <v>0</v>
      </c>
      <c r="FD483" s="32">
        <f t="shared" si="70"/>
        <v>0</v>
      </c>
    </row>
    <row r="484" spans="1:160" customFormat="1" ht="60" hidden="1" x14ac:dyDescent="0.25">
      <c r="A484" s="6" t="s">
        <v>593</v>
      </c>
      <c r="B484" s="6" t="s">
        <v>1153</v>
      </c>
      <c r="C484" s="6" t="s">
        <v>662</v>
      </c>
      <c r="D484" s="6" t="s">
        <v>654</v>
      </c>
      <c r="E484" s="6" t="s">
        <v>663</v>
      </c>
      <c r="F484" s="6" t="s">
        <v>1206</v>
      </c>
      <c r="G484" s="19">
        <v>1</v>
      </c>
      <c r="H484" s="8"/>
      <c r="I484" s="8"/>
      <c r="J484" s="8"/>
      <c r="K484" s="8"/>
      <c r="L484" s="8"/>
      <c r="M484" s="8" t="s">
        <v>2091</v>
      </c>
      <c r="N484" s="8" t="s">
        <v>2050</v>
      </c>
      <c r="O484" s="8">
        <v>1704</v>
      </c>
      <c r="P484" s="8" t="s">
        <v>2116</v>
      </c>
      <c r="Q484" s="1" t="s">
        <v>661</v>
      </c>
      <c r="R484" s="1">
        <v>1</v>
      </c>
      <c r="S484" s="8">
        <v>0</v>
      </c>
      <c r="T484" s="10" t="s">
        <v>1692</v>
      </c>
      <c r="U484" s="10" t="s">
        <v>1693</v>
      </c>
      <c r="V484" s="8"/>
      <c r="W484" s="8"/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31">
        <f t="shared" si="63"/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31">
        <f t="shared" si="64"/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31">
        <f t="shared" si="65"/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f t="shared" si="71"/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31">
        <f t="shared" si="66"/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31">
        <f t="shared" si="67"/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f t="shared" si="68"/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31">
        <f t="shared" si="69"/>
        <v>0</v>
      </c>
      <c r="FD484" s="32">
        <f t="shared" si="70"/>
        <v>0</v>
      </c>
    </row>
    <row r="485" spans="1:160" customFormat="1" ht="60" hidden="1" x14ac:dyDescent="0.25">
      <c r="A485" s="6" t="s">
        <v>593</v>
      </c>
      <c r="B485" s="6" t="s">
        <v>1153</v>
      </c>
      <c r="C485" s="6" t="s">
        <v>662</v>
      </c>
      <c r="D485" s="6" t="s">
        <v>654</v>
      </c>
      <c r="E485" s="6" t="s">
        <v>663</v>
      </c>
      <c r="F485" s="6" t="s">
        <v>1206</v>
      </c>
      <c r="G485" s="19">
        <v>1</v>
      </c>
      <c r="H485" s="8"/>
      <c r="I485" s="8"/>
      <c r="J485" s="8"/>
      <c r="K485" s="8"/>
      <c r="L485" s="8"/>
      <c r="M485" s="8" t="s">
        <v>2091</v>
      </c>
      <c r="N485" s="8" t="s">
        <v>2051</v>
      </c>
      <c r="O485" s="8">
        <v>1703</v>
      </c>
      <c r="P485" s="8" t="s">
        <v>2116</v>
      </c>
      <c r="Q485" s="1" t="s">
        <v>664</v>
      </c>
      <c r="R485" s="1">
        <v>4</v>
      </c>
      <c r="S485" s="8">
        <v>1</v>
      </c>
      <c r="T485" s="10" t="s">
        <v>1693</v>
      </c>
      <c r="U485" s="10" t="s">
        <v>1694</v>
      </c>
      <c r="V485" s="8"/>
      <c r="W485" s="8"/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31">
        <f t="shared" si="63"/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31">
        <f t="shared" si="64"/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31">
        <f t="shared" si="65"/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f t="shared" si="71"/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31">
        <f t="shared" si="66"/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31">
        <f t="shared" si="67"/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f t="shared" si="68"/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31">
        <f t="shared" si="69"/>
        <v>0</v>
      </c>
      <c r="FD485" s="32">
        <f t="shared" si="70"/>
        <v>0</v>
      </c>
    </row>
    <row r="486" spans="1:160" customFormat="1" ht="60" hidden="1" x14ac:dyDescent="0.25">
      <c r="A486" s="6" t="s">
        <v>593</v>
      </c>
      <c r="B486" s="6" t="s">
        <v>1153</v>
      </c>
      <c r="C486" s="6" t="s">
        <v>662</v>
      </c>
      <c r="D486" s="6" t="s">
        <v>654</v>
      </c>
      <c r="E486" s="6" t="s">
        <v>663</v>
      </c>
      <c r="F486" s="6" t="s">
        <v>1206</v>
      </c>
      <c r="G486" s="19">
        <v>1</v>
      </c>
      <c r="H486" s="8"/>
      <c r="I486" s="8"/>
      <c r="J486" s="8"/>
      <c r="K486" s="8"/>
      <c r="L486" s="8"/>
      <c r="M486" s="8" t="s">
        <v>2091</v>
      </c>
      <c r="N486" s="8" t="s">
        <v>2048</v>
      </c>
      <c r="O486" s="8">
        <v>1702</v>
      </c>
      <c r="P486" s="8" t="s">
        <v>2116</v>
      </c>
      <c r="Q486" s="1" t="s">
        <v>665</v>
      </c>
      <c r="R486" s="1">
        <v>17</v>
      </c>
      <c r="S486" s="8">
        <v>6</v>
      </c>
      <c r="T486" s="10" t="s">
        <v>1694</v>
      </c>
      <c r="U486" s="10" t="s">
        <v>1695</v>
      </c>
      <c r="V486" s="8"/>
      <c r="W486" s="8"/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31">
        <f t="shared" si="63"/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31">
        <f t="shared" si="64"/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31">
        <f t="shared" si="65"/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f t="shared" si="71"/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31">
        <f t="shared" si="66"/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31">
        <f t="shared" si="67"/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f t="shared" si="68"/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31">
        <f t="shared" si="69"/>
        <v>0</v>
      </c>
      <c r="FD486" s="32">
        <f t="shared" si="70"/>
        <v>0</v>
      </c>
    </row>
    <row r="487" spans="1:160" customFormat="1" ht="60" hidden="1" x14ac:dyDescent="0.25">
      <c r="A487" s="6" t="s">
        <v>593</v>
      </c>
      <c r="B487" s="6" t="s">
        <v>1153</v>
      </c>
      <c r="C487" s="6" t="s">
        <v>662</v>
      </c>
      <c r="D487" s="6" t="s">
        <v>654</v>
      </c>
      <c r="E487" s="6" t="s">
        <v>663</v>
      </c>
      <c r="F487" s="6" t="s">
        <v>1206</v>
      </c>
      <c r="G487" s="19">
        <v>1</v>
      </c>
      <c r="H487" s="8"/>
      <c r="I487" s="8"/>
      <c r="J487" s="8"/>
      <c r="K487" s="8"/>
      <c r="L487" s="8"/>
      <c r="M487" s="8" t="s">
        <v>2091</v>
      </c>
      <c r="N487" s="8" t="s">
        <v>2048</v>
      </c>
      <c r="O487" s="8">
        <v>1702</v>
      </c>
      <c r="P487" s="8" t="s">
        <v>2116</v>
      </c>
      <c r="Q487" s="1" t="s">
        <v>666</v>
      </c>
      <c r="R487" s="1">
        <v>4</v>
      </c>
      <c r="S487" s="8">
        <v>1</v>
      </c>
      <c r="T487" s="10" t="s">
        <v>1695</v>
      </c>
      <c r="U487" s="10" t="s">
        <v>1696</v>
      </c>
      <c r="V487" s="8"/>
      <c r="W487" s="8"/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31">
        <f t="shared" si="63"/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31">
        <f t="shared" si="64"/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31">
        <f t="shared" si="65"/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f t="shared" si="71"/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31">
        <f t="shared" si="66"/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31">
        <f t="shared" si="67"/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f t="shared" si="68"/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31">
        <f t="shared" si="69"/>
        <v>0</v>
      </c>
      <c r="FD487" s="32">
        <f t="shared" si="70"/>
        <v>0</v>
      </c>
    </row>
    <row r="488" spans="1:160" customFormat="1" ht="60" hidden="1" x14ac:dyDescent="0.25">
      <c r="A488" s="6" t="s">
        <v>593</v>
      </c>
      <c r="B488" s="6" t="s">
        <v>1153</v>
      </c>
      <c r="C488" s="6" t="s">
        <v>662</v>
      </c>
      <c r="D488" s="6" t="s">
        <v>667</v>
      </c>
      <c r="E488" s="6" t="s">
        <v>663</v>
      </c>
      <c r="F488" s="6" t="s">
        <v>1206</v>
      </c>
      <c r="G488" s="19">
        <v>1</v>
      </c>
      <c r="H488" s="8"/>
      <c r="I488" s="8"/>
      <c r="J488" s="8"/>
      <c r="K488" s="8"/>
      <c r="L488" s="8"/>
      <c r="M488" s="8" t="s">
        <v>2091</v>
      </c>
      <c r="N488" s="8" t="s">
        <v>2050</v>
      </c>
      <c r="O488" s="8">
        <v>1704</v>
      </c>
      <c r="P488" s="8" t="s">
        <v>2116</v>
      </c>
      <c r="Q488" s="1" t="s">
        <v>668</v>
      </c>
      <c r="R488" s="1">
        <v>1</v>
      </c>
      <c r="S488" s="8">
        <v>1</v>
      </c>
      <c r="T488" s="10" t="s">
        <v>1696</v>
      </c>
      <c r="U488" s="10" t="s">
        <v>1697</v>
      </c>
      <c r="V488" s="8"/>
      <c r="W488" s="8"/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31">
        <f t="shared" si="63"/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31">
        <f t="shared" si="64"/>
        <v>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31">
        <f t="shared" si="65"/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f t="shared" si="71"/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v>0</v>
      </c>
      <c r="CU488" s="9">
        <v>0</v>
      </c>
      <c r="CV488" s="9">
        <v>0</v>
      </c>
      <c r="CW488" s="9">
        <v>0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31">
        <f t="shared" si="66"/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31">
        <f t="shared" si="67"/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f t="shared" si="68"/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31">
        <f t="shared" si="69"/>
        <v>0</v>
      </c>
      <c r="FD488" s="32">
        <f t="shared" si="70"/>
        <v>0</v>
      </c>
    </row>
    <row r="489" spans="1:160" customFormat="1" ht="60" hidden="1" x14ac:dyDescent="0.25">
      <c r="A489" s="6" t="s">
        <v>593</v>
      </c>
      <c r="B489" s="6" t="s">
        <v>1153</v>
      </c>
      <c r="C489" s="6" t="s">
        <v>662</v>
      </c>
      <c r="D489" s="6" t="s">
        <v>667</v>
      </c>
      <c r="E489" s="6" t="s">
        <v>663</v>
      </c>
      <c r="F489" s="6" t="s">
        <v>1206</v>
      </c>
      <c r="G489" s="19">
        <v>1</v>
      </c>
      <c r="H489" s="8"/>
      <c r="I489" s="8"/>
      <c r="J489" s="8"/>
      <c r="K489" s="8"/>
      <c r="L489" s="8"/>
      <c r="M489" s="8" t="s">
        <v>2091</v>
      </c>
      <c r="N489" s="8" t="s">
        <v>2050</v>
      </c>
      <c r="O489" s="8">
        <v>1704</v>
      </c>
      <c r="P489" s="8" t="s">
        <v>2116</v>
      </c>
      <c r="Q489" s="1" t="s">
        <v>669</v>
      </c>
      <c r="R489" s="1">
        <v>1</v>
      </c>
      <c r="S489" s="8">
        <v>1</v>
      </c>
      <c r="T489" s="10" t="s">
        <v>1697</v>
      </c>
      <c r="U489" s="10" t="s">
        <v>1698</v>
      </c>
      <c r="V489" s="8"/>
      <c r="W489" s="8"/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31">
        <f t="shared" si="63"/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31">
        <f t="shared" si="64"/>
        <v>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31">
        <f t="shared" si="65"/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f t="shared" si="71"/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31">
        <f t="shared" si="66"/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31">
        <f t="shared" si="67"/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f t="shared" si="68"/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31">
        <f t="shared" si="69"/>
        <v>0</v>
      </c>
      <c r="FD489" s="32">
        <f t="shared" si="70"/>
        <v>0</v>
      </c>
    </row>
    <row r="490" spans="1:160" customFormat="1" ht="60" hidden="1" x14ac:dyDescent="0.25">
      <c r="A490" s="6" t="s">
        <v>593</v>
      </c>
      <c r="B490" s="6" t="s">
        <v>1153</v>
      </c>
      <c r="C490" s="6" t="s">
        <v>662</v>
      </c>
      <c r="D490" s="6" t="s">
        <v>667</v>
      </c>
      <c r="E490" s="6" t="s">
        <v>663</v>
      </c>
      <c r="F490" s="6" t="s">
        <v>1206</v>
      </c>
      <c r="G490" s="19">
        <v>1</v>
      </c>
      <c r="H490" s="8"/>
      <c r="I490" s="8"/>
      <c r="J490" s="8"/>
      <c r="K490" s="8"/>
      <c r="L490" s="8"/>
      <c r="M490" s="8" t="s">
        <v>2091</v>
      </c>
      <c r="N490" s="8" t="s">
        <v>2048</v>
      </c>
      <c r="O490" s="8">
        <v>1702</v>
      </c>
      <c r="P490" s="8" t="s">
        <v>2116</v>
      </c>
      <c r="Q490" s="1" t="s">
        <v>670</v>
      </c>
      <c r="R490" s="1">
        <v>4</v>
      </c>
      <c r="S490" s="8">
        <v>1</v>
      </c>
      <c r="T490" s="10" t="s">
        <v>1698</v>
      </c>
      <c r="U490" s="10" t="s">
        <v>1699</v>
      </c>
      <c r="V490" s="8"/>
      <c r="W490" s="8"/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31">
        <f t="shared" si="63"/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31">
        <f t="shared" si="64"/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31">
        <f t="shared" si="65"/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f t="shared" si="71"/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31">
        <f t="shared" si="66"/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31">
        <f t="shared" si="67"/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f t="shared" si="68"/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31">
        <f t="shared" si="69"/>
        <v>0</v>
      </c>
      <c r="FD490" s="32">
        <f t="shared" si="70"/>
        <v>0</v>
      </c>
    </row>
    <row r="491" spans="1:160" customFormat="1" ht="45" hidden="1" x14ac:dyDescent="0.25">
      <c r="A491" s="6" t="s">
        <v>593</v>
      </c>
      <c r="B491" s="6" t="s">
        <v>676</v>
      </c>
      <c r="C491" s="6" t="s">
        <v>671</v>
      </c>
      <c r="D491" s="6" t="s">
        <v>673</v>
      </c>
      <c r="E491" s="6" t="s">
        <v>672</v>
      </c>
      <c r="F491" s="6">
        <v>60</v>
      </c>
      <c r="G491" s="19">
        <v>15</v>
      </c>
      <c r="H491" s="8"/>
      <c r="I491" s="8"/>
      <c r="J491" s="8"/>
      <c r="K491" s="8"/>
      <c r="L491" s="8"/>
      <c r="M491" s="8" t="s">
        <v>2091</v>
      </c>
      <c r="N491" s="8" t="s">
        <v>2049</v>
      </c>
      <c r="O491" s="8">
        <v>1709</v>
      </c>
      <c r="P491" s="8" t="s">
        <v>2116</v>
      </c>
      <c r="Q491" s="1" t="s">
        <v>674</v>
      </c>
      <c r="R491" s="1">
        <v>1</v>
      </c>
      <c r="S491" s="8">
        <v>1</v>
      </c>
      <c r="T491" s="10" t="s">
        <v>1699</v>
      </c>
      <c r="U491" s="10" t="s">
        <v>1700</v>
      </c>
      <c r="V491" s="8"/>
      <c r="W491" s="8"/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31">
        <f t="shared" si="63"/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31">
        <f t="shared" si="64"/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31">
        <f t="shared" si="65"/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f t="shared" si="71"/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31">
        <f t="shared" si="66"/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31">
        <f t="shared" si="67"/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f t="shared" si="68"/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31">
        <f t="shared" si="69"/>
        <v>0</v>
      </c>
      <c r="FD491" s="32">
        <f t="shared" si="70"/>
        <v>0</v>
      </c>
    </row>
    <row r="492" spans="1:160" customFormat="1" ht="45" hidden="1" x14ac:dyDescent="0.25">
      <c r="A492" s="6" t="s">
        <v>593</v>
      </c>
      <c r="B492" s="6" t="s">
        <v>676</v>
      </c>
      <c r="C492" s="6" t="s">
        <v>671</v>
      </c>
      <c r="D492" s="6" t="s">
        <v>673</v>
      </c>
      <c r="E492" s="6" t="s">
        <v>672</v>
      </c>
      <c r="F492" s="6">
        <v>60</v>
      </c>
      <c r="G492" s="19">
        <v>15</v>
      </c>
      <c r="H492" s="8"/>
      <c r="I492" s="8"/>
      <c r="J492" s="8"/>
      <c r="K492" s="8"/>
      <c r="L492" s="8"/>
      <c r="M492" s="8" t="s">
        <v>2091</v>
      </c>
      <c r="N492" s="8" t="s">
        <v>2049</v>
      </c>
      <c r="O492" s="8">
        <v>1709</v>
      </c>
      <c r="P492" s="8" t="s">
        <v>2116</v>
      </c>
      <c r="Q492" s="1" t="s">
        <v>675</v>
      </c>
      <c r="R492" s="1">
        <v>1</v>
      </c>
      <c r="S492" s="8">
        <v>0.5</v>
      </c>
      <c r="T492" s="10" t="s">
        <v>1700</v>
      </c>
      <c r="U492" s="10" t="s">
        <v>1701</v>
      </c>
      <c r="V492" s="8"/>
      <c r="W492" s="8"/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31">
        <f t="shared" si="63"/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31">
        <f t="shared" si="64"/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31">
        <f t="shared" si="65"/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f t="shared" si="71"/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31">
        <f t="shared" si="66"/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31">
        <f t="shared" si="67"/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f t="shared" si="68"/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31">
        <f t="shared" si="69"/>
        <v>0</v>
      </c>
      <c r="FD492" s="32">
        <f t="shared" si="70"/>
        <v>0</v>
      </c>
    </row>
    <row r="493" spans="1:160" customFormat="1" ht="45" hidden="1" x14ac:dyDescent="0.25">
      <c r="A493" s="6" t="s">
        <v>593</v>
      </c>
      <c r="B493" s="6" t="s">
        <v>676</v>
      </c>
      <c r="C493" s="6" t="s">
        <v>671</v>
      </c>
      <c r="D493" s="6" t="s">
        <v>673</v>
      </c>
      <c r="E493" s="6" t="s">
        <v>672</v>
      </c>
      <c r="F493" s="6">
        <v>60</v>
      </c>
      <c r="G493" s="19">
        <v>15</v>
      </c>
      <c r="H493" s="8"/>
      <c r="I493" s="8"/>
      <c r="J493" s="8"/>
      <c r="K493" s="8"/>
      <c r="L493" s="8"/>
      <c r="M493" s="8" t="s">
        <v>2091</v>
      </c>
      <c r="N493" s="8" t="s">
        <v>2049</v>
      </c>
      <c r="O493" s="8">
        <v>1709</v>
      </c>
      <c r="P493" s="8" t="s">
        <v>2116</v>
      </c>
      <c r="Q493" s="1" t="s">
        <v>677</v>
      </c>
      <c r="R493" s="1">
        <v>4</v>
      </c>
      <c r="S493" s="8">
        <v>4</v>
      </c>
      <c r="T493" s="10" t="s">
        <v>1701</v>
      </c>
      <c r="U493" s="10" t="s">
        <v>1702</v>
      </c>
      <c r="V493" s="8"/>
      <c r="W493" s="8"/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31">
        <f t="shared" si="63"/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31">
        <f t="shared" si="64"/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31">
        <f t="shared" si="65"/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f t="shared" si="71"/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31">
        <f t="shared" si="66"/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31">
        <f t="shared" si="67"/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f t="shared" si="68"/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31">
        <f t="shared" si="69"/>
        <v>0</v>
      </c>
      <c r="FD493" s="32">
        <f t="shared" si="70"/>
        <v>0</v>
      </c>
    </row>
    <row r="494" spans="1:160" customFormat="1" ht="45" hidden="1" x14ac:dyDescent="0.25">
      <c r="A494" s="6" t="s">
        <v>593</v>
      </c>
      <c r="B494" s="6" t="s">
        <v>676</v>
      </c>
      <c r="C494" s="6" t="s">
        <v>671</v>
      </c>
      <c r="D494" s="6" t="s">
        <v>673</v>
      </c>
      <c r="E494" s="6" t="s">
        <v>672</v>
      </c>
      <c r="F494" s="6">
        <v>60</v>
      </c>
      <c r="G494" s="19">
        <v>20</v>
      </c>
      <c r="H494" s="8"/>
      <c r="I494" s="8"/>
      <c r="J494" s="8"/>
      <c r="K494" s="8"/>
      <c r="L494" s="8"/>
      <c r="M494" s="8" t="s">
        <v>2091</v>
      </c>
      <c r="N494" s="8" t="s">
        <v>2049</v>
      </c>
      <c r="O494" s="8">
        <v>1709</v>
      </c>
      <c r="P494" s="8" t="s">
        <v>2116</v>
      </c>
      <c r="Q494" s="1" t="s">
        <v>678</v>
      </c>
      <c r="R494" s="1">
        <v>4</v>
      </c>
      <c r="S494" s="8">
        <v>1</v>
      </c>
      <c r="T494" s="10" t="s">
        <v>1702</v>
      </c>
      <c r="U494" s="10" t="s">
        <v>1703</v>
      </c>
      <c r="V494" s="8"/>
      <c r="W494" s="8"/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31">
        <f t="shared" si="63"/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31">
        <f t="shared" si="64"/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31">
        <f t="shared" si="65"/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f t="shared" si="71"/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31">
        <f t="shared" si="66"/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31">
        <f t="shared" si="67"/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f t="shared" si="68"/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31">
        <f t="shared" si="69"/>
        <v>0</v>
      </c>
      <c r="FD494" s="32">
        <f t="shared" si="70"/>
        <v>0</v>
      </c>
    </row>
    <row r="495" spans="1:160" customFormat="1" ht="60" hidden="1" x14ac:dyDescent="0.25">
      <c r="A495" s="6" t="s">
        <v>593</v>
      </c>
      <c r="B495" s="6" t="s">
        <v>676</v>
      </c>
      <c r="C495" s="6" t="s">
        <v>671</v>
      </c>
      <c r="D495" s="6" t="s">
        <v>673</v>
      </c>
      <c r="E495" s="6" t="s">
        <v>672</v>
      </c>
      <c r="F495" s="6">
        <v>60</v>
      </c>
      <c r="G495" s="19">
        <v>15</v>
      </c>
      <c r="H495" s="8"/>
      <c r="I495" s="8"/>
      <c r="J495" s="8"/>
      <c r="K495" s="8"/>
      <c r="L495" s="8"/>
      <c r="M495" s="8" t="s">
        <v>2091</v>
      </c>
      <c r="N495" s="8" t="s">
        <v>2048</v>
      </c>
      <c r="O495" s="8">
        <v>1702</v>
      </c>
      <c r="P495" s="8" t="s">
        <v>2116</v>
      </c>
      <c r="Q495" s="1" t="s">
        <v>679</v>
      </c>
      <c r="R495" s="1">
        <v>16</v>
      </c>
      <c r="S495" s="8">
        <v>4</v>
      </c>
      <c r="T495" s="10" t="s">
        <v>1703</v>
      </c>
      <c r="U495" s="10" t="s">
        <v>1704</v>
      </c>
      <c r="V495" s="8"/>
      <c r="W495" s="8"/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31">
        <f t="shared" si="63"/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31">
        <f t="shared" si="64"/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31">
        <f t="shared" si="65"/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f t="shared" si="71"/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31">
        <f t="shared" si="66"/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31">
        <f t="shared" si="67"/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f t="shared" si="68"/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31">
        <f t="shared" si="69"/>
        <v>0</v>
      </c>
      <c r="FD495" s="32">
        <f t="shared" si="70"/>
        <v>0</v>
      </c>
    </row>
    <row r="496" spans="1:160" customFormat="1" ht="60" hidden="1" x14ac:dyDescent="0.25">
      <c r="A496" s="6" t="s">
        <v>593</v>
      </c>
      <c r="B496" s="6" t="s">
        <v>676</v>
      </c>
      <c r="C496" s="6" t="s">
        <v>671</v>
      </c>
      <c r="D496" s="6" t="s">
        <v>673</v>
      </c>
      <c r="E496" s="6" t="s">
        <v>672</v>
      </c>
      <c r="F496" s="6">
        <v>60</v>
      </c>
      <c r="G496" s="19">
        <v>15</v>
      </c>
      <c r="H496" s="8"/>
      <c r="I496" s="8"/>
      <c r="J496" s="8"/>
      <c r="K496" s="8"/>
      <c r="L496" s="8"/>
      <c r="M496" s="8" t="s">
        <v>2091</v>
      </c>
      <c r="N496" s="8" t="s">
        <v>2048</v>
      </c>
      <c r="O496" s="8">
        <v>1702</v>
      </c>
      <c r="P496" s="8" t="s">
        <v>2116</v>
      </c>
      <c r="Q496" s="1" t="s">
        <v>680</v>
      </c>
      <c r="R496" s="1">
        <v>1</v>
      </c>
      <c r="S496" s="8">
        <v>1</v>
      </c>
      <c r="T496" s="10" t="s">
        <v>1704</v>
      </c>
      <c r="U496" s="10" t="s">
        <v>1705</v>
      </c>
      <c r="V496" s="8"/>
      <c r="W496" s="8"/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31">
        <f t="shared" si="63"/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  <c r="BD496" s="9">
        <v>0</v>
      </c>
      <c r="BE496" s="31">
        <f t="shared" si="64"/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31">
        <f t="shared" si="65"/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f t="shared" si="71"/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v>0</v>
      </c>
      <c r="CU496" s="9">
        <v>0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31">
        <f t="shared" si="66"/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31">
        <f t="shared" si="67"/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f t="shared" si="68"/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31">
        <f t="shared" si="69"/>
        <v>0</v>
      </c>
      <c r="FD496" s="32">
        <f t="shared" si="70"/>
        <v>0</v>
      </c>
    </row>
    <row r="497" spans="1:160" customFormat="1" ht="45" hidden="1" x14ac:dyDescent="0.25">
      <c r="A497" s="6" t="s">
        <v>593</v>
      </c>
      <c r="B497" s="6" t="s">
        <v>676</v>
      </c>
      <c r="C497" s="6" t="s">
        <v>671</v>
      </c>
      <c r="D497" s="6" t="s">
        <v>673</v>
      </c>
      <c r="E497" s="6" t="s">
        <v>672</v>
      </c>
      <c r="F497" s="6">
        <v>60</v>
      </c>
      <c r="G497" s="19">
        <v>20</v>
      </c>
      <c r="H497" s="8"/>
      <c r="I497" s="8"/>
      <c r="J497" s="8"/>
      <c r="K497" s="8"/>
      <c r="L497" s="8"/>
      <c r="M497" s="8" t="s">
        <v>2091</v>
      </c>
      <c r="N497" s="8" t="s">
        <v>2049</v>
      </c>
      <c r="O497" s="8">
        <v>1709</v>
      </c>
      <c r="P497" s="8" t="s">
        <v>2116</v>
      </c>
      <c r="Q497" s="1" t="s">
        <v>681</v>
      </c>
      <c r="R497" s="1">
        <v>1</v>
      </c>
      <c r="S497" s="8">
        <v>0.5</v>
      </c>
      <c r="T497" s="10" t="s">
        <v>1705</v>
      </c>
      <c r="U497" s="10" t="s">
        <v>1706</v>
      </c>
      <c r="V497" s="8"/>
      <c r="W497" s="8"/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31">
        <f t="shared" si="63"/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31">
        <f t="shared" si="64"/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31">
        <f t="shared" si="65"/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f t="shared" si="71"/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31">
        <f t="shared" si="66"/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31">
        <f t="shared" si="67"/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f t="shared" si="68"/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31">
        <f t="shared" si="69"/>
        <v>0</v>
      </c>
      <c r="FD497" s="32">
        <f t="shared" si="70"/>
        <v>0</v>
      </c>
    </row>
    <row r="498" spans="1:160" customFormat="1" ht="45" hidden="1" x14ac:dyDescent="0.25">
      <c r="A498" s="6" t="s">
        <v>593</v>
      </c>
      <c r="B498" s="6" t="s">
        <v>676</v>
      </c>
      <c r="C498" s="6" t="s">
        <v>671</v>
      </c>
      <c r="D498" s="6" t="s">
        <v>673</v>
      </c>
      <c r="E498" s="6" t="s">
        <v>672</v>
      </c>
      <c r="F498" s="6">
        <v>60</v>
      </c>
      <c r="G498" s="19">
        <v>20</v>
      </c>
      <c r="H498" s="8"/>
      <c r="I498" s="8"/>
      <c r="J498" s="8"/>
      <c r="K498" s="8"/>
      <c r="L498" s="8"/>
      <c r="M498" s="8" t="s">
        <v>2091</v>
      </c>
      <c r="N498" s="8" t="s">
        <v>2049</v>
      </c>
      <c r="O498" s="8">
        <v>1709</v>
      </c>
      <c r="P498" s="8" t="s">
        <v>2116</v>
      </c>
      <c r="Q498" s="1" t="s">
        <v>682</v>
      </c>
      <c r="R498" s="1">
        <v>1</v>
      </c>
      <c r="S498" s="8">
        <v>0.5</v>
      </c>
      <c r="T498" s="10" t="s">
        <v>1706</v>
      </c>
      <c r="U498" s="10" t="s">
        <v>1707</v>
      </c>
      <c r="V498" s="8"/>
      <c r="W498" s="8"/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31">
        <f t="shared" si="63"/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31">
        <f t="shared" si="64"/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31">
        <f t="shared" si="65"/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f t="shared" si="71"/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31">
        <f t="shared" si="66"/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31">
        <f t="shared" si="67"/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f t="shared" si="68"/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31">
        <f t="shared" si="69"/>
        <v>0</v>
      </c>
      <c r="FD498" s="32">
        <f t="shared" si="70"/>
        <v>0</v>
      </c>
    </row>
    <row r="499" spans="1:160" customFormat="1" ht="45" hidden="1" x14ac:dyDescent="0.25">
      <c r="A499" s="6" t="s">
        <v>593</v>
      </c>
      <c r="B499" s="6" t="s">
        <v>676</v>
      </c>
      <c r="C499" s="6" t="s">
        <v>671</v>
      </c>
      <c r="D499" s="6" t="s">
        <v>673</v>
      </c>
      <c r="E499" s="6" t="s">
        <v>672</v>
      </c>
      <c r="F499" s="6">
        <v>60</v>
      </c>
      <c r="G499" s="19">
        <v>15</v>
      </c>
      <c r="H499" s="8"/>
      <c r="I499" s="8"/>
      <c r="J499" s="8"/>
      <c r="K499" s="8"/>
      <c r="L499" s="8"/>
      <c r="M499" s="8" t="s">
        <v>2091</v>
      </c>
      <c r="N499" s="8" t="s">
        <v>2049</v>
      </c>
      <c r="O499" s="8">
        <v>1709</v>
      </c>
      <c r="P499" s="8" t="s">
        <v>2116</v>
      </c>
      <c r="Q499" s="1" t="s">
        <v>683</v>
      </c>
      <c r="R499" s="1">
        <v>1</v>
      </c>
      <c r="S499" s="8">
        <v>1</v>
      </c>
      <c r="T499" s="10" t="s">
        <v>1707</v>
      </c>
      <c r="U499" s="10" t="s">
        <v>1708</v>
      </c>
      <c r="V499" s="8"/>
      <c r="W499" s="8"/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31">
        <f t="shared" si="63"/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  <c r="BD499" s="9">
        <v>0</v>
      </c>
      <c r="BE499" s="31">
        <f t="shared" si="64"/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31">
        <f t="shared" si="65"/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f t="shared" si="71"/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v>0</v>
      </c>
      <c r="CU499" s="9">
        <v>0</v>
      </c>
      <c r="CV499" s="9">
        <v>0</v>
      </c>
      <c r="CW499" s="9">
        <v>0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31">
        <f t="shared" si="66"/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31">
        <f t="shared" si="67"/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f t="shared" si="68"/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31">
        <f t="shared" si="69"/>
        <v>0</v>
      </c>
      <c r="FD499" s="32">
        <f t="shared" si="70"/>
        <v>0</v>
      </c>
    </row>
    <row r="500" spans="1:160" customFormat="1" ht="60" hidden="1" x14ac:dyDescent="0.25">
      <c r="A500" s="6" t="s">
        <v>593</v>
      </c>
      <c r="B500" s="6" t="s">
        <v>676</v>
      </c>
      <c r="C500" s="6" t="s">
        <v>671</v>
      </c>
      <c r="D500" s="6" t="s">
        <v>673</v>
      </c>
      <c r="E500" s="6" t="s">
        <v>672</v>
      </c>
      <c r="F500" s="6">
        <v>60</v>
      </c>
      <c r="G500" s="19">
        <v>15</v>
      </c>
      <c r="H500" s="8"/>
      <c r="I500" s="8"/>
      <c r="J500" s="8"/>
      <c r="K500" s="8"/>
      <c r="L500" s="8"/>
      <c r="M500" s="8" t="s">
        <v>2091</v>
      </c>
      <c r="N500" s="8" t="s">
        <v>2051</v>
      </c>
      <c r="O500" s="8">
        <v>1703</v>
      </c>
      <c r="P500" s="8" t="s">
        <v>2117</v>
      </c>
      <c r="Q500" s="1" t="s">
        <v>684</v>
      </c>
      <c r="R500" s="1">
        <v>1</v>
      </c>
      <c r="S500" s="8">
        <v>1</v>
      </c>
      <c r="T500" s="10" t="s">
        <v>1708</v>
      </c>
      <c r="U500" s="10" t="s">
        <v>1709</v>
      </c>
      <c r="V500" s="8"/>
      <c r="W500" s="8"/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31">
        <f t="shared" si="63"/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31">
        <f t="shared" si="64"/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31">
        <f t="shared" si="65"/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f t="shared" si="71"/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31">
        <f t="shared" si="66"/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31">
        <f t="shared" si="67"/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f t="shared" si="68"/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31">
        <f t="shared" si="69"/>
        <v>0</v>
      </c>
      <c r="FD500" s="32">
        <f t="shared" si="70"/>
        <v>0</v>
      </c>
    </row>
    <row r="501" spans="1:160" customFormat="1" ht="45" hidden="1" x14ac:dyDescent="0.25">
      <c r="A501" s="6" t="s">
        <v>593</v>
      </c>
      <c r="B501" s="6" t="s">
        <v>676</v>
      </c>
      <c r="C501" s="6" t="s">
        <v>671</v>
      </c>
      <c r="D501" s="6" t="s">
        <v>673</v>
      </c>
      <c r="E501" s="6" t="s">
        <v>672</v>
      </c>
      <c r="F501" s="6">
        <v>60</v>
      </c>
      <c r="G501" s="19">
        <v>15</v>
      </c>
      <c r="H501" s="8"/>
      <c r="I501" s="8"/>
      <c r="J501" s="8"/>
      <c r="K501" s="8"/>
      <c r="L501" s="8"/>
      <c r="M501" s="8" t="s">
        <v>2091</v>
      </c>
      <c r="N501" s="8" t="s">
        <v>2049</v>
      </c>
      <c r="O501" s="8">
        <v>1709</v>
      </c>
      <c r="P501" s="8" t="s">
        <v>2116</v>
      </c>
      <c r="Q501" s="1" t="s">
        <v>685</v>
      </c>
      <c r="R501" s="1">
        <v>1</v>
      </c>
      <c r="S501" s="8">
        <v>1</v>
      </c>
      <c r="T501" s="10" t="s">
        <v>1709</v>
      </c>
      <c r="U501" s="10" t="s">
        <v>1710</v>
      </c>
      <c r="V501" s="8"/>
      <c r="W501" s="8"/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31">
        <f t="shared" si="63"/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31">
        <f t="shared" si="64"/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31">
        <f t="shared" si="65"/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f t="shared" si="71"/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31">
        <f t="shared" si="66"/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31">
        <f t="shared" si="67"/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f t="shared" si="68"/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31">
        <f t="shared" si="69"/>
        <v>0</v>
      </c>
      <c r="FD501" s="32">
        <f t="shared" si="70"/>
        <v>0</v>
      </c>
    </row>
    <row r="502" spans="1:160" customFormat="1" ht="45" hidden="1" x14ac:dyDescent="0.25">
      <c r="A502" s="6" t="s">
        <v>593</v>
      </c>
      <c r="B502" s="6" t="s">
        <v>676</v>
      </c>
      <c r="C502" s="6" t="s">
        <v>671</v>
      </c>
      <c r="D502" s="6" t="s">
        <v>673</v>
      </c>
      <c r="E502" s="6" t="s">
        <v>672</v>
      </c>
      <c r="F502" s="6">
        <v>60</v>
      </c>
      <c r="G502" s="19">
        <v>20</v>
      </c>
      <c r="H502" s="8"/>
      <c r="I502" s="8"/>
      <c r="J502" s="8"/>
      <c r="K502" s="8"/>
      <c r="L502" s="8"/>
      <c r="M502" s="8" t="s">
        <v>2091</v>
      </c>
      <c r="N502" s="8" t="s">
        <v>2049</v>
      </c>
      <c r="O502" s="8">
        <v>1709</v>
      </c>
      <c r="P502" s="8" t="s">
        <v>2116</v>
      </c>
      <c r="Q502" s="1" t="s">
        <v>686</v>
      </c>
      <c r="R502" s="1">
        <v>27</v>
      </c>
      <c r="S502" s="8">
        <v>9</v>
      </c>
      <c r="T502" s="10" t="s">
        <v>1710</v>
      </c>
      <c r="U502" s="10" t="s">
        <v>1711</v>
      </c>
      <c r="V502" s="8"/>
      <c r="W502" s="8"/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31">
        <f t="shared" si="63"/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31">
        <f t="shared" si="64"/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31">
        <f t="shared" si="65"/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f t="shared" si="71"/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31">
        <f t="shared" si="66"/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31">
        <f t="shared" si="67"/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f t="shared" si="68"/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31">
        <f t="shared" si="69"/>
        <v>0</v>
      </c>
      <c r="FD502" s="32">
        <f t="shared" si="70"/>
        <v>0</v>
      </c>
    </row>
    <row r="503" spans="1:160" customFormat="1" ht="45" hidden="1" x14ac:dyDescent="0.25">
      <c r="A503" s="6" t="s">
        <v>593</v>
      </c>
      <c r="B503" s="6" t="s">
        <v>676</v>
      </c>
      <c r="C503" s="6" t="s">
        <v>671</v>
      </c>
      <c r="D503" s="6" t="s">
        <v>673</v>
      </c>
      <c r="E503" s="6" t="s">
        <v>687</v>
      </c>
      <c r="F503" s="6">
        <v>60</v>
      </c>
      <c r="G503" s="19">
        <v>20</v>
      </c>
      <c r="H503" s="8"/>
      <c r="I503" s="8"/>
      <c r="J503" s="8"/>
      <c r="K503" s="8"/>
      <c r="L503" s="8"/>
      <c r="M503" s="8" t="s">
        <v>2091</v>
      </c>
      <c r="N503" s="8" t="s">
        <v>2049</v>
      </c>
      <c r="O503" s="8">
        <v>1709</v>
      </c>
      <c r="P503" s="8" t="s">
        <v>2116</v>
      </c>
      <c r="Q503" s="1" t="s">
        <v>688</v>
      </c>
      <c r="R503" s="1">
        <v>1</v>
      </c>
      <c r="S503" s="8">
        <v>0.5</v>
      </c>
      <c r="T503" s="10" t="s">
        <v>1711</v>
      </c>
      <c r="U503" s="10" t="s">
        <v>1712</v>
      </c>
      <c r="V503" s="8"/>
      <c r="W503" s="8"/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31">
        <f t="shared" si="63"/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v>0</v>
      </c>
      <c r="BD503" s="9">
        <v>0</v>
      </c>
      <c r="BE503" s="31">
        <f t="shared" si="64"/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31">
        <f t="shared" si="65"/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f t="shared" si="71"/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31">
        <f t="shared" si="66"/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31">
        <f t="shared" si="67"/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f t="shared" si="68"/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31">
        <f t="shared" si="69"/>
        <v>0</v>
      </c>
      <c r="FD503" s="32">
        <f t="shared" si="70"/>
        <v>0</v>
      </c>
    </row>
    <row r="504" spans="1:160" customFormat="1" ht="45" hidden="1" x14ac:dyDescent="0.25">
      <c r="A504" s="6" t="s">
        <v>593</v>
      </c>
      <c r="B504" s="6" t="s">
        <v>676</v>
      </c>
      <c r="C504" s="6" t="s">
        <v>671</v>
      </c>
      <c r="D504" s="6" t="s">
        <v>673</v>
      </c>
      <c r="E504" s="6" t="s">
        <v>687</v>
      </c>
      <c r="F504" s="6">
        <v>60</v>
      </c>
      <c r="G504" s="19">
        <v>15</v>
      </c>
      <c r="H504" s="8"/>
      <c r="I504" s="8"/>
      <c r="J504" s="8"/>
      <c r="K504" s="8"/>
      <c r="L504" s="8"/>
      <c r="M504" s="8" t="s">
        <v>2091</v>
      </c>
      <c r="N504" s="8" t="s">
        <v>2049</v>
      </c>
      <c r="O504" s="8">
        <v>1709</v>
      </c>
      <c r="P504" s="8" t="s">
        <v>2116</v>
      </c>
      <c r="Q504" s="1" t="s">
        <v>689</v>
      </c>
      <c r="R504" s="1">
        <v>1</v>
      </c>
      <c r="S504" s="8">
        <v>1</v>
      </c>
      <c r="T504" s="10" t="s">
        <v>1712</v>
      </c>
      <c r="U504" s="10" t="s">
        <v>1713</v>
      </c>
      <c r="V504" s="8"/>
      <c r="W504" s="8"/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31">
        <f t="shared" si="63"/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31">
        <f t="shared" si="64"/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31">
        <f t="shared" si="65"/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f t="shared" si="71"/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31">
        <f t="shared" si="66"/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31">
        <f t="shared" si="67"/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f t="shared" si="68"/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31">
        <f t="shared" si="69"/>
        <v>0</v>
      </c>
      <c r="FD504" s="32">
        <f t="shared" si="70"/>
        <v>0</v>
      </c>
    </row>
    <row r="505" spans="1:160" customFormat="1" ht="45" hidden="1" x14ac:dyDescent="0.25">
      <c r="A505" s="6" t="s">
        <v>593</v>
      </c>
      <c r="B505" s="6" t="s">
        <v>676</v>
      </c>
      <c r="C505" s="6" t="s">
        <v>671</v>
      </c>
      <c r="D505" s="6" t="s">
        <v>673</v>
      </c>
      <c r="E505" s="6" t="s">
        <v>687</v>
      </c>
      <c r="F505" s="6">
        <v>60</v>
      </c>
      <c r="G505" s="19">
        <v>20</v>
      </c>
      <c r="H505" s="8"/>
      <c r="I505" s="8"/>
      <c r="J505" s="8"/>
      <c r="K505" s="8"/>
      <c r="L505" s="8"/>
      <c r="M505" s="8" t="s">
        <v>2091</v>
      </c>
      <c r="N505" s="8" t="s">
        <v>2049</v>
      </c>
      <c r="O505" s="8">
        <v>1709</v>
      </c>
      <c r="P505" s="8" t="s">
        <v>2116</v>
      </c>
      <c r="Q505" s="1" t="s">
        <v>690</v>
      </c>
      <c r="R505" s="1">
        <v>1</v>
      </c>
      <c r="S505" s="8">
        <v>0.5</v>
      </c>
      <c r="T505" s="10" t="s">
        <v>1713</v>
      </c>
      <c r="U505" s="10" t="s">
        <v>1714</v>
      </c>
      <c r="V505" s="8"/>
      <c r="W505" s="8"/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31">
        <f t="shared" si="63"/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31">
        <f t="shared" si="64"/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31">
        <f t="shared" si="65"/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f t="shared" si="71"/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31">
        <f t="shared" si="66"/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31">
        <f t="shared" si="67"/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f t="shared" si="68"/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31">
        <f t="shared" si="69"/>
        <v>0</v>
      </c>
      <c r="FD505" s="32">
        <f t="shared" si="70"/>
        <v>0</v>
      </c>
    </row>
    <row r="506" spans="1:160" customFormat="1" ht="45" hidden="1" x14ac:dyDescent="0.25">
      <c r="A506" s="6" t="s">
        <v>593</v>
      </c>
      <c r="B506" s="6" t="s">
        <v>676</v>
      </c>
      <c r="C506" s="6" t="s">
        <v>671</v>
      </c>
      <c r="D506" s="6" t="s">
        <v>673</v>
      </c>
      <c r="E506" s="6" t="s">
        <v>687</v>
      </c>
      <c r="F506" s="6">
        <v>60</v>
      </c>
      <c r="G506" s="19">
        <v>15</v>
      </c>
      <c r="H506" s="8"/>
      <c r="I506" s="8"/>
      <c r="J506" s="8"/>
      <c r="K506" s="8"/>
      <c r="L506" s="8"/>
      <c r="M506" s="8" t="s">
        <v>2091</v>
      </c>
      <c r="N506" s="8" t="s">
        <v>2049</v>
      </c>
      <c r="O506" s="8">
        <v>1709</v>
      </c>
      <c r="P506" s="8" t="s">
        <v>2116</v>
      </c>
      <c r="Q506" s="2" t="s">
        <v>691</v>
      </c>
      <c r="R506" s="2">
        <v>1</v>
      </c>
      <c r="S506" s="11">
        <v>1</v>
      </c>
      <c r="T506" s="12" t="s">
        <v>1714</v>
      </c>
      <c r="U506" s="10" t="s">
        <v>1715</v>
      </c>
      <c r="V506" s="8"/>
      <c r="W506" s="8"/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31">
        <f t="shared" si="63"/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  <c r="BD506" s="9">
        <v>0</v>
      </c>
      <c r="BE506" s="31">
        <f t="shared" si="64"/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31">
        <f t="shared" si="65"/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f t="shared" si="71"/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31">
        <f t="shared" si="66"/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31">
        <f t="shared" si="67"/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f t="shared" si="68"/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31">
        <f t="shared" si="69"/>
        <v>0</v>
      </c>
      <c r="FD506" s="32">
        <f t="shared" si="70"/>
        <v>0</v>
      </c>
    </row>
    <row r="507" spans="1:160" customFormat="1" ht="60" hidden="1" x14ac:dyDescent="0.25">
      <c r="A507" s="6" t="s">
        <v>593</v>
      </c>
      <c r="B507" s="6" t="s">
        <v>1154</v>
      </c>
      <c r="C507" s="6" t="s">
        <v>699</v>
      </c>
      <c r="D507" s="6" t="s">
        <v>693</v>
      </c>
      <c r="E507" s="6" t="s">
        <v>692</v>
      </c>
      <c r="F507" s="6">
        <v>70</v>
      </c>
      <c r="G507" s="19">
        <v>50</v>
      </c>
      <c r="H507" s="8"/>
      <c r="I507" s="8"/>
      <c r="J507" s="8"/>
      <c r="K507" s="8"/>
      <c r="L507" s="8"/>
      <c r="M507" s="8" t="s">
        <v>2092</v>
      </c>
      <c r="N507" s="8" t="s">
        <v>2052</v>
      </c>
      <c r="O507" s="8">
        <v>2409</v>
      </c>
      <c r="P507" s="8" t="s">
        <v>2118</v>
      </c>
      <c r="Q507" s="2" t="s">
        <v>694</v>
      </c>
      <c r="R507" s="2">
        <v>1</v>
      </c>
      <c r="S507" s="11" t="s">
        <v>2006</v>
      </c>
      <c r="T507" s="12" t="s">
        <v>1715</v>
      </c>
      <c r="U507" s="10" t="s">
        <v>1716</v>
      </c>
      <c r="V507" s="8"/>
      <c r="W507" s="8"/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31">
        <f t="shared" si="63"/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0</v>
      </c>
      <c r="BC507" s="9">
        <v>0</v>
      </c>
      <c r="BD507" s="9">
        <v>0</v>
      </c>
      <c r="BE507" s="31">
        <f t="shared" si="64"/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31">
        <f t="shared" si="65"/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f t="shared" si="71"/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31">
        <f t="shared" si="66"/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31">
        <f t="shared" si="67"/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f t="shared" si="68"/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31">
        <f t="shared" si="69"/>
        <v>0</v>
      </c>
      <c r="FD507" s="32">
        <f t="shared" si="70"/>
        <v>0</v>
      </c>
    </row>
    <row r="508" spans="1:160" customFormat="1" ht="60" hidden="1" x14ac:dyDescent="0.25">
      <c r="A508" s="6" t="s">
        <v>593</v>
      </c>
      <c r="B508" s="6" t="s">
        <v>1154</v>
      </c>
      <c r="C508" s="6" t="s">
        <v>699</v>
      </c>
      <c r="D508" s="6" t="s">
        <v>693</v>
      </c>
      <c r="E508" s="6" t="s">
        <v>692</v>
      </c>
      <c r="F508" s="6">
        <v>70</v>
      </c>
      <c r="G508" s="19">
        <v>50</v>
      </c>
      <c r="H508" s="8"/>
      <c r="I508" s="8"/>
      <c r="J508" s="8"/>
      <c r="K508" s="8"/>
      <c r="L508" s="8"/>
      <c r="M508" s="8" t="s">
        <v>2092</v>
      </c>
      <c r="N508" s="8" t="s">
        <v>2052</v>
      </c>
      <c r="O508" s="8">
        <v>2409</v>
      </c>
      <c r="P508" s="8" t="s">
        <v>2118</v>
      </c>
      <c r="Q508" s="2" t="s">
        <v>695</v>
      </c>
      <c r="R508" s="2">
        <v>1</v>
      </c>
      <c r="S508" s="11">
        <v>1</v>
      </c>
      <c r="T508" s="12" t="s">
        <v>1716</v>
      </c>
      <c r="U508" s="10" t="s">
        <v>1717</v>
      </c>
      <c r="V508" s="8"/>
      <c r="W508" s="8"/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31">
        <f t="shared" si="63"/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31">
        <f t="shared" si="64"/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31">
        <f t="shared" si="65"/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f t="shared" si="71"/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31">
        <f t="shared" si="66"/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31">
        <f t="shared" si="67"/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f t="shared" si="68"/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31">
        <f t="shared" si="69"/>
        <v>0</v>
      </c>
      <c r="FD508" s="32">
        <f t="shared" si="70"/>
        <v>0</v>
      </c>
    </row>
    <row r="509" spans="1:160" customFormat="1" ht="60" hidden="1" x14ac:dyDescent="0.25">
      <c r="A509" s="6" t="s">
        <v>593</v>
      </c>
      <c r="B509" s="6" t="s">
        <v>1154</v>
      </c>
      <c r="C509" s="6" t="s">
        <v>699</v>
      </c>
      <c r="D509" s="6" t="s">
        <v>693</v>
      </c>
      <c r="E509" s="6" t="s">
        <v>692</v>
      </c>
      <c r="F509" s="6">
        <v>70</v>
      </c>
      <c r="G509" s="19">
        <v>50</v>
      </c>
      <c r="H509" s="8"/>
      <c r="I509" s="8"/>
      <c r="J509" s="8"/>
      <c r="K509" s="8"/>
      <c r="L509" s="8"/>
      <c r="M509" s="8" t="s">
        <v>2092</v>
      </c>
      <c r="N509" s="8" t="s">
        <v>2052</v>
      </c>
      <c r="O509" s="8">
        <v>2409</v>
      </c>
      <c r="P509" s="8" t="s">
        <v>2118</v>
      </c>
      <c r="Q509" s="2" t="s">
        <v>696</v>
      </c>
      <c r="R509" s="2">
        <v>1</v>
      </c>
      <c r="S509" s="11">
        <v>0.5</v>
      </c>
      <c r="T509" s="12" t="s">
        <v>1717</v>
      </c>
      <c r="U509" s="10" t="s">
        <v>1718</v>
      </c>
      <c r="V509" s="8"/>
      <c r="W509" s="8"/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31">
        <f t="shared" si="63"/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31">
        <f t="shared" si="64"/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31">
        <f t="shared" si="65"/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f t="shared" si="71"/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31">
        <f t="shared" si="66"/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31">
        <f t="shared" si="67"/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f t="shared" si="68"/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31">
        <f t="shared" si="69"/>
        <v>0</v>
      </c>
      <c r="FD509" s="32">
        <f t="shared" si="70"/>
        <v>0</v>
      </c>
    </row>
    <row r="510" spans="1:160" customFormat="1" ht="60" hidden="1" x14ac:dyDescent="0.25">
      <c r="A510" s="6" t="s">
        <v>593</v>
      </c>
      <c r="B510" s="6" t="s">
        <v>1154</v>
      </c>
      <c r="C510" s="6" t="s">
        <v>699</v>
      </c>
      <c r="D510" s="6" t="s">
        <v>693</v>
      </c>
      <c r="E510" s="6" t="s">
        <v>697</v>
      </c>
      <c r="F510" s="6">
        <v>60</v>
      </c>
      <c r="G510" s="19">
        <v>40</v>
      </c>
      <c r="H510" s="8"/>
      <c r="I510" s="8"/>
      <c r="J510" s="8"/>
      <c r="K510" s="8"/>
      <c r="L510" s="8"/>
      <c r="M510" s="8" t="s">
        <v>2092</v>
      </c>
      <c r="N510" s="8" t="s">
        <v>2052</v>
      </c>
      <c r="O510" s="8">
        <v>2409</v>
      </c>
      <c r="P510" s="8" t="s">
        <v>2118</v>
      </c>
      <c r="Q510" s="2" t="s">
        <v>698</v>
      </c>
      <c r="R510" s="2">
        <v>1</v>
      </c>
      <c r="S510" s="11" t="s">
        <v>2006</v>
      </c>
      <c r="T510" s="12" t="s">
        <v>1718</v>
      </c>
      <c r="U510" s="10" t="s">
        <v>1719</v>
      </c>
      <c r="V510" s="8"/>
      <c r="W510" s="8"/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31">
        <f t="shared" si="63"/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31">
        <f t="shared" si="64"/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31">
        <f t="shared" si="65"/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f t="shared" si="71"/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31">
        <f t="shared" si="66"/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31">
        <f t="shared" si="67"/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f t="shared" si="68"/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31">
        <f t="shared" si="69"/>
        <v>0</v>
      </c>
      <c r="FD510" s="32">
        <f t="shared" si="70"/>
        <v>0</v>
      </c>
    </row>
    <row r="511" spans="1:160" customFormat="1" ht="60" hidden="1" x14ac:dyDescent="0.25">
      <c r="A511" s="6" t="s">
        <v>593</v>
      </c>
      <c r="B511" s="6" t="s">
        <v>1154</v>
      </c>
      <c r="C511" s="6" t="s">
        <v>699</v>
      </c>
      <c r="D511" s="6" t="s">
        <v>693</v>
      </c>
      <c r="E511" s="6" t="s">
        <v>697</v>
      </c>
      <c r="F511" s="6">
        <v>60</v>
      </c>
      <c r="G511" s="19">
        <v>40</v>
      </c>
      <c r="H511" s="8"/>
      <c r="I511" s="8"/>
      <c r="J511" s="8"/>
      <c r="K511" s="8"/>
      <c r="L511" s="8"/>
      <c r="M511" s="8" t="s">
        <v>2092</v>
      </c>
      <c r="N511" s="8" t="s">
        <v>2052</v>
      </c>
      <c r="O511" s="8">
        <v>2409</v>
      </c>
      <c r="P511" s="8" t="s">
        <v>2118</v>
      </c>
      <c r="Q511" s="2" t="s">
        <v>700</v>
      </c>
      <c r="R511" s="2">
        <v>1</v>
      </c>
      <c r="S511" s="11">
        <v>0.3</v>
      </c>
      <c r="T511" s="12" t="s">
        <v>1719</v>
      </c>
      <c r="U511" s="10" t="s">
        <v>1720</v>
      </c>
      <c r="V511" s="8"/>
      <c r="W511" s="8"/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31">
        <f t="shared" si="63"/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31">
        <f t="shared" si="64"/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31">
        <f t="shared" si="65"/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f t="shared" si="71"/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31">
        <f t="shared" si="66"/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31">
        <f t="shared" si="67"/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f t="shared" si="68"/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31">
        <f t="shared" si="69"/>
        <v>0</v>
      </c>
      <c r="FD511" s="32">
        <f t="shared" si="70"/>
        <v>0</v>
      </c>
    </row>
    <row r="512" spans="1:160" customFormat="1" ht="60" hidden="1" x14ac:dyDescent="0.25">
      <c r="A512" s="7" t="s">
        <v>593</v>
      </c>
      <c r="B512" s="7" t="s">
        <v>1154</v>
      </c>
      <c r="C512" s="7" t="s">
        <v>699</v>
      </c>
      <c r="D512" s="7" t="s">
        <v>693</v>
      </c>
      <c r="E512" s="7" t="s">
        <v>697</v>
      </c>
      <c r="F512" s="7">
        <v>60</v>
      </c>
      <c r="G512" s="19">
        <v>40</v>
      </c>
      <c r="H512" s="8"/>
      <c r="I512" s="8"/>
      <c r="J512" s="8"/>
      <c r="K512" s="8"/>
      <c r="L512" s="8"/>
      <c r="M512" s="8" t="s">
        <v>2092</v>
      </c>
      <c r="N512" s="8" t="s">
        <v>2052</v>
      </c>
      <c r="O512" s="8">
        <v>2409</v>
      </c>
      <c r="P512" s="8" t="s">
        <v>2118</v>
      </c>
      <c r="Q512" s="2" t="s">
        <v>701</v>
      </c>
      <c r="R512" s="2">
        <v>2</v>
      </c>
      <c r="S512" s="11">
        <v>1</v>
      </c>
      <c r="T512" s="12" t="s">
        <v>1720</v>
      </c>
      <c r="U512" s="10" t="s">
        <v>1721</v>
      </c>
      <c r="V512" s="8"/>
      <c r="W512" s="8"/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31">
        <f t="shared" si="63"/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31">
        <f t="shared" si="64"/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31">
        <f t="shared" si="65"/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f t="shared" si="71"/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31">
        <f t="shared" si="66"/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31">
        <f t="shared" si="67"/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f t="shared" si="68"/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31">
        <f t="shared" si="69"/>
        <v>0</v>
      </c>
      <c r="FD512" s="32">
        <f t="shared" si="70"/>
        <v>0</v>
      </c>
    </row>
    <row r="513" spans="1:160" s="5" customFormat="1" ht="60" hidden="1" x14ac:dyDescent="0.25">
      <c r="A513" s="7" t="s">
        <v>593</v>
      </c>
      <c r="B513" s="7" t="s">
        <v>1155</v>
      </c>
      <c r="C513" s="7" t="s">
        <v>699</v>
      </c>
      <c r="D513" s="7" t="s">
        <v>693</v>
      </c>
      <c r="E513" s="7" t="s">
        <v>697</v>
      </c>
      <c r="F513" s="7">
        <v>60</v>
      </c>
      <c r="G513" s="19">
        <v>40</v>
      </c>
      <c r="H513" s="8"/>
      <c r="I513" s="8"/>
      <c r="J513" s="8"/>
      <c r="K513" s="8"/>
      <c r="L513" s="8"/>
      <c r="M513" s="8" t="s">
        <v>2092</v>
      </c>
      <c r="N513" s="8" t="s">
        <v>2052</v>
      </c>
      <c r="O513" s="8">
        <v>2409</v>
      </c>
      <c r="P513" s="8" t="s">
        <v>2118</v>
      </c>
      <c r="Q513" s="2" t="s">
        <v>702</v>
      </c>
      <c r="R513" s="2">
        <v>120</v>
      </c>
      <c r="S513" s="11">
        <v>40</v>
      </c>
      <c r="T513" s="12" t="s">
        <v>1721</v>
      </c>
      <c r="U513" s="10" t="s">
        <v>1722</v>
      </c>
      <c r="V513" s="8"/>
      <c r="W513" s="8"/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31">
        <f t="shared" si="63"/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31">
        <f t="shared" si="64"/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31">
        <f t="shared" si="65"/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f t="shared" si="71"/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31">
        <f t="shared" si="66"/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31">
        <f t="shared" si="67"/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f t="shared" si="68"/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31">
        <f t="shared" si="69"/>
        <v>0</v>
      </c>
      <c r="FD513" s="32">
        <f t="shared" si="70"/>
        <v>0</v>
      </c>
    </row>
    <row r="514" spans="1:160" customFormat="1" ht="60" hidden="1" x14ac:dyDescent="0.25">
      <c r="A514" s="7" t="s">
        <v>593</v>
      </c>
      <c r="B514" s="7" t="s">
        <v>1156</v>
      </c>
      <c r="C514" s="7" t="s">
        <v>699</v>
      </c>
      <c r="D514" s="7" t="s">
        <v>693</v>
      </c>
      <c r="E514" s="7" t="s">
        <v>723</v>
      </c>
      <c r="F514" s="7">
        <v>70</v>
      </c>
      <c r="G514" s="19">
        <v>66</v>
      </c>
      <c r="H514" s="8"/>
      <c r="I514" s="8"/>
      <c r="J514" s="8"/>
      <c r="K514" s="8"/>
      <c r="L514" s="8"/>
      <c r="M514" s="8" t="s">
        <v>2092</v>
      </c>
      <c r="N514" s="8" t="s">
        <v>2053</v>
      </c>
      <c r="O514" s="8">
        <v>2408</v>
      </c>
      <c r="P514" s="8" t="s">
        <v>2118</v>
      </c>
      <c r="Q514" s="2" t="s">
        <v>703</v>
      </c>
      <c r="R514" s="2">
        <v>1</v>
      </c>
      <c r="S514" s="11">
        <v>0.33</v>
      </c>
      <c r="T514" s="12" t="s">
        <v>1722</v>
      </c>
      <c r="U514" s="10" t="s">
        <v>1723</v>
      </c>
      <c r="V514" s="8"/>
      <c r="W514" s="8"/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31">
        <f t="shared" si="63"/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31">
        <f t="shared" si="64"/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31">
        <f t="shared" si="65"/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f t="shared" si="71"/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31">
        <f t="shared" si="66"/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31">
        <f t="shared" si="67"/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f t="shared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31">
        <f t="shared" si="69"/>
        <v>0</v>
      </c>
      <c r="FD514" s="32">
        <f t="shared" si="70"/>
        <v>0</v>
      </c>
    </row>
    <row r="515" spans="1:160" customFormat="1" ht="60" hidden="1" x14ac:dyDescent="0.25">
      <c r="A515" s="7" t="s">
        <v>593</v>
      </c>
      <c r="B515" s="7" t="s">
        <v>1156</v>
      </c>
      <c r="C515" s="7" t="s">
        <v>699</v>
      </c>
      <c r="D515" s="7" t="s">
        <v>693</v>
      </c>
      <c r="E515" s="7" t="s">
        <v>723</v>
      </c>
      <c r="F515" s="7">
        <v>70</v>
      </c>
      <c r="G515" s="19">
        <v>66</v>
      </c>
      <c r="H515" s="8"/>
      <c r="I515" s="8"/>
      <c r="J515" s="8"/>
      <c r="K515" s="8"/>
      <c r="L515" s="8"/>
      <c r="M515" s="8" t="s">
        <v>2092</v>
      </c>
      <c r="N515" s="8" t="s">
        <v>2053</v>
      </c>
      <c r="O515" s="8">
        <v>2408</v>
      </c>
      <c r="P515" s="8" t="s">
        <v>2118</v>
      </c>
      <c r="Q515" s="2" t="s">
        <v>704</v>
      </c>
      <c r="R515" s="2">
        <v>4</v>
      </c>
      <c r="S515" s="11">
        <v>1</v>
      </c>
      <c r="T515" s="12" t="s">
        <v>1723</v>
      </c>
      <c r="U515" s="10" t="s">
        <v>1724</v>
      </c>
      <c r="V515" s="8"/>
      <c r="W515" s="8"/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31">
        <f t="shared" si="63"/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0</v>
      </c>
      <c r="BE515" s="31">
        <f t="shared" si="64"/>
        <v>0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0</v>
      </c>
      <c r="BR515" s="9">
        <v>0</v>
      </c>
      <c r="BS515" s="9">
        <v>0</v>
      </c>
      <c r="BT515" s="9">
        <v>0</v>
      </c>
      <c r="BU515" s="9">
        <v>0</v>
      </c>
      <c r="BV515" s="31">
        <f t="shared" si="65"/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f t="shared" si="71"/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31">
        <f t="shared" si="66"/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31">
        <f t="shared" si="67"/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f t="shared" si="68"/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31">
        <f t="shared" si="69"/>
        <v>0</v>
      </c>
      <c r="FD515" s="32">
        <f t="shared" si="70"/>
        <v>0</v>
      </c>
    </row>
    <row r="516" spans="1:160" customFormat="1" ht="60" hidden="1" x14ac:dyDescent="0.25">
      <c r="A516" s="6" t="s">
        <v>593</v>
      </c>
      <c r="B516" s="6" t="s">
        <v>1156</v>
      </c>
      <c r="C516" s="6" t="s">
        <v>699</v>
      </c>
      <c r="D516" s="6" t="s">
        <v>693</v>
      </c>
      <c r="E516" s="6" t="s">
        <v>723</v>
      </c>
      <c r="F516" s="6">
        <v>70</v>
      </c>
      <c r="G516" s="19">
        <v>66</v>
      </c>
      <c r="H516" s="8"/>
      <c r="I516" s="8"/>
      <c r="J516" s="8"/>
      <c r="K516" s="8"/>
      <c r="L516" s="8"/>
      <c r="M516" s="8" t="s">
        <v>2092</v>
      </c>
      <c r="N516" s="8" t="s">
        <v>2053</v>
      </c>
      <c r="O516" s="8">
        <v>2408</v>
      </c>
      <c r="P516" s="8" t="s">
        <v>2118</v>
      </c>
      <c r="Q516" s="2" t="s">
        <v>705</v>
      </c>
      <c r="R516" s="2">
        <v>1</v>
      </c>
      <c r="S516" s="11">
        <v>0.33</v>
      </c>
      <c r="T516" s="12" t="s">
        <v>1724</v>
      </c>
      <c r="U516" s="10" t="s">
        <v>1725</v>
      </c>
      <c r="V516" s="8"/>
      <c r="W516" s="8"/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31">
        <f t="shared" si="63"/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31">
        <f t="shared" si="64"/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31">
        <f t="shared" si="65"/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f t="shared" si="71"/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31">
        <f t="shared" si="66"/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31">
        <f t="shared" si="67"/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f t="shared" si="68"/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31">
        <f t="shared" si="69"/>
        <v>0</v>
      </c>
      <c r="FD516" s="32">
        <f t="shared" si="70"/>
        <v>0</v>
      </c>
    </row>
    <row r="517" spans="1:160" customFormat="1" ht="60" hidden="1" x14ac:dyDescent="0.25">
      <c r="A517" s="6" t="s">
        <v>593</v>
      </c>
      <c r="B517" s="6" t="s">
        <v>1156</v>
      </c>
      <c r="C517" s="6" t="s">
        <v>699</v>
      </c>
      <c r="D517" s="6" t="s">
        <v>693</v>
      </c>
      <c r="E517" s="6" t="s">
        <v>723</v>
      </c>
      <c r="F517" s="6">
        <v>70</v>
      </c>
      <c r="G517" s="19">
        <v>66</v>
      </c>
      <c r="H517" s="8"/>
      <c r="I517" s="8"/>
      <c r="J517" s="8"/>
      <c r="K517" s="8"/>
      <c r="L517" s="8"/>
      <c r="M517" s="8" t="s">
        <v>2092</v>
      </c>
      <c r="N517" s="8" t="s">
        <v>2053</v>
      </c>
      <c r="O517" s="8">
        <v>2408</v>
      </c>
      <c r="P517" s="8" t="s">
        <v>2118</v>
      </c>
      <c r="Q517" s="2" t="s">
        <v>706</v>
      </c>
      <c r="R517" s="2">
        <v>1</v>
      </c>
      <c r="S517" s="11">
        <v>0.6</v>
      </c>
      <c r="T517" s="12" t="s">
        <v>1725</v>
      </c>
      <c r="U517" s="10" t="s">
        <v>1726</v>
      </c>
      <c r="V517" s="8"/>
      <c r="W517" s="8"/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31">
        <f t="shared" si="63"/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31">
        <f t="shared" si="64"/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9">
        <v>0</v>
      </c>
      <c r="BR517" s="9">
        <v>0</v>
      </c>
      <c r="BS517" s="9">
        <v>0</v>
      </c>
      <c r="BT517" s="9">
        <v>0</v>
      </c>
      <c r="BU517" s="9">
        <v>0</v>
      </c>
      <c r="BV517" s="31">
        <f t="shared" si="65"/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9">
        <v>0</v>
      </c>
      <c r="CI517" s="9">
        <v>0</v>
      </c>
      <c r="CJ517" s="9">
        <v>0</v>
      </c>
      <c r="CK517" s="9">
        <v>0</v>
      </c>
      <c r="CL517" s="9">
        <v>0</v>
      </c>
      <c r="CM517" s="9">
        <f t="shared" si="71"/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31">
        <f t="shared" si="66"/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31">
        <f t="shared" si="67"/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f t="shared" si="68"/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31">
        <f t="shared" si="69"/>
        <v>0</v>
      </c>
      <c r="FD517" s="32">
        <f t="shared" si="70"/>
        <v>0</v>
      </c>
    </row>
    <row r="518" spans="1:160" customFormat="1" ht="60" hidden="1" x14ac:dyDescent="0.25">
      <c r="A518" s="6" t="s">
        <v>593</v>
      </c>
      <c r="B518" s="6" t="s">
        <v>1156</v>
      </c>
      <c r="C518" s="6" t="s">
        <v>699</v>
      </c>
      <c r="D518" s="6" t="s">
        <v>693</v>
      </c>
      <c r="E518" s="6" t="s">
        <v>723</v>
      </c>
      <c r="F518" s="6">
        <v>70</v>
      </c>
      <c r="G518" s="19">
        <v>66</v>
      </c>
      <c r="H518" s="8"/>
      <c r="I518" s="8"/>
      <c r="J518" s="8"/>
      <c r="K518" s="8"/>
      <c r="L518" s="8"/>
      <c r="M518" s="8" t="s">
        <v>2092</v>
      </c>
      <c r="N518" s="8" t="s">
        <v>2053</v>
      </c>
      <c r="O518" s="8">
        <v>2408</v>
      </c>
      <c r="P518" s="8" t="s">
        <v>2118</v>
      </c>
      <c r="Q518" s="2" t="s">
        <v>707</v>
      </c>
      <c r="R518" s="2">
        <v>1</v>
      </c>
      <c r="S518" s="11">
        <v>0</v>
      </c>
      <c r="T518" s="12" t="s">
        <v>1726</v>
      </c>
      <c r="U518" s="10" t="s">
        <v>1727</v>
      </c>
      <c r="V518" s="8"/>
      <c r="W518" s="8"/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31">
        <f t="shared" si="63"/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31">
        <f t="shared" si="64"/>
        <v>0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0</v>
      </c>
      <c r="BP518" s="9">
        <v>0</v>
      </c>
      <c r="BQ518" s="9">
        <v>0</v>
      </c>
      <c r="BR518" s="9">
        <v>0</v>
      </c>
      <c r="BS518" s="9">
        <v>0</v>
      </c>
      <c r="BT518" s="9">
        <v>0</v>
      </c>
      <c r="BU518" s="9">
        <v>0</v>
      </c>
      <c r="BV518" s="31">
        <f t="shared" si="65"/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9">
        <v>0</v>
      </c>
      <c r="CI518" s="9">
        <v>0</v>
      </c>
      <c r="CJ518" s="9">
        <v>0</v>
      </c>
      <c r="CK518" s="9">
        <v>0</v>
      </c>
      <c r="CL518" s="9">
        <v>0</v>
      </c>
      <c r="CM518" s="9">
        <f t="shared" si="71"/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31">
        <f t="shared" si="66"/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31">
        <f t="shared" si="67"/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f t="shared" si="68"/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31">
        <f t="shared" si="69"/>
        <v>0</v>
      </c>
      <c r="FD518" s="32">
        <f t="shared" si="70"/>
        <v>0</v>
      </c>
    </row>
    <row r="519" spans="1:160" customFormat="1" ht="60" hidden="1" x14ac:dyDescent="0.25">
      <c r="A519" s="6" t="s">
        <v>593</v>
      </c>
      <c r="B519" s="6" t="s">
        <v>1154</v>
      </c>
      <c r="C519" s="6" t="s">
        <v>699</v>
      </c>
      <c r="D519" s="6" t="s">
        <v>693</v>
      </c>
      <c r="E519" s="6" t="s">
        <v>723</v>
      </c>
      <c r="F519" s="6">
        <v>70</v>
      </c>
      <c r="G519" s="19">
        <v>40</v>
      </c>
      <c r="H519" s="8"/>
      <c r="I519" s="8"/>
      <c r="J519" s="8"/>
      <c r="K519" s="8"/>
      <c r="L519" s="8"/>
      <c r="M519" s="8" t="s">
        <v>2092</v>
      </c>
      <c r="N519" s="8" t="s">
        <v>2053</v>
      </c>
      <c r="O519" s="8">
        <v>2408</v>
      </c>
      <c r="P519" s="8" t="s">
        <v>2118</v>
      </c>
      <c r="Q519" s="2" t="s">
        <v>708</v>
      </c>
      <c r="R519" s="2">
        <v>4</v>
      </c>
      <c r="S519" s="11">
        <v>1</v>
      </c>
      <c r="T519" s="12" t="s">
        <v>1727</v>
      </c>
      <c r="U519" s="10" t="s">
        <v>1728</v>
      </c>
      <c r="V519" s="8"/>
      <c r="W519" s="8"/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31">
        <f t="shared" si="63"/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31">
        <f t="shared" si="64"/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31">
        <f t="shared" si="65"/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f t="shared" si="71"/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31">
        <f t="shared" si="66"/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31">
        <f t="shared" si="67"/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f t="shared" si="68"/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31">
        <f t="shared" si="69"/>
        <v>0</v>
      </c>
      <c r="FD519" s="32">
        <f t="shared" si="70"/>
        <v>0</v>
      </c>
    </row>
    <row r="520" spans="1:160" customFormat="1" ht="60" hidden="1" x14ac:dyDescent="0.25">
      <c r="A520" s="6" t="s">
        <v>593</v>
      </c>
      <c r="B520" s="6" t="s">
        <v>1156</v>
      </c>
      <c r="C520" s="6" t="s">
        <v>699</v>
      </c>
      <c r="D520" s="6" t="s">
        <v>693</v>
      </c>
      <c r="E520" s="6" t="s">
        <v>723</v>
      </c>
      <c r="F520" s="6">
        <v>70</v>
      </c>
      <c r="G520" s="19">
        <v>66</v>
      </c>
      <c r="H520" s="8"/>
      <c r="I520" s="8"/>
      <c r="J520" s="8"/>
      <c r="K520" s="8"/>
      <c r="L520" s="8"/>
      <c r="M520" s="8" t="s">
        <v>2092</v>
      </c>
      <c r="N520" s="8" t="s">
        <v>2053</v>
      </c>
      <c r="O520" s="8">
        <v>2408</v>
      </c>
      <c r="P520" s="8" t="s">
        <v>2118</v>
      </c>
      <c r="Q520" s="2" t="s">
        <v>709</v>
      </c>
      <c r="R520" s="2">
        <v>134</v>
      </c>
      <c r="S520" s="11">
        <v>134</v>
      </c>
      <c r="T520" s="12" t="s">
        <v>1728</v>
      </c>
      <c r="U520" s="10" t="s">
        <v>1729</v>
      </c>
      <c r="V520" s="8"/>
      <c r="W520" s="8"/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31">
        <f t="shared" si="63"/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31">
        <f t="shared" si="64"/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9">
        <v>0</v>
      </c>
      <c r="BR520" s="9">
        <v>0</v>
      </c>
      <c r="BS520" s="9">
        <v>0</v>
      </c>
      <c r="BT520" s="9">
        <v>0</v>
      </c>
      <c r="BU520" s="9">
        <v>0</v>
      </c>
      <c r="BV520" s="31">
        <f t="shared" si="65"/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0</v>
      </c>
      <c r="CL520" s="9">
        <v>0</v>
      </c>
      <c r="CM520" s="9">
        <f t="shared" si="71"/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0</v>
      </c>
      <c r="DC520" s="9">
        <v>0</v>
      </c>
      <c r="DD520" s="31">
        <f t="shared" si="66"/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31">
        <f t="shared" si="67"/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f t="shared" si="68"/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31">
        <f t="shared" si="69"/>
        <v>0</v>
      </c>
      <c r="FD520" s="32">
        <f t="shared" si="70"/>
        <v>0</v>
      </c>
    </row>
    <row r="521" spans="1:160" customFormat="1" ht="60" hidden="1" x14ac:dyDescent="0.25">
      <c r="A521" s="6" t="s">
        <v>593</v>
      </c>
      <c r="B521" s="6" t="s">
        <v>1156</v>
      </c>
      <c r="C521" s="6" t="s">
        <v>699</v>
      </c>
      <c r="D521" s="6" t="s">
        <v>693</v>
      </c>
      <c r="E521" s="6" t="s">
        <v>723</v>
      </c>
      <c r="F521" s="6">
        <v>70</v>
      </c>
      <c r="G521" s="19">
        <v>66</v>
      </c>
      <c r="H521" s="8"/>
      <c r="I521" s="8"/>
      <c r="J521" s="8"/>
      <c r="K521" s="8"/>
      <c r="L521" s="8"/>
      <c r="M521" s="8" t="s">
        <v>2092</v>
      </c>
      <c r="N521" s="8" t="s">
        <v>2053</v>
      </c>
      <c r="O521" s="8">
        <v>2408</v>
      </c>
      <c r="P521" s="8" t="s">
        <v>2118</v>
      </c>
      <c r="Q521" s="2" t="s">
        <v>710</v>
      </c>
      <c r="R521" s="2">
        <v>4</v>
      </c>
      <c r="S521" s="11">
        <v>2</v>
      </c>
      <c r="T521" s="12" t="s">
        <v>1729</v>
      </c>
      <c r="U521" s="10" t="s">
        <v>1730</v>
      </c>
      <c r="V521" s="8"/>
      <c r="W521" s="8"/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31">
        <f t="shared" si="63"/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31">
        <f t="shared" si="64"/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31">
        <f t="shared" si="65"/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f t="shared" si="71"/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31">
        <f t="shared" si="66"/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31">
        <f t="shared" si="67"/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f t="shared" si="68"/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31">
        <f t="shared" si="69"/>
        <v>0</v>
      </c>
      <c r="FD521" s="32">
        <f t="shared" si="70"/>
        <v>0</v>
      </c>
    </row>
    <row r="522" spans="1:160" customFormat="1" ht="60" hidden="1" x14ac:dyDescent="0.25">
      <c r="A522" s="6" t="s">
        <v>593</v>
      </c>
      <c r="B522" s="6" t="s">
        <v>1156</v>
      </c>
      <c r="C522" s="6" t="s">
        <v>699</v>
      </c>
      <c r="D522" s="6" t="s">
        <v>693</v>
      </c>
      <c r="E522" s="6" t="s">
        <v>723</v>
      </c>
      <c r="F522" s="6">
        <v>70</v>
      </c>
      <c r="G522" s="19">
        <v>66</v>
      </c>
      <c r="H522" s="8"/>
      <c r="I522" s="8"/>
      <c r="J522" s="8"/>
      <c r="K522" s="8"/>
      <c r="L522" s="8"/>
      <c r="M522" s="8" t="s">
        <v>2092</v>
      </c>
      <c r="N522" s="8" t="s">
        <v>2053</v>
      </c>
      <c r="O522" s="8">
        <v>2408</v>
      </c>
      <c r="P522" s="8" t="s">
        <v>2118</v>
      </c>
      <c r="Q522" s="2" t="s">
        <v>711</v>
      </c>
      <c r="R522" s="2">
        <v>4</v>
      </c>
      <c r="S522" s="11">
        <v>2</v>
      </c>
      <c r="T522" s="12" t="s">
        <v>1730</v>
      </c>
      <c r="U522" s="10" t="s">
        <v>1731</v>
      </c>
      <c r="V522" s="8"/>
      <c r="W522" s="8"/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31">
        <f t="shared" si="63"/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31">
        <f t="shared" si="64"/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31">
        <f t="shared" si="65"/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f t="shared" si="71"/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31">
        <f t="shared" si="66"/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31">
        <f t="shared" si="67"/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f t="shared" si="68"/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31">
        <f t="shared" si="69"/>
        <v>0</v>
      </c>
      <c r="FD522" s="32">
        <f t="shared" si="70"/>
        <v>0</v>
      </c>
    </row>
    <row r="523" spans="1:160" customFormat="1" ht="60" hidden="1" x14ac:dyDescent="0.25">
      <c r="A523" s="6" t="s">
        <v>593</v>
      </c>
      <c r="B523" s="6" t="s">
        <v>1156</v>
      </c>
      <c r="C523" s="6" t="s">
        <v>699</v>
      </c>
      <c r="D523" s="6" t="s">
        <v>693</v>
      </c>
      <c r="E523" s="6" t="s">
        <v>723</v>
      </c>
      <c r="F523" s="6">
        <v>70</v>
      </c>
      <c r="G523" s="19">
        <v>66</v>
      </c>
      <c r="H523" s="8"/>
      <c r="I523" s="8"/>
      <c r="J523" s="8"/>
      <c r="K523" s="8"/>
      <c r="L523" s="8"/>
      <c r="M523" s="8" t="s">
        <v>2092</v>
      </c>
      <c r="N523" s="8" t="s">
        <v>2053</v>
      </c>
      <c r="O523" s="8">
        <v>2408</v>
      </c>
      <c r="P523" s="8" t="s">
        <v>2118</v>
      </c>
      <c r="Q523" s="1" t="s">
        <v>712</v>
      </c>
      <c r="R523" s="1">
        <v>19</v>
      </c>
      <c r="S523" s="8">
        <v>0</v>
      </c>
      <c r="T523" s="10" t="s">
        <v>1731</v>
      </c>
      <c r="U523" s="10" t="s">
        <v>1732</v>
      </c>
      <c r="V523" s="8"/>
      <c r="W523" s="8"/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31">
        <f t="shared" ref="AN523:AN586" si="72">SUM(X523:AM523)</f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31">
        <f t="shared" ref="BE523:BE586" si="73">SUM(AO523:BD523)</f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31">
        <f t="shared" ref="BV523:BV586" si="74">SUM(BF523:BU523)</f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f t="shared" si="71"/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31">
        <f t="shared" ref="DD523:DD586" si="75">SUM(CN523:DC523)</f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31">
        <f t="shared" ref="DU523:DU586" si="76">SUM(DE523:DT523)</f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f t="shared" ref="EL523:EL586" si="77">SUM(DV523:EK523)</f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31">
        <f t="shared" ref="FC523:FC586" si="78">SUM(EM523:FB523)</f>
        <v>0</v>
      </c>
      <c r="FD523" s="32">
        <f t="shared" ref="FD523:FD586" si="79">SUM(AN523+BE523+BV523+CM523+DD523+DU523+EL523+FC523)</f>
        <v>0</v>
      </c>
    </row>
    <row r="524" spans="1:160" customFormat="1" ht="60" hidden="1" x14ac:dyDescent="0.25">
      <c r="A524" s="6" t="s">
        <v>593</v>
      </c>
      <c r="B524" s="6" t="s">
        <v>1156</v>
      </c>
      <c r="C524" s="6" t="s">
        <v>699</v>
      </c>
      <c r="D524" s="6" t="s">
        <v>693</v>
      </c>
      <c r="E524" s="6" t="s">
        <v>723</v>
      </c>
      <c r="F524" s="6">
        <v>70</v>
      </c>
      <c r="G524" s="19">
        <v>66</v>
      </c>
      <c r="H524" s="8"/>
      <c r="I524" s="8"/>
      <c r="J524" s="8"/>
      <c r="K524" s="8"/>
      <c r="L524" s="8"/>
      <c r="M524" s="8" t="s">
        <v>2092</v>
      </c>
      <c r="N524" s="8" t="s">
        <v>2053</v>
      </c>
      <c r="O524" s="8">
        <v>2408</v>
      </c>
      <c r="P524" s="8" t="s">
        <v>2118</v>
      </c>
      <c r="Q524" s="1" t="s">
        <v>713</v>
      </c>
      <c r="R524" s="1">
        <v>10.92</v>
      </c>
      <c r="S524" s="8">
        <v>4.83</v>
      </c>
      <c r="T524" s="10" t="s">
        <v>1732</v>
      </c>
      <c r="U524" s="10" t="s">
        <v>1733</v>
      </c>
      <c r="V524" s="8"/>
      <c r="W524" s="8"/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31">
        <f t="shared" si="72"/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31">
        <f t="shared" si="73"/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31">
        <f t="shared" si="74"/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0</v>
      </c>
      <c r="CL524" s="9">
        <v>0</v>
      </c>
      <c r="CM524" s="9">
        <f t="shared" ref="CM524:CM587" si="80">SUM(BW524:CL524)</f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31">
        <f t="shared" si="75"/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31">
        <f t="shared" si="76"/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f t="shared" si="77"/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31">
        <f t="shared" si="78"/>
        <v>0</v>
      </c>
      <c r="FD524" s="32">
        <f t="shared" si="79"/>
        <v>0</v>
      </c>
    </row>
    <row r="525" spans="1:160" customFormat="1" ht="60" hidden="1" x14ac:dyDescent="0.25">
      <c r="A525" s="6" t="s">
        <v>593</v>
      </c>
      <c r="B525" s="6" t="s">
        <v>1157</v>
      </c>
      <c r="C525" s="6" t="s">
        <v>699</v>
      </c>
      <c r="D525" s="6" t="s">
        <v>693</v>
      </c>
      <c r="E525" s="6" t="s">
        <v>723</v>
      </c>
      <c r="F525" s="6">
        <v>70</v>
      </c>
      <c r="G525" s="19">
        <v>66</v>
      </c>
      <c r="H525" s="8"/>
      <c r="I525" s="8"/>
      <c r="J525" s="8"/>
      <c r="K525" s="8"/>
      <c r="L525" s="8"/>
      <c r="M525" s="8" t="s">
        <v>2092</v>
      </c>
      <c r="N525" s="8" t="s">
        <v>2053</v>
      </c>
      <c r="O525" s="8">
        <v>2408</v>
      </c>
      <c r="P525" s="8" t="s">
        <v>2118</v>
      </c>
      <c r="Q525" s="1" t="s">
        <v>714</v>
      </c>
      <c r="R525" s="1">
        <v>1</v>
      </c>
      <c r="S525" s="8">
        <v>0.8</v>
      </c>
      <c r="T525" s="10" t="s">
        <v>1733</v>
      </c>
      <c r="U525" s="10" t="s">
        <v>1734</v>
      </c>
      <c r="V525" s="8"/>
      <c r="W525" s="8"/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31">
        <f t="shared" si="72"/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31">
        <f t="shared" si="73"/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9">
        <v>0</v>
      </c>
      <c r="BR525" s="9">
        <v>0</v>
      </c>
      <c r="BS525" s="9">
        <v>0</v>
      </c>
      <c r="BT525" s="9">
        <v>0</v>
      </c>
      <c r="BU525" s="9">
        <v>0</v>
      </c>
      <c r="BV525" s="31">
        <f t="shared" si="74"/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f t="shared" si="80"/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31">
        <f t="shared" si="75"/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31">
        <f t="shared" si="76"/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f t="shared" si="77"/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31">
        <f t="shared" si="78"/>
        <v>0</v>
      </c>
      <c r="FD525" s="32">
        <f t="shared" si="79"/>
        <v>0</v>
      </c>
    </row>
    <row r="526" spans="1:160" customFormat="1" ht="60" hidden="1" x14ac:dyDescent="0.25">
      <c r="A526" s="6" t="s">
        <v>593</v>
      </c>
      <c r="B526" s="6" t="s">
        <v>1156</v>
      </c>
      <c r="C526" s="6" t="s">
        <v>699</v>
      </c>
      <c r="D526" s="6" t="s">
        <v>693</v>
      </c>
      <c r="E526" s="6" t="s">
        <v>723</v>
      </c>
      <c r="F526" s="6">
        <v>70</v>
      </c>
      <c r="G526" s="19">
        <v>66</v>
      </c>
      <c r="H526" s="8"/>
      <c r="I526" s="8"/>
      <c r="J526" s="8"/>
      <c r="K526" s="8"/>
      <c r="L526" s="8"/>
      <c r="M526" s="8" t="s">
        <v>2092</v>
      </c>
      <c r="N526" s="8" t="s">
        <v>2053</v>
      </c>
      <c r="O526" s="8">
        <v>2408</v>
      </c>
      <c r="P526" s="8" t="s">
        <v>2118</v>
      </c>
      <c r="Q526" s="1" t="s">
        <v>715</v>
      </c>
      <c r="R526" s="1">
        <v>17.22</v>
      </c>
      <c r="S526" s="8">
        <v>6.98</v>
      </c>
      <c r="T526" s="10" t="s">
        <v>1734</v>
      </c>
      <c r="U526" s="10" t="s">
        <v>1735</v>
      </c>
      <c r="V526" s="8"/>
      <c r="W526" s="8"/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31">
        <f t="shared" si="72"/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31">
        <f t="shared" si="73"/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31">
        <f t="shared" si="74"/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f t="shared" si="80"/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31">
        <f t="shared" si="75"/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31">
        <f t="shared" si="76"/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f t="shared" si="77"/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31">
        <f t="shared" si="78"/>
        <v>0</v>
      </c>
      <c r="FD526" s="32">
        <f t="shared" si="79"/>
        <v>0</v>
      </c>
    </row>
    <row r="527" spans="1:160" customFormat="1" ht="60" hidden="1" x14ac:dyDescent="0.25">
      <c r="A527" s="6" t="s">
        <v>593</v>
      </c>
      <c r="B527" s="6" t="s">
        <v>1157</v>
      </c>
      <c r="C527" s="6" t="s">
        <v>699</v>
      </c>
      <c r="D527" s="6" t="s">
        <v>693</v>
      </c>
      <c r="E527" s="6" t="s">
        <v>723</v>
      </c>
      <c r="F527" s="6">
        <v>70</v>
      </c>
      <c r="G527" s="19">
        <v>66</v>
      </c>
      <c r="H527" s="8"/>
      <c r="I527" s="8"/>
      <c r="J527" s="8"/>
      <c r="K527" s="8"/>
      <c r="L527" s="8"/>
      <c r="M527" s="8" t="s">
        <v>2092</v>
      </c>
      <c r="N527" s="8" t="s">
        <v>2052</v>
      </c>
      <c r="O527" s="8">
        <v>2409</v>
      </c>
      <c r="P527" s="8" t="s">
        <v>2118</v>
      </c>
      <c r="Q527" s="1" t="s">
        <v>716</v>
      </c>
      <c r="R527" s="1">
        <v>1</v>
      </c>
      <c r="S527" s="8">
        <v>0.5</v>
      </c>
      <c r="T527" s="10" t="s">
        <v>1735</v>
      </c>
      <c r="U527" s="10" t="s">
        <v>1736</v>
      </c>
      <c r="V527" s="8"/>
      <c r="W527" s="8"/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31">
        <f t="shared" si="72"/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31">
        <f t="shared" si="73"/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0</v>
      </c>
      <c r="BT527" s="9">
        <v>0</v>
      </c>
      <c r="BU527" s="9">
        <v>0</v>
      </c>
      <c r="BV527" s="31">
        <f t="shared" si="74"/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f t="shared" si="80"/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31">
        <f t="shared" si="75"/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31">
        <f t="shared" si="76"/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f t="shared" si="77"/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31">
        <f t="shared" si="78"/>
        <v>0</v>
      </c>
      <c r="FD527" s="32">
        <f t="shared" si="79"/>
        <v>0</v>
      </c>
    </row>
    <row r="528" spans="1:160" customFormat="1" ht="60" hidden="1" x14ac:dyDescent="0.25">
      <c r="A528" s="6" t="s">
        <v>593</v>
      </c>
      <c r="B528" s="6" t="s">
        <v>1156</v>
      </c>
      <c r="C528" s="6" t="s">
        <v>699</v>
      </c>
      <c r="D528" s="6" t="s">
        <v>693</v>
      </c>
      <c r="E528" s="6" t="s">
        <v>723</v>
      </c>
      <c r="F528" s="6">
        <v>70</v>
      </c>
      <c r="G528" s="19">
        <v>66</v>
      </c>
      <c r="H528" s="8"/>
      <c r="I528" s="8"/>
      <c r="J528" s="8"/>
      <c r="K528" s="8"/>
      <c r="L528" s="8"/>
      <c r="M528" s="8" t="s">
        <v>2092</v>
      </c>
      <c r="N528" s="8" t="s">
        <v>2053</v>
      </c>
      <c r="O528" s="8">
        <v>2408</v>
      </c>
      <c r="P528" s="8" t="s">
        <v>2118</v>
      </c>
      <c r="Q528" s="1" t="s">
        <v>717</v>
      </c>
      <c r="R528" s="1">
        <v>1</v>
      </c>
      <c r="S528" s="8">
        <v>0.33</v>
      </c>
      <c r="T528" s="10" t="s">
        <v>1736</v>
      </c>
      <c r="U528" s="10" t="s">
        <v>1737</v>
      </c>
      <c r="V528" s="8"/>
      <c r="W528" s="8"/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31">
        <f t="shared" si="72"/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31">
        <f t="shared" si="73"/>
        <v>0</v>
      </c>
      <c r="BF528" s="9">
        <v>0</v>
      </c>
      <c r="BG528" s="9">
        <v>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31">
        <f t="shared" si="74"/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0</v>
      </c>
      <c r="CL528" s="9">
        <v>0</v>
      </c>
      <c r="CM528" s="9">
        <f t="shared" si="80"/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31">
        <f t="shared" si="75"/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31">
        <f t="shared" si="76"/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f t="shared" si="77"/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31">
        <f t="shared" si="78"/>
        <v>0</v>
      </c>
      <c r="FD528" s="32">
        <f t="shared" si="79"/>
        <v>0</v>
      </c>
    </row>
    <row r="529" spans="1:160" customFormat="1" ht="60" hidden="1" x14ac:dyDescent="0.25">
      <c r="A529" s="6" t="s">
        <v>593</v>
      </c>
      <c r="B529" s="6" t="s">
        <v>1154</v>
      </c>
      <c r="C529" s="6" t="s">
        <v>699</v>
      </c>
      <c r="D529" s="6" t="s">
        <v>693</v>
      </c>
      <c r="E529" s="6" t="s">
        <v>723</v>
      </c>
      <c r="F529" s="6">
        <v>70</v>
      </c>
      <c r="G529" s="19">
        <v>40</v>
      </c>
      <c r="H529" s="8"/>
      <c r="I529" s="8"/>
      <c r="J529" s="8"/>
      <c r="K529" s="8"/>
      <c r="L529" s="8"/>
      <c r="M529" s="8" t="s">
        <v>2092</v>
      </c>
      <c r="N529" s="8" t="s">
        <v>2053</v>
      </c>
      <c r="O529" s="8">
        <v>2408</v>
      </c>
      <c r="P529" s="8" t="s">
        <v>2118</v>
      </c>
      <c r="Q529" s="1" t="s">
        <v>718</v>
      </c>
      <c r="R529" s="1">
        <v>1</v>
      </c>
      <c r="S529" s="8" t="s">
        <v>2006</v>
      </c>
      <c r="T529" s="10" t="s">
        <v>1737</v>
      </c>
      <c r="U529" s="10" t="s">
        <v>1738</v>
      </c>
      <c r="V529" s="8"/>
      <c r="W529" s="8"/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31">
        <f t="shared" si="72"/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31">
        <f t="shared" si="73"/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31">
        <f t="shared" si="74"/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f t="shared" si="80"/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31">
        <f t="shared" si="75"/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31">
        <f t="shared" si="76"/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f t="shared" si="77"/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31">
        <f t="shared" si="78"/>
        <v>0</v>
      </c>
      <c r="FD529" s="32">
        <f t="shared" si="79"/>
        <v>0</v>
      </c>
    </row>
    <row r="530" spans="1:160" customFormat="1" ht="60" hidden="1" x14ac:dyDescent="0.25">
      <c r="A530" s="6" t="s">
        <v>593</v>
      </c>
      <c r="B530" s="6" t="s">
        <v>1156</v>
      </c>
      <c r="C530" s="6" t="s">
        <v>699</v>
      </c>
      <c r="D530" s="6" t="s">
        <v>693</v>
      </c>
      <c r="E530" s="6" t="s">
        <v>723</v>
      </c>
      <c r="F530" s="6">
        <v>70</v>
      </c>
      <c r="G530" s="19">
        <v>66</v>
      </c>
      <c r="H530" s="8"/>
      <c r="I530" s="8"/>
      <c r="J530" s="8"/>
      <c r="K530" s="8"/>
      <c r="L530" s="8"/>
      <c r="M530" s="8" t="s">
        <v>2092</v>
      </c>
      <c r="N530" s="8" t="s">
        <v>2053</v>
      </c>
      <c r="O530" s="8">
        <v>2408</v>
      </c>
      <c r="P530" s="8" t="s">
        <v>2118</v>
      </c>
      <c r="Q530" s="1" t="s">
        <v>719</v>
      </c>
      <c r="R530" s="1">
        <v>3</v>
      </c>
      <c r="S530" s="8">
        <v>1</v>
      </c>
      <c r="T530" s="10" t="s">
        <v>1738</v>
      </c>
      <c r="U530" s="10" t="s">
        <v>1739</v>
      </c>
      <c r="V530" s="8"/>
      <c r="W530" s="8"/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31">
        <f t="shared" si="72"/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31">
        <f t="shared" si="73"/>
        <v>0</v>
      </c>
      <c r="BF530" s="9">
        <v>0</v>
      </c>
      <c r="BG530" s="9">
        <v>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0</v>
      </c>
      <c r="BT530" s="9">
        <v>0</v>
      </c>
      <c r="BU530" s="9">
        <v>0</v>
      </c>
      <c r="BV530" s="31">
        <f t="shared" si="74"/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f t="shared" si="80"/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31">
        <f t="shared" si="75"/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31">
        <f t="shared" si="76"/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f t="shared" si="77"/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31">
        <f t="shared" si="78"/>
        <v>0</v>
      </c>
      <c r="FD530" s="32">
        <f t="shared" si="79"/>
        <v>0</v>
      </c>
    </row>
    <row r="531" spans="1:160" customFormat="1" ht="60" hidden="1" x14ac:dyDescent="0.25">
      <c r="A531" s="6" t="s">
        <v>593</v>
      </c>
      <c r="B531" s="6" t="s">
        <v>1154</v>
      </c>
      <c r="C531" s="6" t="s">
        <v>699</v>
      </c>
      <c r="D531" s="6" t="s">
        <v>693</v>
      </c>
      <c r="E531" s="6" t="s">
        <v>720</v>
      </c>
      <c r="F531" s="6">
        <v>42</v>
      </c>
      <c r="G531" s="19">
        <v>42</v>
      </c>
      <c r="H531" s="8"/>
      <c r="I531" s="8"/>
      <c r="J531" s="8"/>
      <c r="K531" s="8"/>
      <c r="L531" s="8"/>
      <c r="M531" s="8" t="s">
        <v>2092</v>
      </c>
      <c r="N531" s="8" t="s">
        <v>2052</v>
      </c>
      <c r="O531" s="8">
        <v>2409</v>
      </c>
      <c r="P531" s="8" t="s">
        <v>2118</v>
      </c>
      <c r="Q531" s="1" t="s">
        <v>721</v>
      </c>
      <c r="R531" s="1">
        <v>1</v>
      </c>
      <c r="S531" s="8">
        <v>0.25</v>
      </c>
      <c r="T531" s="10" t="s">
        <v>1739</v>
      </c>
      <c r="U531" s="10" t="s">
        <v>1740</v>
      </c>
      <c r="V531" s="8"/>
      <c r="W531" s="8"/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31">
        <f t="shared" si="72"/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31">
        <f t="shared" si="73"/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31">
        <f t="shared" si="74"/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f t="shared" si="80"/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31">
        <f t="shared" si="75"/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31">
        <f t="shared" si="76"/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f t="shared" si="77"/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31">
        <f t="shared" si="78"/>
        <v>0</v>
      </c>
      <c r="FD531" s="32">
        <f t="shared" si="79"/>
        <v>0</v>
      </c>
    </row>
    <row r="532" spans="1:160" customFormat="1" ht="60" hidden="1" x14ac:dyDescent="0.25">
      <c r="A532" s="6" t="s">
        <v>593</v>
      </c>
      <c r="B532" s="6" t="s">
        <v>1154</v>
      </c>
      <c r="C532" s="6" t="s">
        <v>699</v>
      </c>
      <c r="D532" s="6" t="s">
        <v>693</v>
      </c>
      <c r="E532" s="6" t="s">
        <v>720</v>
      </c>
      <c r="F532" s="6">
        <v>42</v>
      </c>
      <c r="G532" s="19">
        <v>42</v>
      </c>
      <c r="H532" s="8"/>
      <c r="I532" s="8"/>
      <c r="J532" s="8"/>
      <c r="K532" s="8"/>
      <c r="L532" s="8"/>
      <c r="M532" s="8" t="s">
        <v>2092</v>
      </c>
      <c r="N532" s="8" t="s">
        <v>2052</v>
      </c>
      <c r="O532" s="8">
        <v>2409</v>
      </c>
      <c r="P532" s="8" t="s">
        <v>2118</v>
      </c>
      <c r="Q532" s="1" t="s">
        <v>722</v>
      </c>
      <c r="R532" s="1">
        <v>40000</v>
      </c>
      <c r="S532" s="8">
        <v>10000</v>
      </c>
      <c r="T532" s="10" t="s">
        <v>1740</v>
      </c>
      <c r="U532" s="10" t="s">
        <v>1741</v>
      </c>
      <c r="V532" s="8"/>
      <c r="W532" s="8"/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31">
        <f t="shared" si="72"/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31">
        <f t="shared" si="73"/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31">
        <f t="shared" si="74"/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f t="shared" si="80"/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31">
        <f t="shared" si="75"/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31">
        <f t="shared" si="76"/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f t="shared" si="77"/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31">
        <f t="shared" si="78"/>
        <v>0</v>
      </c>
      <c r="FD532" s="32">
        <f t="shared" si="79"/>
        <v>0</v>
      </c>
    </row>
    <row r="533" spans="1:160" customFormat="1" ht="60" hidden="1" x14ac:dyDescent="0.25">
      <c r="A533" s="6" t="s">
        <v>593</v>
      </c>
      <c r="B533" s="6" t="s">
        <v>1154</v>
      </c>
      <c r="C533" s="6" t="s">
        <v>699</v>
      </c>
      <c r="D533" s="6" t="s">
        <v>693</v>
      </c>
      <c r="E533" s="6" t="s">
        <v>720</v>
      </c>
      <c r="F533" s="6">
        <v>42</v>
      </c>
      <c r="G533" s="19">
        <v>42</v>
      </c>
      <c r="H533" s="8"/>
      <c r="I533" s="8"/>
      <c r="J533" s="8"/>
      <c r="K533" s="8"/>
      <c r="L533" s="8"/>
      <c r="M533" s="8" t="s">
        <v>2092</v>
      </c>
      <c r="N533" s="8" t="s">
        <v>2052</v>
      </c>
      <c r="O533" s="8">
        <v>2409</v>
      </c>
      <c r="P533" s="8" t="s">
        <v>2118</v>
      </c>
      <c r="Q533" s="1" t="s">
        <v>724</v>
      </c>
      <c r="R533" s="1">
        <v>4</v>
      </c>
      <c r="S533" s="8">
        <v>1</v>
      </c>
      <c r="T533" s="10" t="s">
        <v>1741</v>
      </c>
      <c r="U533" s="10" t="s">
        <v>1742</v>
      </c>
      <c r="V533" s="8"/>
      <c r="W533" s="8"/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31">
        <f t="shared" si="72"/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31">
        <f t="shared" si="73"/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31">
        <f t="shared" si="74"/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f t="shared" si="80"/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31">
        <f t="shared" si="75"/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31">
        <f t="shared" si="76"/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f t="shared" si="77"/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31">
        <f t="shared" si="78"/>
        <v>0</v>
      </c>
      <c r="FD533" s="32">
        <f t="shared" si="79"/>
        <v>0</v>
      </c>
    </row>
    <row r="534" spans="1:160" customFormat="1" ht="60" hidden="1" x14ac:dyDescent="0.25">
      <c r="A534" s="6" t="s">
        <v>593</v>
      </c>
      <c r="B534" s="6" t="s">
        <v>1154</v>
      </c>
      <c r="C534" s="6" t="s">
        <v>699</v>
      </c>
      <c r="D534" s="6" t="s">
        <v>693</v>
      </c>
      <c r="E534" s="6" t="s">
        <v>720</v>
      </c>
      <c r="F534" s="6">
        <v>42</v>
      </c>
      <c r="G534" s="19">
        <v>42</v>
      </c>
      <c r="H534" s="8"/>
      <c r="I534" s="8"/>
      <c r="J534" s="8"/>
      <c r="K534" s="8"/>
      <c r="L534" s="8"/>
      <c r="M534" s="8" t="s">
        <v>2092</v>
      </c>
      <c r="N534" s="8" t="s">
        <v>2052</v>
      </c>
      <c r="O534" s="8">
        <v>2409</v>
      </c>
      <c r="P534" s="8" t="s">
        <v>2118</v>
      </c>
      <c r="Q534" s="1" t="s">
        <v>725</v>
      </c>
      <c r="R534" s="1">
        <v>2</v>
      </c>
      <c r="S534" s="8">
        <v>1</v>
      </c>
      <c r="T534" s="10" t="s">
        <v>1742</v>
      </c>
      <c r="U534" s="10" t="s">
        <v>1743</v>
      </c>
      <c r="V534" s="8"/>
      <c r="W534" s="8"/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31">
        <f t="shared" si="72"/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31">
        <f t="shared" si="73"/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31">
        <f t="shared" si="74"/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f t="shared" si="80"/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31">
        <f t="shared" si="75"/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31">
        <f t="shared" si="76"/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f t="shared" si="77"/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31">
        <f t="shared" si="78"/>
        <v>0</v>
      </c>
      <c r="FD534" s="32">
        <f t="shared" si="79"/>
        <v>0</v>
      </c>
    </row>
    <row r="535" spans="1:160" customFormat="1" ht="60" hidden="1" x14ac:dyDescent="0.25">
      <c r="A535" s="6" t="s">
        <v>593</v>
      </c>
      <c r="B535" s="6" t="s">
        <v>1154</v>
      </c>
      <c r="C535" s="6" t="s">
        <v>699</v>
      </c>
      <c r="D535" s="6" t="s">
        <v>693</v>
      </c>
      <c r="E535" s="6" t="s">
        <v>726</v>
      </c>
      <c r="F535" s="6">
        <v>180</v>
      </c>
      <c r="G535" s="19">
        <v>180</v>
      </c>
      <c r="H535" s="8"/>
      <c r="I535" s="8"/>
      <c r="J535" s="8"/>
      <c r="K535" s="8"/>
      <c r="L535" s="8"/>
      <c r="M535" s="8" t="s">
        <v>2092</v>
      </c>
      <c r="N535" s="8" t="s">
        <v>2052</v>
      </c>
      <c r="O535" s="8">
        <v>2409</v>
      </c>
      <c r="P535" s="8" t="s">
        <v>2118</v>
      </c>
      <c r="Q535" s="1" t="s">
        <v>727</v>
      </c>
      <c r="R535" s="1">
        <v>140000</v>
      </c>
      <c r="S535" s="8">
        <v>42500</v>
      </c>
      <c r="T535" s="10" t="s">
        <v>1743</v>
      </c>
      <c r="U535" s="10" t="s">
        <v>1744</v>
      </c>
      <c r="V535" s="8"/>
      <c r="W535" s="8"/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31">
        <f t="shared" si="72"/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31">
        <f t="shared" si="73"/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31">
        <f t="shared" si="74"/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f t="shared" si="80"/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31">
        <f t="shared" si="75"/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31">
        <f t="shared" si="76"/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f t="shared" si="77"/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31">
        <f t="shared" si="78"/>
        <v>0</v>
      </c>
      <c r="FD535" s="32">
        <f t="shared" si="79"/>
        <v>0</v>
      </c>
    </row>
    <row r="536" spans="1:160" customFormat="1" ht="60" hidden="1" x14ac:dyDescent="0.25">
      <c r="A536" s="6" t="s">
        <v>593</v>
      </c>
      <c r="B536" s="6" t="s">
        <v>1154</v>
      </c>
      <c r="C536" s="6" t="s">
        <v>699</v>
      </c>
      <c r="D536" s="6" t="s">
        <v>693</v>
      </c>
      <c r="E536" s="6" t="s">
        <v>726</v>
      </c>
      <c r="F536" s="6">
        <v>180</v>
      </c>
      <c r="G536" s="19">
        <v>180</v>
      </c>
      <c r="H536" s="8"/>
      <c r="I536" s="8"/>
      <c r="J536" s="8"/>
      <c r="K536" s="8"/>
      <c r="L536" s="8"/>
      <c r="M536" s="8" t="s">
        <v>2092</v>
      </c>
      <c r="N536" s="8" t="s">
        <v>2052</v>
      </c>
      <c r="O536" s="8">
        <v>2409</v>
      </c>
      <c r="P536" s="8" t="s">
        <v>2118</v>
      </c>
      <c r="Q536" s="1" t="s">
        <v>728</v>
      </c>
      <c r="R536" s="1">
        <v>2300</v>
      </c>
      <c r="S536" s="8">
        <v>650</v>
      </c>
      <c r="T536" s="10" t="s">
        <v>1744</v>
      </c>
      <c r="U536" s="10" t="s">
        <v>1745</v>
      </c>
      <c r="V536" s="8"/>
      <c r="W536" s="8"/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31">
        <f t="shared" si="72"/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31">
        <f t="shared" si="73"/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31">
        <f t="shared" si="74"/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f t="shared" si="80"/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31">
        <f t="shared" si="75"/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31">
        <f t="shared" si="76"/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f t="shared" si="77"/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31">
        <f t="shared" si="78"/>
        <v>0</v>
      </c>
      <c r="FD536" s="32">
        <f t="shared" si="79"/>
        <v>0</v>
      </c>
    </row>
    <row r="537" spans="1:160" customFormat="1" ht="60" hidden="1" x14ac:dyDescent="0.25">
      <c r="A537" s="6" t="s">
        <v>593</v>
      </c>
      <c r="B537" s="6" t="s">
        <v>1154</v>
      </c>
      <c r="C537" s="6" t="s">
        <v>699</v>
      </c>
      <c r="D537" s="6" t="s">
        <v>693</v>
      </c>
      <c r="E537" s="6" t="s">
        <v>726</v>
      </c>
      <c r="F537" s="6">
        <v>180</v>
      </c>
      <c r="G537" s="19">
        <v>180</v>
      </c>
      <c r="H537" s="8"/>
      <c r="I537" s="8"/>
      <c r="J537" s="8"/>
      <c r="K537" s="8"/>
      <c r="L537" s="8"/>
      <c r="M537" s="8" t="s">
        <v>2092</v>
      </c>
      <c r="N537" s="8" t="s">
        <v>2052</v>
      </c>
      <c r="O537" s="8">
        <v>2409</v>
      </c>
      <c r="P537" s="8" t="s">
        <v>2118</v>
      </c>
      <c r="Q537" s="1" t="s">
        <v>729</v>
      </c>
      <c r="R537" s="1">
        <v>1</v>
      </c>
      <c r="S537" s="8">
        <v>1</v>
      </c>
      <c r="T537" s="10" t="s">
        <v>1745</v>
      </c>
      <c r="U537" s="10" t="s">
        <v>1746</v>
      </c>
      <c r="V537" s="8"/>
      <c r="W537" s="8"/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31">
        <f t="shared" si="72"/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31">
        <f t="shared" si="73"/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31">
        <f t="shared" si="74"/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f t="shared" si="80"/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31">
        <f t="shared" si="75"/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31">
        <f t="shared" si="76"/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f t="shared" si="77"/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31">
        <f t="shared" si="78"/>
        <v>0</v>
      </c>
      <c r="FD537" s="32">
        <f t="shared" si="79"/>
        <v>0</v>
      </c>
    </row>
    <row r="538" spans="1:160" customFormat="1" ht="60" hidden="1" x14ac:dyDescent="0.25">
      <c r="A538" s="6" t="s">
        <v>593</v>
      </c>
      <c r="B538" s="6" t="s">
        <v>1154</v>
      </c>
      <c r="C538" s="6" t="s">
        <v>699</v>
      </c>
      <c r="D538" s="6" t="s">
        <v>693</v>
      </c>
      <c r="E538" s="6" t="s">
        <v>730</v>
      </c>
      <c r="F538" s="6">
        <v>11</v>
      </c>
      <c r="G538" s="19">
        <v>11</v>
      </c>
      <c r="H538" s="8"/>
      <c r="I538" s="8"/>
      <c r="J538" s="8"/>
      <c r="K538" s="8"/>
      <c r="L538" s="8"/>
      <c r="M538" s="8" t="s">
        <v>2092</v>
      </c>
      <c r="N538" s="8" t="s">
        <v>2052</v>
      </c>
      <c r="O538" s="8">
        <v>2409</v>
      </c>
      <c r="P538" s="8" t="s">
        <v>2118</v>
      </c>
      <c r="Q538" s="1" t="s">
        <v>722</v>
      </c>
      <c r="R538" s="1">
        <v>40000</v>
      </c>
      <c r="S538" s="8">
        <v>10000</v>
      </c>
      <c r="T538" s="10" t="s">
        <v>1746</v>
      </c>
      <c r="U538" s="10" t="s">
        <v>1747</v>
      </c>
      <c r="V538" s="8"/>
      <c r="W538" s="8"/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31">
        <f t="shared" si="72"/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31">
        <f t="shared" si="73"/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31">
        <f t="shared" si="74"/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f t="shared" si="80"/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31">
        <f t="shared" si="75"/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31">
        <f t="shared" si="76"/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f t="shared" si="77"/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31">
        <f t="shared" si="78"/>
        <v>0</v>
      </c>
      <c r="FD538" s="32">
        <f t="shared" si="79"/>
        <v>0</v>
      </c>
    </row>
    <row r="539" spans="1:160" customFormat="1" ht="60" hidden="1" x14ac:dyDescent="0.25">
      <c r="A539" s="6" t="s">
        <v>593</v>
      </c>
      <c r="B539" s="6" t="s">
        <v>1154</v>
      </c>
      <c r="C539" s="6" t="s">
        <v>699</v>
      </c>
      <c r="D539" s="6" t="s">
        <v>693</v>
      </c>
      <c r="E539" s="6" t="s">
        <v>730</v>
      </c>
      <c r="F539" s="6">
        <v>11</v>
      </c>
      <c r="G539" s="19">
        <v>11</v>
      </c>
      <c r="H539" s="8"/>
      <c r="I539" s="8"/>
      <c r="J539" s="8"/>
      <c r="K539" s="8"/>
      <c r="L539" s="8"/>
      <c r="M539" s="8" t="s">
        <v>2092</v>
      </c>
      <c r="N539" s="8" t="s">
        <v>2052</v>
      </c>
      <c r="O539" s="8">
        <v>2409</v>
      </c>
      <c r="P539" s="8" t="s">
        <v>2118</v>
      </c>
      <c r="Q539" s="1" t="s">
        <v>731</v>
      </c>
      <c r="R539" s="1">
        <v>1</v>
      </c>
      <c r="S539" s="8">
        <v>1</v>
      </c>
      <c r="T539" s="10" t="s">
        <v>1747</v>
      </c>
      <c r="U539" s="10" t="s">
        <v>1748</v>
      </c>
      <c r="V539" s="8"/>
      <c r="W539" s="8"/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31">
        <f t="shared" si="72"/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31">
        <f t="shared" si="73"/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31">
        <f t="shared" si="74"/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f t="shared" si="80"/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31">
        <f t="shared" si="75"/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31">
        <f t="shared" si="76"/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f t="shared" si="77"/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31">
        <f t="shared" si="78"/>
        <v>0</v>
      </c>
      <c r="FD539" s="32">
        <f t="shared" si="79"/>
        <v>0</v>
      </c>
    </row>
    <row r="540" spans="1:160" customFormat="1" ht="60" hidden="1" x14ac:dyDescent="0.25">
      <c r="A540" s="6" t="s">
        <v>593</v>
      </c>
      <c r="B540" s="6" t="s">
        <v>1154</v>
      </c>
      <c r="C540" s="6" t="s">
        <v>699</v>
      </c>
      <c r="D540" s="6" t="s">
        <v>693</v>
      </c>
      <c r="E540" s="6" t="s">
        <v>730</v>
      </c>
      <c r="F540" s="6">
        <v>11</v>
      </c>
      <c r="G540" s="19">
        <v>11</v>
      </c>
      <c r="H540" s="8"/>
      <c r="I540" s="8"/>
      <c r="J540" s="8"/>
      <c r="K540" s="8"/>
      <c r="L540" s="8"/>
      <c r="M540" s="8" t="s">
        <v>2092</v>
      </c>
      <c r="N540" s="8" t="s">
        <v>2052</v>
      </c>
      <c r="O540" s="8">
        <v>2409</v>
      </c>
      <c r="P540" s="8" t="s">
        <v>2118</v>
      </c>
      <c r="Q540" s="1" t="s">
        <v>732</v>
      </c>
      <c r="R540" s="1">
        <v>1</v>
      </c>
      <c r="S540" s="8">
        <v>1</v>
      </c>
      <c r="T540" s="10" t="s">
        <v>1748</v>
      </c>
      <c r="U540" s="10" t="s">
        <v>1749</v>
      </c>
      <c r="V540" s="8"/>
      <c r="W540" s="8"/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31">
        <f>SUM(X540:AM540)</f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31">
        <f t="shared" si="73"/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31">
        <f t="shared" si="74"/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f t="shared" si="80"/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31">
        <f t="shared" si="75"/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31">
        <f t="shared" si="76"/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f t="shared" si="77"/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31">
        <f t="shared" si="78"/>
        <v>0</v>
      </c>
      <c r="FD540" s="32">
        <f t="shared" si="79"/>
        <v>0</v>
      </c>
    </row>
    <row r="541" spans="1:160" customFormat="1" ht="60" hidden="1" x14ac:dyDescent="0.25">
      <c r="A541" s="6" t="s">
        <v>593</v>
      </c>
      <c r="B541" s="6" t="s">
        <v>1154</v>
      </c>
      <c r="C541" s="6" t="s">
        <v>699</v>
      </c>
      <c r="D541" s="6" t="s">
        <v>693</v>
      </c>
      <c r="E541" s="6" t="s">
        <v>730</v>
      </c>
      <c r="F541" s="6">
        <v>11</v>
      </c>
      <c r="G541" s="19">
        <v>11</v>
      </c>
      <c r="H541" s="8"/>
      <c r="I541" s="8"/>
      <c r="J541" s="8"/>
      <c r="K541" s="8"/>
      <c r="L541" s="8"/>
      <c r="M541" s="8" t="s">
        <v>2092</v>
      </c>
      <c r="N541" s="8" t="s">
        <v>2052</v>
      </c>
      <c r="O541" s="8">
        <v>2409</v>
      </c>
      <c r="P541" s="8" t="s">
        <v>2118</v>
      </c>
      <c r="Q541" s="1" t="s">
        <v>733</v>
      </c>
      <c r="R541" s="1">
        <v>2</v>
      </c>
      <c r="S541" s="8">
        <v>1</v>
      </c>
      <c r="T541" s="10" t="s">
        <v>1749</v>
      </c>
      <c r="U541" s="10" t="s">
        <v>1750</v>
      </c>
      <c r="V541" s="8"/>
      <c r="W541" s="8"/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31">
        <f t="shared" si="72"/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31">
        <f t="shared" si="73"/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31">
        <f t="shared" si="74"/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f t="shared" si="80"/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31">
        <f t="shared" si="75"/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31">
        <f t="shared" si="76"/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f t="shared" si="77"/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31">
        <f t="shared" si="78"/>
        <v>0</v>
      </c>
      <c r="FD541" s="32">
        <f t="shared" si="79"/>
        <v>0</v>
      </c>
    </row>
    <row r="542" spans="1:160" customFormat="1" ht="60" hidden="1" x14ac:dyDescent="0.25">
      <c r="A542" s="6" t="s">
        <v>593</v>
      </c>
      <c r="B542" s="6" t="s">
        <v>1158</v>
      </c>
      <c r="C542" s="6" t="s">
        <v>699</v>
      </c>
      <c r="D542" s="6" t="s">
        <v>734</v>
      </c>
      <c r="E542" s="6" t="s">
        <v>742</v>
      </c>
      <c r="F542" s="6">
        <v>43</v>
      </c>
      <c r="G542" s="19">
        <v>41</v>
      </c>
      <c r="H542" s="8"/>
      <c r="I542" s="8"/>
      <c r="J542" s="8"/>
      <c r="K542" s="8"/>
      <c r="L542" s="8"/>
      <c r="M542" s="8" t="s">
        <v>2092</v>
      </c>
      <c r="N542" s="8" t="s">
        <v>2052</v>
      </c>
      <c r="O542" s="8">
        <v>2409</v>
      </c>
      <c r="P542" s="8" t="s">
        <v>2118</v>
      </c>
      <c r="Q542" s="1" t="s">
        <v>735</v>
      </c>
      <c r="R542" s="1">
        <v>1</v>
      </c>
      <c r="S542" s="8" t="s">
        <v>2006</v>
      </c>
      <c r="T542" s="10" t="s">
        <v>1750</v>
      </c>
      <c r="U542" s="10" t="s">
        <v>1751</v>
      </c>
      <c r="V542" s="8"/>
      <c r="W542" s="8"/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31">
        <f t="shared" si="72"/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31">
        <f t="shared" si="73"/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31">
        <f t="shared" si="74"/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f t="shared" si="80"/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31">
        <f t="shared" si="75"/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31">
        <f t="shared" si="76"/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f t="shared" si="77"/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31">
        <f t="shared" si="78"/>
        <v>0</v>
      </c>
      <c r="FD542" s="32">
        <f t="shared" si="79"/>
        <v>0</v>
      </c>
    </row>
    <row r="543" spans="1:160" customFormat="1" ht="60" hidden="1" x14ac:dyDescent="0.25">
      <c r="A543" s="6" t="s">
        <v>593</v>
      </c>
      <c r="B543" s="6" t="s">
        <v>1154</v>
      </c>
      <c r="C543" s="6" t="s">
        <v>699</v>
      </c>
      <c r="D543" s="6" t="s">
        <v>734</v>
      </c>
      <c r="E543" s="6" t="s">
        <v>742</v>
      </c>
      <c r="F543" s="6">
        <v>43</v>
      </c>
      <c r="G543" s="19">
        <v>41</v>
      </c>
      <c r="H543" s="8"/>
      <c r="I543" s="8"/>
      <c r="J543" s="8"/>
      <c r="K543" s="8"/>
      <c r="L543" s="8"/>
      <c r="M543" s="8" t="s">
        <v>2092</v>
      </c>
      <c r="N543" s="8" t="s">
        <v>2052</v>
      </c>
      <c r="O543" s="8">
        <v>2409</v>
      </c>
      <c r="P543" s="8" t="s">
        <v>2118</v>
      </c>
      <c r="Q543" s="1" t="s">
        <v>736</v>
      </c>
      <c r="R543" s="1">
        <v>100</v>
      </c>
      <c r="S543" s="8">
        <v>35</v>
      </c>
      <c r="T543" s="10" t="s">
        <v>1751</v>
      </c>
      <c r="U543" s="10" t="s">
        <v>1752</v>
      </c>
      <c r="V543" s="8"/>
      <c r="W543" s="8"/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31">
        <f t="shared" si="72"/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31">
        <f t="shared" si="73"/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31">
        <f t="shared" si="74"/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f t="shared" si="80"/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31">
        <f t="shared" si="75"/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31">
        <f t="shared" si="76"/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f t="shared" si="77"/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31">
        <f t="shared" si="78"/>
        <v>0</v>
      </c>
      <c r="FD543" s="32">
        <f t="shared" si="79"/>
        <v>0</v>
      </c>
    </row>
    <row r="544" spans="1:160" customFormat="1" ht="60" hidden="1" x14ac:dyDescent="0.25">
      <c r="A544" s="6" t="s">
        <v>593</v>
      </c>
      <c r="B544" s="6" t="s">
        <v>1154</v>
      </c>
      <c r="C544" s="6" t="s">
        <v>699</v>
      </c>
      <c r="D544" s="6" t="s">
        <v>734</v>
      </c>
      <c r="E544" s="6" t="s">
        <v>742</v>
      </c>
      <c r="F544" s="6">
        <v>43</v>
      </c>
      <c r="G544" s="19">
        <v>41</v>
      </c>
      <c r="H544" s="8"/>
      <c r="I544" s="8"/>
      <c r="J544" s="8"/>
      <c r="K544" s="8"/>
      <c r="L544" s="8"/>
      <c r="M544" s="8" t="s">
        <v>2092</v>
      </c>
      <c r="N544" s="8" t="s">
        <v>2052</v>
      </c>
      <c r="O544" s="8">
        <v>2409</v>
      </c>
      <c r="P544" s="8" t="s">
        <v>2118</v>
      </c>
      <c r="Q544" s="1" t="s">
        <v>737</v>
      </c>
      <c r="R544" s="1">
        <v>1</v>
      </c>
      <c r="S544" s="8" t="s">
        <v>2006</v>
      </c>
      <c r="T544" s="10" t="s">
        <v>1752</v>
      </c>
      <c r="U544" s="10" t="s">
        <v>1753</v>
      </c>
      <c r="V544" s="8"/>
      <c r="W544" s="8"/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31">
        <f t="shared" si="72"/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31">
        <f t="shared" si="73"/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31">
        <f t="shared" si="74"/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f t="shared" si="80"/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31">
        <f t="shared" si="75"/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31">
        <f t="shared" si="76"/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f t="shared" si="77"/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31">
        <f t="shared" si="78"/>
        <v>0</v>
      </c>
      <c r="FD544" s="32">
        <f t="shared" si="79"/>
        <v>0</v>
      </c>
    </row>
    <row r="545" spans="1:160" customFormat="1" ht="60" hidden="1" x14ac:dyDescent="0.25">
      <c r="A545" s="6" t="s">
        <v>593</v>
      </c>
      <c r="B545" s="6" t="s">
        <v>1157</v>
      </c>
      <c r="C545" s="6" t="s">
        <v>699</v>
      </c>
      <c r="D545" s="6" t="s">
        <v>734</v>
      </c>
      <c r="E545" s="6" t="s">
        <v>742</v>
      </c>
      <c r="F545" s="6">
        <v>43</v>
      </c>
      <c r="G545" s="19">
        <v>42</v>
      </c>
      <c r="H545" s="8"/>
      <c r="I545" s="8"/>
      <c r="J545" s="8"/>
      <c r="K545" s="8"/>
      <c r="L545" s="8"/>
      <c r="M545" s="8" t="s">
        <v>2092</v>
      </c>
      <c r="N545" s="8" t="s">
        <v>2052</v>
      </c>
      <c r="O545" s="8">
        <v>2409</v>
      </c>
      <c r="P545" s="8" t="s">
        <v>2118</v>
      </c>
      <c r="Q545" s="1" t="s">
        <v>738</v>
      </c>
      <c r="R545" s="1">
        <v>15</v>
      </c>
      <c r="S545" s="8">
        <v>4.75</v>
      </c>
      <c r="T545" s="10" t="s">
        <v>1753</v>
      </c>
      <c r="U545" s="10" t="s">
        <v>1754</v>
      </c>
      <c r="V545" s="8"/>
      <c r="W545" s="8"/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31">
        <f t="shared" si="72"/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31">
        <f t="shared" si="73"/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31">
        <f t="shared" si="74"/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f t="shared" si="80"/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31">
        <f t="shared" si="75"/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31">
        <f t="shared" si="76"/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f t="shared" si="77"/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31">
        <f t="shared" si="78"/>
        <v>0</v>
      </c>
      <c r="FD545" s="32">
        <f t="shared" si="79"/>
        <v>0</v>
      </c>
    </row>
    <row r="546" spans="1:160" customFormat="1" ht="60" hidden="1" x14ac:dyDescent="0.25">
      <c r="A546" s="6" t="s">
        <v>593</v>
      </c>
      <c r="B546" s="6" t="s">
        <v>1156</v>
      </c>
      <c r="C546" s="6" t="s">
        <v>699</v>
      </c>
      <c r="D546" s="6" t="s">
        <v>734</v>
      </c>
      <c r="E546" s="6" t="s">
        <v>742</v>
      </c>
      <c r="F546" s="6">
        <v>43</v>
      </c>
      <c r="G546" s="19">
        <v>42</v>
      </c>
      <c r="H546" s="8"/>
      <c r="I546" s="8"/>
      <c r="J546" s="8"/>
      <c r="K546" s="8"/>
      <c r="L546" s="8"/>
      <c r="M546" s="8" t="s">
        <v>2092</v>
      </c>
      <c r="N546" s="8" t="s">
        <v>2053</v>
      </c>
      <c r="O546" s="8">
        <v>2408</v>
      </c>
      <c r="P546" s="8" t="s">
        <v>2118</v>
      </c>
      <c r="Q546" s="1" t="s">
        <v>739</v>
      </c>
      <c r="R546" s="1">
        <v>140</v>
      </c>
      <c r="S546" s="8">
        <v>0.42</v>
      </c>
      <c r="T546" s="10" t="s">
        <v>1754</v>
      </c>
      <c r="U546" s="10" t="s">
        <v>1755</v>
      </c>
      <c r="V546" s="8"/>
      <c r="W546" s="8"/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31">
        <f t="shared" si="72"/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31">
        <f t="shared" si="73"/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31">
        <f t="shared" si="74"/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f t="shared" si="80"/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31">
        <f t="shared" si="75"/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31">
        <f t="shared" si="76"/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f t="shared" si="77"/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31">
        <f t="shared" si="78"/>
        <v>0</v>
      </c>
      <c r="FD546" s="32">
        <f t="shared" si="79"/>
        <v>0</v>
      </c>
    </row>
    <row r="547" spans="1:160" customFormat="1" ht="60" hidden="1" x14ac:dyDescent="0.25">
      <c r="A547" s="6" t="s">
        <v>593</v>
      </c>
      <c r="B547" s="6" t="s">
        <v>1156</v>
      </c>
      <c r="C547" s="6" t="s">
        <v>699</v>
      </c>
      <c r="D547" s="6" t="s">
        <v>734</v>
      </c>
      <c r="E547" s="6" t="s">
        <v>742</v>
      </c>
      <c r="F547" s="6">
        <v>43</v>
      </c>
      <c r="G547" s="19">
        <v>42</v>
      </c>
      <c r="H547" s="8"/>
      <c r="I547" s="8"/>
      <c r="J547" s="8"/>
      <c r="K547" s="8"/>
      <c r="L547" s="8"/>
      <c r="M547" s="8" t="s">
        <v>2092</v>
      </c>
      <c r="N547" s="8" t="s">
        <v>2053</v>
      </c>
      <c r="O547" s="8">
        <v>2408</v>
      </c>
      <c r="P547" s="8" t="s">
        <v>2118</v>
      </c>
      <c r="Q547" s="1" t="s">
        <v>740</v>
      </c>
      <c r="R547" s="1">
        <v>5500</v>
      </c>
      <c r="S547" s="8">
        <v>3305</v>
      </c>
      <c r="T547" s="10" t="s">
        <v>1755</v>
      </c>
      <c r="U547" s="10" t="s">
        <v>1756</v>
      </c>
      <c r="V547" s="8"/>
      <c r="W547" s="8"/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31">
        <f t="shared" si="72"/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31">
        <f t="shared" si="73"/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31">
        <f t="shared" si="74"/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f t="shared" si="80"/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31">
        <f t="shared" si="75"/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31">
        <f t="shared" si="76"/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f t="shared" si="77"/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31">
        <f t="shared" si="78"/>
        <v>0</v>
      </c>
      <c r="FD547" s="32">
        <f t="shared" si="79"/>
        <v>0</v>
      </c>
    </row>
    <row r="548" spans="1:160" customFormat="1" ht="60" hidden="1" x14ac:dyDescent="0.25">
      <c r="A548" s="6" t="s">
        <v>593</v>
      </c>
      <c r="B548" s="6" t="s">
        <v>1156</v>
      </c>
      <c r="C548" s="6" t="s">
        <v>699</v>
      </c>
      <c r="D548" s="6" t="s">
        <v>734</v>
      </c>
      <c r="E548" s="6" t="s">
        <v>742</v>
      </c>
      <c r="F548" s="6">
        <v>43</v>
      </c>
      <c r="G548" s="19">
        <v>42</v>
      </c>
      <c r="H548" s="8"/>
      <c r="I548" s="8"/>
      <c r="J548" s="8"/>
      <c r="K548" s="8"/>
      <c r="L548" s="8"/>
      <c r="M548" s="8" t="s">
        <v>2092</v>
      </c>
      <c r="N548" s="8" t="s">
        <v>2053</v>
      </c>
      <c r="O548" s="8">
        <v>2408</v>
      </c>
      <c r="P548" s="8" t="s">
        <v>2118</v>
      </c>
      <c r="Q548" s="1" t="s">
        <v>741</v>
      </c>
      <c r="R548" s="1">
        <v>996</v>
      </c>
      <c r="S548" s="8">
        <v>595.77</v>
      </c>
      <c r="T548" s="10" t="s">
        <v>1756</v>
      </c>
      <c r="U548" s="10" t="s">
        <v>1757</v>
      </c>
      <c r="V548" s="8"/>
      <c r="W548" s="8"/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31">
        <f t="shared" si="72"/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31">
        <f t="shared" si="73"/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9">
        <v>0</v>
      </c>
      <c r="BR548" s="9">
        <v>0</v>
      </c>
      <c r="BS548" s="9">
        <v>0</v>
      </c>
      <c r="BT548" s="9">
        <v>0</v>
      </c>
      <c r="BU548" s="9">
        <v>0</v>
      </c>
      <c r="BV548" s="31">
        <f t="shared" si="74"/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0</v>
      </c>
      <c r="CL548" s="9">
        <v>0</v>
      </c>
      <c r="CM548" s="9">
        <f t="shared" si="80"/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31">
        <f t="shared" si="75"/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31">
        <f t="shared" si="76"/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f t="shared" si="77"/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31">
        <f t="shared" si="78"/>
        <v>0</v>
      </c>
      <c r="FD548" s="32">
        <f t="shared" si="79"/>
        <v>0</v>
      </c>
    </row>
    <row r="549" spans="1:160" customFormat="1" ht="60" hidden="1" x14ac:dyDescent="0.25">
      <c r="A549" s="6" t="s">
        <v>593</v>
      </c>
      <c r="B549" s="6" t="s">
        <v>1156</v>
      </c>
      <c r="C549" s="6" t="s">
        <v>699</v>
      </c>
      <c r="D549" s="6" t="s">
        <v>734</v>
      </c>
      <c r="E549" s="6" t="s">
        <v>742</v>
      </c>
      <c r="F549" s="6">
        <v>43</v>
      </c>
      <c r="G549" s="19">
        <v>42</v>
      </c>
      <c r="H549" s="8"/>
      <c r="I549" s="8"/>
      <c r="J549" s="8"/>
      <c r="K549" s="8"/>
      <c r="L549" s="8"/>
      <c r="M549" s="8" t="s">
        <v>2092</v>
      </c>
      <c r="N549" s="8" t="s">
        <v>2053</v>
      </c>
      <c r="O549" s="8">
        <v>2408</v>
      </c>
      <c r="P549" s="8" t="s">
        <v>2118</v>
      </c>
      <c r="Q549" s="1" t="s">
        <v>743</v>
      </c>
      <c r="R549" s="1">
        <v>1</v>
      </c>
      <c r="S549" s="8">
        <v>0.4</v>
      </c>
      <c r="T549" s="10" t="s">
        <v>1757</v>
      </c>
      <c r="U549" s="10" t="s">
        <v>1758</v>
      </c>
      <c r="V549" s="8"/>
      <c r="W549" s="8"/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31">
        <f t="shared" si="72"/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31">
        <f t="shared" si="73"/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0</v>
      </c>
      <c r="BU549" s="9">
        <v>0</v>
      </c>
      <c r="BV549" s="31">
        <f t="shared" si="74"/>
        <v>0</v>
      </c>
      <c r="BW549" s="9">
        <v>0</v>
      </c>
      <c r="BX549" s="9">
        <v>0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f t="shared" si="80"/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0</v>
      </c>
      <c r="DD549" s="31">
        <f t="shared" si="75"/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31">
        <f t="shared" si="76"/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9">
        <v>0</v>
      </c>
      <c r="EB549" s="9">
        <v>0</v>
      </c>
      <c r="EC549" s="9">
        <v>0</v>
      </c>
      <c r="ED549" s="9">
        <v>0</v>
      </c>
      <c r="EE549" s="9">
        <v>0</v>
      </c>
      <c r="EF549" s="9">
        <v>0</v>
      </c>
      <c r="EG549" s="9">
        <v>0</v>
      </c>
      <c r="EH549" s="9">
        <v>0</v>
      </c>
      <c r="EI549" s="9">
        <v>0</v>
      </c>
      <c r="EJ549" s="9">
        <v>0</v>
      </c>
      <c r="EK549" s="9">
        <v>0</v>
      </c>
      <c r="EL549" s="9">
        <f t="shared" si="77"/>
        <v>0</v>
      </c>
      <c r="EM549" s="9">
        <v>0</v>
      </c>
      <c r="EN549" s="9">
        <v>0</v>
      </c>
      <c r="EO549" s="9">
        <v>0</v>
      </c>
      <c r="EP549" s="9">
        <v>0</v>
      </c>
      <c r="EQ549" s="9">
        <v>0</v>
      </c>
      <c r="ER549" s="9">
        <v>0</v>
      </c>
      <c r="ES549" s="9">
        <v>0</v>
      </c>
      <c r="ET549" s="9">
        <v>0</v>
      </c>
      <c r="EU549" s="9">
        <v>0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31">
        <f t="shared" si="78"/>
        <v>0</v>
      </c>
      <c r="FD549" s="32">
        <f t="shared" si="79"/>
        <v>0</v>
      </c>
    </row>
    <row r="550" spans="1:160" customFormat="1" ht="60" hidden="1" x14ac:dyDescent="0.25">
      <c r="A550" s="6" t="s">
        <v>593</v>
      </c>
      <c r="B550" s="6" t="s">
        <v>1154</v>
      </c>
      <c r="C550" s="6" t="s">
        <v>699</v>
      </c>
      <c r="D550" s="6" t="s">
        <v>734</v>
      </c>
      <c r="E550" s="6" t="s">
        <v>742</v>
      </c>
      <c r="F550" s="6">
        <v>43</v>
      </c>
      <c r="G550" s="19">
        <v>41</v>
      </c>
      <c r="H550" s="8"/>
      <c r="I550" s="8"/>
      <c r="J550" s="8"/>
      <c r="K550" s="8"/>
      <c r="L550" s="8"/>
      <c r="M550" s="8" t="s">
        <v>2092</v>
      </c>
      <c r="N550" s="8" t="s">
        <v>2052</v>
      </c>
      <c r="O550" s="8">
        <v>2409</v>
      </c>
      <c r="P550" s="8" t="s">
        <v>2118</v>
      </c>
      <c r="Q550" s="1" t="s">
        <v>744</v>
      </c>
      <c r="R550" s="1">
        <v>24</v>
      </c>
      <c r="S550" s="8">
        <v>6</v>
      </c>
      <c r="T550" s="10" t="s">
        <v>1758</v>
      </c>
      <c r="U550" s="10" t="s">
        <v>1759</v>
      </c>
      <c r="V550" s="8"/>
      <c r="W550" s="8"/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31">
        <f t="shared" si="72"/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31">
        <f t="shared" si="73"/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0</v>
      </c>
      <c r="BT550" s="9">
        <v>0</v>
      </c>
      <c r="BU550" s="9">
        <v>0</v>
      </c>
      <c r="BV550" s="31">
        <f t="shared" si="74"/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f t="shared" si="80"/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31">
        <f t="shared" si="75"/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31">
        <f t="shared" si="76"/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9">
        <v>0</v>
      </c>
      <c r="EB550" s="9">
        <v>0</v>
      </c>
      <c r="EC550" s="9">
        <v>0</v>
      </c>
      <c r="ED550" s="9">
        <v>0</v>
      </c>
      <c r="EE550" s="9">
        <v>0</v>
      </c>
      <c r="EF550" s="9">
        <v>0</v>
      </c>
      <c r="EG550" s="9">
        <v>0</v>
      </c>
      <c r="EH550" s="9">
        <v>0</v>
      </c>
      <c r="EI550" s="9">
        <v>0</v>
      </c>
      <c r="EJ550" s="9">
        <v>0</v>
      </c>
      <c r="EK550" s="9">
        <v>0</v>
      </c>
      <c r="EL550" s="9">
        <f t="shared" si="77"/>
        <v>0</v>
      </c>
      <c r="EM550" s="9">
        <v>0</v>
      </c>
      <c r="EN550" s="9">
        <v>0</v>
      </c>
      <c r="EO550" s="9">
        <v>0</v>
      </c>
      <c r="EP550" s="9">
        <v>0</v>
      </c>
      <c r="EQ550" s="9">
        <v>0</v>
      </c>
      <c r="ER550" s="9">
        <v>0</v>
      </c>
      <c r="ES550" s="9">
        <v>0</v>
      </c>
      <c r="ET550" s="9">
        <v>0</v>
      </c>
      <c r="EU550" s="9">
        <v>0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31">
        <f t="shared" si="78"/>
        <v>0</v>
      </c>
      <c r="FD550" s="32">
        <f t="shared" si="79"/>
        <v>0</v>
      </c>
    </row>
    <row r="551" spans="1:160" customFormat="1" ht="60" hidden="1" x14ac:dyDescent="0.25">
      <c r="A551" s="6" t="s">
        <v>593</v>
      </c>
      <c r="B551" s="6" t="s">
        <v>1154</v>
      </c>
      <c r="C551" s="6" t="s">
        <v>699</v>
      </c>
      <c r="D551" s="6" t="s">
        <v>734</v>
      </c>
      <c r="E551" s="6" t="s">
        <v>742</v>
      </c>
      <c r="F551" s="6">
        <v>43</v>
      </c>
      <c r="G551" s="19">
        <v>41</v>
      </c>
      <c r="H551" s="8"/>
      <c r="I551" s="8"/>
      <c r="J551" s="8"/>
      <c r="K551" s="8"/>
      <c r="L551" s="8"/>
      <c r="M551" s="8" t="s">
        <v>2092</v>
      </c>
      <c r="N551" s="8" t="s">
        <v>2052</v>
      </c>
      <c r="O551" s="8">
        <v>2409</v>
      </c>
      <c r="P551" s="8" t="s">
        <v>2118</v>
      </c>
      <c r="Q551" s="1" t="s">
        <v>745</v>
      </c>
      <c r="R551" s="1">
        <v>3000</v>
      </c>
      <c r="S551" s="8">
        <v>866</v>
      </c>
      <c r="T551" s="10" t="s">
        <v>1759</v>
      </c>
      <c r="U551" s="10" t="s">
        <v>1760</v>
      </c>
      <c r="V551" s="8"/>
      <c r="W551" s="8"/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31">
        <f t="shared" si="72"/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31">
        <f t="shared" si="73"/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31">
        <f t="shared" si="74"/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f t="shared" si="80"/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31">
        <f t="shared" si="75"/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31">
        <f t="shared" si="76"/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f t="shared" si="77"/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31">
        <f t="shared" si="78"/>
        <v>0</v>
      </c>
      <c r="FD551" s="32">
        <f t="shared" si="79"/>
        <v>0</v>
      </c>
    </row>
    <row r="552" spans="1:160" customFormat="1" ht="60" hidden="1" x14ac:dyDescent="0.25">
      <c r="A552" s="6" t="s">
        <v>593</v>
      </c>
      <c r="B552" s="6" t="s">
        <v>1154</v>
      </c>
      <c r="C552" s="6" t="s">
        <v>699</v>
      </c>
      <c r="D552" s="6" t="s">
        <v>734</v>
      </c>
      <c r="E552" s="6" t="s">
        <v>742</v>
      </c>
      <c r="F552" s="6">
        <v>43</v>
      </c>
      <c r="G552" s="19">
        <v>41</v>
      </c>
      <c r="H552" s="8"/>
      <c r="I552" s="8"/>
      <c r="J552" s="8"/>
      <c r="K552" s="8"/>
      <c r="L552" s="8"/>
      <c r="M552" s="8" t="s">
        <v>2092</v>
      </c>
      <c r="N552" s="8" t="s">
        <v>2052</v>
      </c>
      <c r="O552" s="8">
        <v>2409</v>
      </c>
      <c r="P552" s="8" t="s">
        <v>2118</v>
      </c>
      <c r="Q552" s="1" t="s">
        <v>1130</v>
      </c>
      <c r="R552" s="1">
        <v>1</v>
      </c>
      <c r="S552" s="8">
        <v>1</v>
      </c>
      <c r="T552" s="10" t="s">
        <v>1760</v>
      </c>
      <c r="U552" s="10" t="s">
        <v>1761</v>
      </c>
      <c r="V552" s="8"/>
      <c r="W552" s="8"/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31">
        <f t="shared" si="72"/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31">
        <f t="shared" si="73"/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31">
        <f t="shared" si="74"/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f t="shared" si="80"/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31">
        <f t="shared" si="75"/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31">
        <f t="shared" si="76"/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f t="shared" si="77"/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31">
        <f t="shared" si="78"/>
        <v>0</v>
      </c>
      <c r="FD552" s="32">
        <f t="shared" si="79"/>
        <v>0</v>
      </c>
    </row>
    <row r="553" spans="1:160" customFormat="1" ht="60" hidden="1" x14ac:dyDescent="0.25">
      <c r="A553" s="6" t="s">
        <v>593</v>
      </c>
      <c r="B553" s="6" t="s">
        <v>1154</v>
      </c>
      <c r="C553" s="6" t="s">
        <v>699</v>
      </c>
      <c r="D553" s="6" t="s">
        <v>734</v>
      </c>
      <c r="E553" s="6" t="s">
        <v>742</v>
      </c>
      <c r="F553" s="6">
        <v>43</v>
      </c>
      <c r="G553" s="19">
        <v>41</v>
      </c>
      <c r="H553" s="8"/>
      <c r="I553" s="8"/>
      <c r="J553" s="8"/>
      <c r="K553" s="8"/>
      <c r="L553" s="8"/>
      <c r="M553" s="8" t="s">
        <v>2092</v>
      </c>
      <c r="N553" s="8" t="s">
        <v>2052</v>
      </c>
      <c r="O553" s="8">
        <v>2409</v>
      </c>
      <c r="P553" s="8" t="s">
        <v>2118</v>
      </c>
      <c r="Q553" s="1" t="s">
        <v>746</v>
      </c>
      <c r="R553" s="1">
        <v>40</v>
      </c>
      <c r="S553" s="8">
        <v>10</v>
      </c>
      <c r="T553" s="10" t="s">
        <v>1761</v>
      </c>
      <c r="U553" s="10" t="s">
        <v>1762</v>
      </c>
      <c r="V553" s="8"/>
      <c r="W553" s="8"/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31">
        <f t="shared" si="72"/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31">
        <f t="shared" si="73"/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31">
        <f t="shared" si="74"/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f t="shared" si="80"/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31">
        <f t="shared" si="75"/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31">
        <f t="shared" si="76"/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f t="shared" si="77"/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31">
        <f t="shared" si="78"/>
        <v>0</v>
      </c>
      <c r="FD553" s="32">
        <f t="shared" si="79"/>
        <v>0</v>
      </c>
    </row>
    <row r="554" spans="1:160" customFormat="1" ht="60" hidden="1" x14ac:dyDescent="0.25">
      <c r="A554" s="6" t="s">
        <v>593</v>
      </c>
      <c r="B554" s="6" t="s">
        <v>1154</v>
      </c>
      <c r="C554" s="6" t="s">
        <v>699</v>
      </c>
      <c r="D554" s="6" t="s">
        <v>734</v>
      </c>
      <c r="E554" s="6" t="s">
        <v>742</v>
      </c>
      <c r="F554" s="6">
        <v>43</v>
      </c>
      <c r="G554" s="19">
        <v>41</v>
      </c>
      <c r="H554" s="8"/>
      <c r="I554" s="8"/>
      <c r="J554" s="8"/>
      <c r="K554" s="8"/>
      <c r="L554" s="8"/>
      <c r="M554" s="8" t="s">
        <v>2092</v>
      </c>
      <c r="N554" s="8" t="s">
        <v>2052</v>
      </c>
      <c r="O554" s="8">
        <v>2409</v>
      </c>
      <c r="P554" s="8" t="s">
        <v>2118</v>
      </c>
      <c r="Q554" s="1" t="s">
        <v>747</v>
      </c>
      <c r="R554" s="1">
        <v>1</v>
      </c>
      <c r="S554" s="8" t="s">
        <v>2006</v>
      </c>
      <c r="T554" s="10" t="s">
        <v>1762</v>
      </c>
      <c r="U554" s="10" t="s">
        <v>1763</v>
      </c>
      <c r="V554" s="8"/>
      <c r="W554" s="8"/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31">
        <f t="shared" si="72"/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31">
        <f t="shared" si="73"/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31">
        <f t="shared" si="74"/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f t="shared" si="80"/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31">
        <f t="shared" si="75"/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31">
        <f t="shared" si="76"/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f t="shared" si="77"/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31">
        <f t="shared" si="78"/>
        <v>0</v>
      </c>
      <c r="FD554" s="32">
        <f t="shared" si="79"/>
        <v>0</v>
      </c>
    </row>
    <row r="555" spans="1:160" customFormat="1" ht="60" hidden="1" x14ac:dyDescent="0.25">
      <c r="A555" s="6" t="s">
        <v>593</v>
      </c>
      <c r="B555" s="6" t="s">
        <v>1154</v>
      </c>
      <c r="C555" s="6" t="s">
        <v>699</v>
      </c>
      <c r="D555" s="6" t="s">
        <v>734</v>
      </c>
      <c r="E555" s="6" t="s">
        <v>742</v>
      </c>
      <c r="F555" s="6">
        <v>43</v>
      </c>
      <c r="G555" s="19">
        <v>41</v>
      </c>
      <c r="H555" s="8"/>
      <c r="I555" s="8"/>
      <c r="J555" s="8"/>
      <c r="K555" s="8"/>
      <c r="L555" s="8"/>
      <c r="M555" s="8" t="s">
        <v>2092</v>
      </c>
      <c r="N555" s="8" t="s">
        <v>2052</v>
      </c>
      <c r="O555" s="8">
        <v>2409</v>
      </c>
      <c r="P555" s="8" t="s">
        <v>2118</v>
      </c>
      <c r="Q555" s="1" t="s">
        <v>748</v>
      </c>
      <c r="R555" s="1">
        <v>12</v>
      </c>
      <c r="S555" s="8">
        <v>3</v>
      </c>
      <c r="T555" s="10" t="s">
        <v>1763</v>
      </c>
      <c r="U555" s="10" t="s">
        <v>1764</v>
      </c>
      <c r="V555" s="8"/>
      <c r="W555" s="8"/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31">
        <f t="shared" si="72"/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31">
        <f t="shared" si="73"/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31">
        <f t="shared" si="74"/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f t="shared" si="80"/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31">
        <f t="shared" si="75"/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31">
        <f t="shared" si="76"/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f t="shared" si="77"/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31">
        <f t="shared" si="78"/>
        <v>0</v>
      </c>
      <c r="FD555" s="32">
        <f t="shared" si="79"/>
        <v>0</v>
      </c>
    </row>
    <row r="556" spans="1:160" customFormat="1" ht="60" hidden="1" x14ac:dyDescent="0.25">
      <c r="A556" s="6" t="s">
        <v>593</v>
      </c>
      <c r="B556" s="6" t="s">
        <v>1154</v>
      </c>
      <c r="C556" s="6" t="s">
        <v>699</v>
      </c>
      <c r="D556" s="6" t="s">
        <v>734</v>
      </c>
      <c r="E556" s="6" t="s">
        <v>742</v>
      </c>
      <c r="F556" s="6">
        <v>43</v>
      </c>
      <c r="G556" s="19">
        <v>41</v>
      </c>
      <c r="H556" s="8"/>
      <c r="I556" s="8"/>
      <c r="J556" s="8"/>
      <c r="K556" s="8"/>
      <c r="L556" s="8"/>
      <c r="M556" s="8" t="s">
        <v>2092</v>
      </c>
      <c r="N556" s="8" t="s">
        <v>2052</v>
      </c>
      <c r="O556" s="8">
        <v>2409</v>
      </c>
      <c r="P556" s="8" t="s">
        <v>2118</v>
      </c>
      <c r="Q556" s="1" t="s">
        <v>749</v>
      </c>
      <c r="R556" s="1">
        <v>4</v>
      </c>
      <c r="S556" s="8">
        <v>1</v>
      </c>
      <c r="T556" s="10" t="s">
        <v>1764</v>
      </c>
      <c r="U556" s="10" t="s">
        <v>1765</v>
      </c>
      <c r="V556" s="8"/>
      <c r="W556" s="8"/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31">
        <f t="shared" si="72"/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31">
        <f t="shared" si="73"/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31">
        <f t="shared" si="74"/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f t="shared" si="80"/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31">
        <f t="shared" si="75"/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31">
        <f t="shared" si="76"/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f t="shared" si="77"/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31">
        <f t="shared" si="78"/>
        <v>0</v>
      </c>
      <c r="FD556" s="32">
        <f t="shared" si="79"/>
        <v>0</v>
      </c>
    </row>
    <row r="557" spans="1:160" customFormat="1" ht="60" hidden="1" x14ac:dyDescent="0.25">
      <c r="A557" s="6" t="s">
        <v>593</v>
      </c>
      <c r="B557" s="6" t="s">
        <v>1154</v>
      </c>
      <c r="C557" s="6" t="s">
        <v>699</v>
      </c>
      <c r="D557" s="6" t="s">
        <v>734</v>
      </c>
      <c r="E557" s="6" t="s">
        <v>742</v>
      </c>
      <c r="F557" s="6">
        <v>43</v>
      </c>
      <c r="G557" s="19">
        <v>41</v>
      </c>
      <c r="H557" s="8"/>
      <c r="I557" s="8"/>
      <c r="J557" s="8"/>
      <c r="K557" s="8"/>
      <c r="L557" s="8"/>
      <c r="M557" s="8" t="s">
        <v>2092</v>
      </c>
      <c r="N557" s="8" t="s">
        <v>2052</v>
      </c>
      <c r="O557" s="8">
        <v>2409</v>
      </c>
      <c r="P557" s="8" t="s">
        <v>2118</v>
      </c>
      <c r="Q557" s="1" t="s">
        <v>750</v>
      </c>
      <c r="R557" s="1">
        <v>1</v>
      </c>
      <c r="S557" s="8">
        <v>1</v>
      </c>
      <c r="T557" s="10" t="s">
        <v>1765</v>
      </c>
      <c r="U557" s="10" t="s">
        <v>1766</v>
      </c>
      <c r="V557" s="8"/>
      <c r="W557" s="8"/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31">
        <f t="shared" si="72"/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31">
        <f t="shared" si="73"/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31">
        <f t="shared" si="74"/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f t="shared" si="80"/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31">
        <f t="shared" si="75"/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31">
        <f t="shared" si="76"/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f t="shared" si="77"/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31">
        <f t="shared" si="78"/>
        <v>0</v>
      </c>
      <c r="FD557" s="32">
        <f t="shared" si="79"/>
        <v>0</v>
      </c>
    </row>
    <row r="558" spans="1:160" customFormat="1" ht="60" hidden="1" x14ac:dyDescent="0.25">
      <c r="A558" s="6" t="s">
        <v>593</v>
      </c>
      <c r="B558" s="6" t="s">
        <v>1154</v>
      </c>
      <c r="C558" s="6" t="s">
        <v>699</v>
      </c>
      <c r="D558" s="6" t="s">
        <v>734</v>
      </c>
      <c r="E558" s="6" t="s">
        <v>742</v>
      </c>
      <c r="F558" s="6">
        <v>43</v>
      </c>
      <c r="G558" s="19">
        <v>41</v>
      </c>
      <c r="H558" s="8"/>
      <c r="I558" s="8"/>
      <c r="J558" s="8"/>
      <c r="K558" s="8"/>
      <c r="L558" s="8"/>
      <c r="M558" s="8" t="s">
        <v>2092</v>
      </c>
      <c r="N558" s="8" t="s">
        <v>2052</v>
      </c>
      <c r="O558" s="8">
        <v>2409</v>
      </c>
      <c r="P558" s="8" t="s">
        <v>2118</v>
      </c>
      <c r="Q558" s="1" t="s">
        <v>751</v>
      </c>
      <c r="R558" s="1">
        <v>12</v>
      </c>
      <c r="S558" s="8">
        <v>3</v>
      </c>
      <c r="T558" s="10" t="s">
        <v>1766</v>
      </c>
      <c r="U558" s="10" t="s">
        <v>1767</v>
      </c>
      <c r="V558" s="8"/>
      <c r="W558" s="8"/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31">
        <f t="shared" si="72"/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31">
        <f t="shared" si="73"/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31">
        <f t="shared" si="74"/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f t="shared" si="80"/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31">
        <f t="shared" si="75"/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31">
        <f t="shared" si="76"/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f t="shared" si="77"/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31">
        <f t="shared" si="78"/>
        <v>0</v>
      </c>
      <c r="FD558" s="32">
        <f t="shared" si="79"/>
        <v>0</v>
      </c>
    </row>
    <row r="559" spans="1:160" customFormat="1" ht="45" hidden="1" x14ac:dyDescent="0.25">
      <c r="A559" s="6" t="s">
        <v>593</v>
      </c>
      <c r="B559" s="6" t="s">
        <v>754</v>
      </c>
      <c r="C559" s="6" t="s">
        <v>752</v>
      </c>
      <c r="D559" s="6" t="s">
        <v>760</v>
      </c>
      <c r="E559" s="6" t="s">
        <v>753</v>
      </c>
      <c r="F559" s="6">
        <v>10</v>
      </c>
      <c r="G559" s="19">
        <v>2.5</v>
      </c>
      <c r="H559" s="8"/>
      <c r="I559" s="8"/>
      <c r="J559" s="8"/>
      <c r="K559" s="8"/>
      <c r="L559" s="8"/>
      <c r="M559" s="8" t="s">
        <v>2093</v>
      </c>
      <c r="N559" s="8" t="s">
        <v>2054</v>
      </c>
      <c r="O559" s="8">
        <v>2102</v>
      </c>
      <c r="P559" s="8" t="s">
        <v>2119</v>
      </c>
      <c r="Q559" s="1" t="s">
        <v>759</v>
      </c>
      <c r="R559" s="1">
        <v>1142</v>
      </c>
      <c r="S559" s="8">
        <v>422.54</v>
      </c>
      <c r="T559" s="10" t="s">
        <v>1767</v>
      </c>
      <c r="U559" s="10" t="s">
        <v>1768</v>
      </c>
      <c r="V559" s="8"/>
      <c r="W559" s="8"/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31">
        <f t="shared" si="72"/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31">
        <f t="shared" si="73"/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31">
        <f t="shared" si="74"/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f t="shared" si="80"/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31">
        <f t="shared" si="75"/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31">
        <f t="shared" si="76"/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f t="shared" si="77"/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31">
        <f t="shared" si="78"/>
        <v>0</v>
      </c>
      <c r="FD559" s="32">
        <f t="shared" si="79"/>
        <v>0</v>
      </c>
    </row>
    <row r="560" spans="1:160" customFormat="1" ht="45" hidden="1" x14ac:dyDescent="0.25">
      <c r="A560" s="6" t="s">
        <v>593</v>
      </c>
      <c r="B560" s="6" t="s">
        <v>754</v>
      </c>
      <c r="C560" s="6" t="s">
        <v>752</v>
      </c>
      <c r="D560" s="6" t="s">
        <v>760</v>
      </c>
      <c r="E560" s="6" t="s">
        <v>753</v>
      </c>
      <c r="F560" s="6">
        <v>10</v>
      </c>
      <c r="G560" s="19">
        <v>2.5</v>
      </c>
      <c r="H560" s="8"/>
      <c r="I560" s="8"/>
      <c r="J560" s="8"/>
      <c r="K560" s="8"/>
      <c r="L560" s="8"/>
      <c r="M560" s="8" t="s">
        <v>2093</v>
      </c>
      <c r="N560" s="8" t="s">
        <v>2054</v>
      </c>
      <c r="O560" s="8">
        <v>2102</v>
      </c>
      <c r="P560" s="8" t="s">
        <v>2119</v>
      </c>
      <c r="Q560" s="1" t="s">
        <v>755</v>
      </c>
      <c r="R560" s="1">
        <v>1428</v>
      </c>
      <c r="S560" s="8">
        <v>528.36</v>
      </c>
      <c r="T560" s="10" t="s">
        <v>1768</v>
      </c>
      <c r="U560" s="10" t="s">
        <v>1769</v>
      </c>
      <c r="V560" s="8"/>
      <c r="W560" s="8"/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31">
        <f t="shared" si="72"/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31">
        <f t="shared" si="73"/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31">
        <f t="shared" si="74"/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f t="shared" si="80"/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31">
        <f t="shared" si="75"/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31">
        <f t="shared" si="76"/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f t="shared" si="77"/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31">
        <f t="shared" si="78"/>
        <v>0</v>
      </c>
      <c r="FD560" s="32">
        <f t="shared" si="79"/>
        <v>0</v>
      </c>
    </row>
    <row r="561" spans="1:160" customFormat="1" ht="45" hidden="1" x14ac:dyDescent="0.25">
      <c r="A561" s="6" t="s">
        <v>593</v>
      </c>
      <c r="B561" s="6" t="s">
        <v>754</v>
      </c>
      <c r="C561" s="6" t="s">
        <v>752</v>
      </c>
      <c r="D561" s="6" t="s">
        <v>760</v>
      </c>
      <c r="E561" s="6" t="s">
        <v>753</v>
      </c>
      <c r="F561" s="6">
        <v>10</v>
      </c>
      <c r="G561" s="19">
        <v>2.5</v>
      </c>
      <c r="H561" s="8"/>
      <c r="I561" s="8"/>
      <c r="J561" s="8"/>
      <c r="K561" s="8"/>
      <c r="L561" s="8"/>
      <c r="M561" s="8" t="s">
        <v>2093</v>
      </c>
      <c r="N561" s="8" t="s">
        <v>2054</v>
      </c>
      <c r="O561" s="8">
        <v>2102</v>
      </c>
      <c r="P561" s="8" t="s">
        <v>2119</v>
      </c>
      <c r="Q561" s="1" t="s">
        <v>756</v>
      </c>
      <c r="R561" s="1">
        <v>3</v>
      </c>
      <c r="S561" s="8">
        <v>1</v>
      </c>
      <c r="T561" s="10" t="s">
        <v>1769</v>
      </c>
      <c r="U561" s="10" t="s">
        <v>1770</v>
      </c>
      <c r="V561" s="8"/>
      <c r="W561" s="8"/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31">
        <f t="shared" si="72"/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31">
        <f t="shared" si="73"/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31">
        <f t="shared" si="74"/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f t="shared" si="80"/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31">
        <f t="shared" si="75"/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31">
        <f t="shared" si="76"/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f t="shared" si="77"/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31">
        <f t="shared" si="78"/>
        <v>0</v>
      </c>
      <c r="FD561" s="32">
        <f t="shared" si="79"/>
        <v>0</v>
      </c>
    </row>
    <row r="562" spans="1:160" customFormat="1" ht="45" hidden="1" x14ac:dyDescent="0.25">
      <c r="A562" s="6" t="s">
        <v>593</v>
      </c>
      <c r="B562" s="6" t="s">
        <v>754</v>
      </c>
      <c r="C562" s="6" t="s">
        <v>752</v>
      </c>
      <c r="D562" s="6" t="s">
        <v>760</v>
      </c>
      <c r="E562" s="6" t="s">
        <v>753</v>
      </c>
      <c r="F562" s="6">
        <v>10</v>
      </c>
      <c r="G562" s="19">
        <v>2.5</v>
      </c>
      <c r="H562" s="8"/>
      <c r="I562" s="8"/>
      <c r="J562" s="8"/>
      <c r="K562" s="8"/>
      <c r="L562" s="8"/>
      <c r="M562" s="8" t="s">
        <v>2093</v>
      </c>
      <c r="N562" s="8" t="s">
        <v>2054</v>
      </c>
      <c r="O562" s="8">
        <v>2102</v>
      </c>
      <c r="P562" s="8" t="s">
        <v>2119</v>
      </c>
      <c r="Q562" s="1" t="s">
        <v>757</v>
      </c>
      <c r="R562" s="1">
        <v>4</v>
      </c>
      <c r="S562" s="8">
        <v>1</v>
      </c>
      <c r="T562" s="10" t="s">
        <v>1770</v>
      </c>
      <c r="U562" s="10" t="s">
        <v>1771</v>
      </c>
      <c r="V562" s="8"/>
      <c r="W562" s="8"/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31">
        <f t="shared" si="72"/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31">
        <f t="shared" si="73"/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31">
        <f t="shared" si="74"/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f t="shared" si="80"/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31">
        <f t="shared" si="75"/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31">
        <f t="shared" si="76"/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f t="shared" si="77"/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31">
        <f t="shared" si="78"/>
        <v>0</v>
      </c>
      <c r="FD562" s="32">
        <f t="shared" si="79"/>
        <v>0</v>
      </c>
    </row>
    <row r="563" spans="1:160" customFormat="1" ht="45" hidden="1" x14ac:dyDescent="0.25">
      <c r="A563" s="6" t="s">
        <v>593</v>
      </c>
      <c r="B563" s="6" t="s">
        <v>754</v>
      </c>
      <c r="C563" s="6" t="s">
        <v>752</v>
      </c>
      <c r="D563" s="6" t="s">
        <v>760</v>
      </c>
      <c r="E563" s="6" t="s">
        <v>753</v>
      </c>
      <c r="F563" s="6">
        <v>10</v>
      </c>
      <c r="G563" s="19">
        <v>2.5</v>
      </c>
      <c r="H563" s="8"/>
      <c r="I563" s="8"/>
      <c r="J563" s="8"/>
      <c r="K563" s="8"/>
      <c r="L563" s="8"/>
      <c r="M563" s="8" t="s">
        <v>2093</v>
      </c>
      <c r="N563" s="8" t="s">
        <v>2054</v>
      </c>
      <c r="O563" s="8">
        <v>2102</v>
      </c>
      <c r="P563" s="8" t="s">
        <v>2119</v>
      </c>
      <c r="Q563" s="1" t="s">
        <v>758</v>
      </c>
      <c r="R563" s="1">
        <v>4</v>
      </c>
      <c r="S563" s="8">
        <v>1.48</v>
      </c>
      <c r="T563" s="10" t="s">
        <v>1771</v>
      </c>
      <c r="U563" s="10" t="s">
        <v>1772</v>
      </c>
      <c r="V563" s="8"/>
      <c r="W563" s="8"/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31">
        <f t="shared" si="72"/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31">
        <f t="shared" si="73"/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31">
        <f t="shared" si="74"/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9">
        <v>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f t="shared" si="80"/>
        <v>0</v>
      </c>
      <c r="CN563" s="9">
        <v>0</v>
      </c>
      <c r="CO563" s="9">
        <v>0</v>
      </c>
      <c r="CP563" s="9">
        <v>0</v>
      </c>
      <c r="CQ563" s="9">
        <v>0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31">
        <f t="shared" si="75"/>
        <v>0</v>
      </c>
      <c r="DE563" s="9">
        <v>0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31">
        <f t="shared" si="76"/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f t="shared" si="77"/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31">
        <f t="shared" si="78"/>
        <v>0</v>
      </c>
      <c r="FD563" s="32">
        <f t="shared" si="79"/>
        <v>0</v>
      </c>
    </row>
    <row r="564" spans="1:160" customFormat="1" ht="45" hidden="1" x14ac:dyDescent="0.25">
      <c r="A564" s="6" t="s">
        <v>761</v>
      </c>
      <c r="B564" s="6" t="s">
        <v>764</v>
      </c>
      <c r="C564" s="6" t="s">
        <v>762</v>
      </c>
      <c r="D564" s="6" t="s">
        <v>763</v>
      </c>
      <c r="E564" s="6" t="s">
        <v>4</v>
      </c>
      <c r="F564" s="6">
        <v>100</v>
      </c>
      <c r="G564" s="19">
        <v>25</v>
      </c>
      <c r="H564" s="8"/>
      <c r="I564" s="8"/>
      <c r="J564" s="8"/>
      <c r="K564" s="8"/>
      <c r="L564" s="8"/>
      <c r="M564" s="8" t="s">
        <v>2083</v>
      </c>
      <c r="N564" s="8" t="s">
        <v>2055</v>
      </c>
      <c r="O564" s="8">
        <v>3204</v>
      </c>
      <c r="P564" s="8" t="s">
        <v>2107</v>
      </c>
      <c r="Q564" s="1" t="s">
        <v>7</v>
      </c>
      <c r="R564" s="1">
        <v>1</v>
      </c>
      <c r="S564" s="8">
        <v>0.7</v>
      </c>
      <c r="T564" s="10" t="s">
        <v>1772</v>
      </c>
      <c r="U564" s="10" t="s">
        <v>1773</v>
      </c>
      <c r="V564" s="8"/>
      <c r="W564" s="8"/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31">
        <f t="shared" si="72"/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31">
        <f t="shared" si="73"/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31">
        <f t="shared" si="74"/>
        <v>0</v>
      </c>
      <c r="BW564" s="9">
        <v>0</v>
      </c>
      <c r="BX564" s="9">
        <v>0</v>
      </c>
      <c r="BY564" s="9">
        <v>0</v>
      </c>
      <c r="BZ564" s="9">
        <v>0</v>
      </c>
      <c r="CA564" s="9">
        <v>0</v>
      </c>
      <c r="CB564" s="9">
        <v>0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f t="shared" si="80"/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31">
        <f t="shared" si="75"/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31">
        <f t="shared" si="76"/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f t="shared" si="77"/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31">
        <f t="shared" si="78"/>
        <v>0</v>
      </c>
      <c r="FD564" s="32">
        <f t="shared" si="79"/>
        <v>0</v>
      </c>
    </row>
    <row r="565" spans="1:160" customFormat="1" ht="60" hidden="1" x14ac:dyDescent="0.25">
      <c r="A565" s="6" t="s">
        <v>761</v>
      </c>
      <c r="B565" s="6" t="s">
        <v>764</v>
      </c>
      <c r="C565" s="6" t="s">
        <v>762</v>
      </c>
      <c r="D565" s="6" t="s">
        <v>763</v>
      </c>
      <c r="E565" s="6" t="s">
        <v>4</v>
      </c>
      <c r="F565" s="6">
        <v>100</v>
      </c>
      <c r="G565" s="19">
        <v>25</v>
      </c>
      <c r="H565" s="8"/>
      <c r="I565" s="8"/>
      <c r="J565" s="8"/>
      <c r="K565" s="8"/>
      <c r="L565" s="8"/>
      <c r="M565" s="8" t="s">
        <v>2083</v>
      </c>
      <c r="N565" s="8" t="s">
        <v>2056</v>
      </c>
      <c r="O565" s="8">
        <v>3201</v>
      </c>
      <c r="P565" s="8" t="s">
        <v>2107</v>
      </c>
      <c r="Q565" s="1" t="s">
        <v>765</v>
      </c>
      <c r="R565" s="1">
        <v>1</v>
      </c>
      <c r="S565" s="8">
        <v>0</v>
      </c>
      <c r="T565" s="10" t="s">
        <v>1773</v>
      </c>
      <c r="U565" s="10" t="s">
        <v>1774</v>
      </c>
      <c r="V565" s="8"/>
      <c r="W565" s="8"/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31">
        <f t="shared" si="72"/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31">
        <f t="shared" si="73"/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31">
        <f t="shared" si="74"/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f t="shared" si="80"/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31">
        <f t="shared" si="75"/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31">
        <f t="shared" si="76"/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f t="shared" si="77"/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31">
        <f t="shared" si="78"/>
        <v>0</v>
      </c>
      <c r="FD565" s="32">
        <f t="shared" si="79"/>
        <v>0</v>
      </c>
    </row>
    <row r="566" spans="1:160" customFormat="1" ht="60" hidden="1" x14ac:dyDescent="0.25">
      <c r="A566" s="6" t="s">
        <v>761</v>
      </c>
      <c r="B566" s="6" t="s">
        <v>764</v>
      </c>
      <c r="C566" s="6" t="s">
        <v>762</v>
      </c>
      <c r="D566" s="6" t="s">
        <v>763</v>
      </c>
      <c r="E566" s="6" t="s">
        <v>4</v>
      </c>
      <c r="F566" s="6">
        <v>100</v>
      </c>
      <c r="G566" s="19">
        <v>25</v>
      </c>
      <c r="H566" s="8"/>
      <c r="I566" s="8"/>
      <c r="J566" s="8"/>
      <c r="K566" s="8"/>
      <c r="L566" s="8"/>
      <c r="M566" s="8" t="s">
        <v>2083</v>
      </c>
      <c r="N566" s="8" t="s">
        <v>2056</v>
      </c>
      <c r="O566" s="8">
        <v>3201</v>
      </c>
      <c r="P566" s="8" t="s">
        <v>2107</v>
      </c>
      <c r="Q566" s="1" t="s">
        <v>766</v>
      </c>
      <c r="R566" s="1">
        <v>1</v>
      </c>
      <c r="S566" s="8">
        <v>0.6</v>
      </c>
      <c r="T566" s="10" t="s">
        <v>1774</v>
      </c>
      <c r="U566" s="10" t="s">
        <v>1775</v>
      </c>
      <c r="V566" s="8"/>
      <c r="W566" s="8"/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31">
        <f t="shared" si="72"/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31">
        <f t="shared" si="73"/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31">
        <f t="shared" si="74"/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f t="shared" si="80"/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31">
        <f t="shared" si="75"/>
        <v>0</v>
      </c>
      <c r="DE566" s="9">
        <v>0</v>
      </c>
      <c r="DF566" s="9">
        <v>0</v>
      </c>
      <c r="DG566" s="9">
        <v>0</v>
      </c>
      <c r="DH566" s="9">
        <v>0</v>
      </c>
      <c r="DI566" s="9">
        <v>0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31">
        <f t="shared" si="76"/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f t="shared" si="77"/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31">
        <f t="shared" si="78"/>
        <v>0</v>
      </c>
      <c r="FD566" s="32">
        <f t="shared" si="79"/>
        <v>0</v>
      </c>
    </row>
    <row r="567" spans="1:160" customFormat="1" ht="60" hidden="1" x14ac:dyDescent="0.25">
      <c r="A567" s="6" t="s">
        <v>761</v>
      </c>
      <c r="B567" s="6" t="s">
        <v>764</v>
      </c>
      <c r="C567" s="6" t="s">
        <v>762</v>
      </c>
      <c r="D567" s="6" t="s">
        <v>763</v>
      </c>
      <c r="E567" s="6" t="s">
        <v>4</v>
      </c>
      <c r="F567" s="6">
        <v>100</v>
      </c>
      <c r="G567" s="19">
        <v>100</v>
      </c>
      <c r="H567" s="8"/>
      <c r="I567" s="8"/>
      <c r="J567" s="8"/>
      <c r="K567" s="8"/>
      <c r="L567" s="8"/>
      <c r="M567" s="8" t="s">
        <v>2083</v>
      </c>
      <c r="N567" s="8" t="s">
        <v>2055</v>
      </c>
      <c r="O567" s="8">
        <v>3204</v>
      </c>
      <c r="P567" s="8" t="s">
        <v>2107</v>
      </c>
      <c r="Q567" s="1" t="s">
        <v>767</v>
      </c>
      <c r="R567" s="1">
        <v>1</v>
      </c>
      <c r="S567" s="8">
        <v>1</v>
      </c>
      <c r="T567" s="10" t="s">
        <v>1775</v>
      </c>
      <c r="U567" s="10" t="s">
        <v>1776</v>
      </c>
      <c r="V567" s="8"/>
      <c r="W567" s="8"/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31">
        <f t="shared" si="72"/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31">
        <f t="shared" si="73"/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31">
        <f t="shared" si="74"/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f t="shared" si="80"/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31">
        <f t="shared" si="75"/>
        <v>0</v>
      </c>
      <c r="DE567" s="9">
        <v>0</v>
      </c>
      <c r="DF567" s="9">
        <v>0</v>
      </c>
      <c r="DG567" s="9">
        <v>0</v>
      </c>
      <c r="DH567" s="9">
        <v>0</v>
      </c>
      <c r="DI567" s="9">
        <v>0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31">
        <f t="shared" si="76"/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f t="shared" si="77"/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31">
        <f t="shared" si="78"/>
        <v>0</v>
      </c>
      <c r="FD567" s="32">
        <f t="shared" si="79"/>
        <v>0</v>
      </c>
    </row>
    <row r="568" spans="1:160" customFormat="1" ht="150" hidden="1" x14ac:dyDescent="0.25">
      <c r="A568" s="6" t="s">
        <v>761</v>
      </c>
      <c r="B568" s="6" t="s">
        <v>764</v>
      </c>
      <c r="C568" s="6" t="s">
        <v>768</v>
      </c>
      <c r="D568" s="6" t="s">
        <v>770</v>
      </c>
      <c r="E568" s="6" t="s">
        <v>769</v>
      </c>
      <c r="F568" s="6">
        <v>100</v>
      </c>
      <c r="G568" s="19" t="s">
        <v>2008</v>
      </c>
      <c r="H568" s="8"/>
      <c r="I568" s="8"/>
      <c r="J568" s="8"/>
      <c r="K568" s="8"/>
      <c r="L568" s="8"/>
      <c r="M568" s="8" t="s">
        <v>2083</v>
      </c>
      <c r="N568" s="8" t="s">
        <v>2057</v>
      </c>
      <c r="O568" s="8">
        <v>3208</v>
      </c>
      <c r="P568" s="8" t="s">
        <v>2107</v>
      </c>
      <c r="Q568" s="1" t="s">
        <v>771</v>
      </c>
      <c r="R568" s="1">
        <v>150</v>
      </c>
      <c r="S568" s="8">
        <v>55</v>
      </c>
      <c r="T568" s="10" t="s">
        <v>1776</v>
      </c>
      <c r="U568" s="10" t="s">
        <v>1777</v>
      </c>
      <c r="V568" s="8"/>
      <c r="W568" s="8"/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31">
        <f t="shared" si="72"/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31">
        <f t="shared" si="73"/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31">
        <f t="shared" si="74"/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0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f t="shared" si="80"/>
        <v>0</v>
      </c>
      <c r="CN568" s="9">
        <v>0</v>
      </c>
      <c r="CO568" s="9">
        <v>0</v>
      </c>
      <c r="CP568" s="9">
        <v>0</v>
      </c>
      <c r="CQ568" s="9">
        <v>0</v>
      </c>
      <c r="CR568" s="9">
        <v>0</v>
      </c>
      <c r="CS568" s="9">
        <v>0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31">
        <f t="shared" si="75"/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0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31">
        <f t="shared" si="76"/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f t="shared" si="77"/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31">
        <f t="shared" si="78"/>
        <v>0</v>
      </c>
      <c r="FD568" s="32">
        <f t="shared" si="79"/>
        <v>0</v>
      </c>
    </row>
    <row r="569" spans="1:160" customFormat="1" ht="45" hidden="1" x14ac:dyDescent="0.25">
      <c r="A569" s="6" t="s">
        <v>761</v>
      </c>
      <c r="B569" s="6" t="s">
        <v>764</v>
      </c>
      <c r="C569" s="6" t="s">
        <v>768</v>
      </c>
      <c r="D569" s="6" t="s">
        <v>770</v>
      </c>
      <c r="E569" s="6" t="s">
        <v>769</v>
      </c>
      <c r="F569" s="6">
        <v>100</v>
      </c>
      <c r="G569" s="19">
        <v>50</v>
      </c>
      <c r="H569" s="8"/>
      <c r="I569" s="8"/>
      <c r="J569" s="8"/>
      <c r="K569" s="8"/>
      <c r="L569" s="8"/>
      <c r="M569" s="8" t="s">
        <v>2083</v>
      </c>
      <c r="N569" s="8" t="s">
        <v>2055</v>
      </c>
      <c r="O569" s="8">
        <v>3204</v>
      </c>
      <c r="P569" s="8" t="s">
        <v>2107</v>
      </c>
      <c r="Q569" s="1" t="s">
        <v>772</v>
      </c>
      <c r="R569" s="1">
        <v>2</v>
      </c>
      <c r="S569" s="8">
        <v>1</v>
      </c>
      <c r="T569" s="10" t="s">
        <v>1777</v>
      </c>
      <c r="U569" s="10" t="s">
        <v>1778</v>
      </c>
      <c r="V569" s="8"/>
      <c r="W569" s="8"/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31">
        <f t="shared" si="72"/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31">
        <f t="shared" si="73"/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0</v>
      </c>
      <c r="BT569" s="9">
        <v>0</v>
      </c>
      <c r="BU569" s="9">
        <v>0</v>
      </c>
      <c r="BV569" s="31">
        <f t="shared" si="74"/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f t="shared" si="80"/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31">
        <f t="shared" si="75"/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31">
        <f t="shared" si="76"/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f t="shared" si="77"/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31">
        <f t="shared" si="78"/>
        <v>0</v>
      </c>
      <c r="FD569" s="32">
        <f t="shared" si="79"/>
        <v>0</v>
      </c>
    </row>
    <row r="570" spans="1:160" customFormat="1" ht="45" hidden="1" x14ac:dyDescent="0.25">
      <c r="A570" s="6" t="s">
        <v>761</v>
      </c>
      <c r="B570" s="6" t="s">
        <v>764</v>
      </c>
      <c r="C570" s="6" t="s">
        <v>768</v>
      </c>
      <c r="D570" s="6" t="s">
        <v>770</v>
      </c>
      <c r="E570" s="6" t="s">
        <v>769</v>
      </c>
      <c r="F570" s="6">
        <v>100</v>
      </c>
      <c r="G570" s="19">
        <v>25</v>
      </c>
      <c r="H570" s="8"/>
      <c r="I570" s="8"/>
      <c r="J570" s="8"/>
      <c r="K570" s="8"/>
      <c r="L570" s="8"/>
      <c r="M570" s="8" t="s">
        <v>2083</v>
      </c>
      <c r="N570" s="8" t="s">
        <v>2057</v>
      </c>
      <c r="O570" s="8">
        <v>3208</v>
      </c>
      <c r="P570" s="8" t="s">
        <v>2107</v>
      </c>
      <c r="Q570" s="1" t="s">
        <v>778</v>
      </c>
      <c r="R570" s="1">
        <v>2</v>
      </c>
      <c r="S570" s="8" t="s">
        <v>2012</v>
      </c>
      <c r="T570" s="10" t="s">
        <v>1778</v>
      </c>
      <c r="U570" s="10" t="s">
        <v>1779</v>
      </c>
      <c r="V570" s="8"/>
      <c r="W570" s="8"/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31">
        <f t="shared" si="72"/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31">
        <f t="shared" si="73"/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31">
        <f t="shared" si="74"/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f t="shared" si="80"/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31">
        <f t="shared" si="75"/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31">
        <f t="shared" si="76"/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f t="shared" si="77"/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31">
        <f t="shared" si="78"/>
        <v>0</v>
      </c>
      <c r="FD570" s="32">
        <f t="shared" si="79"/>
        <v>0</v>
      </c>
    </row>
    <row r="571" spans="1:160" customFormat="1" ht="45" hidden="1" x14ac:dyDescent="0.25">
      <c r="A571" s="6" t="s">
        <v>761</v>
      </c>
      <c r="B571" s="6" t="s">
        <v>764</v>
      </c>
      <c r="C571" s="6" t="s">
        <v>768</v>
      </c>
      <c r="D571" s="6" t="s">
        <v>770</v>
      </c>
      <c r="E571" s="6" t="s">
        <v>769</v>
      </c>
      <c r="F571" s="6">
        <v>100</v>
      </c>
      <c r="G571" s="19">
        <v>25</v>
      </c>
      <c r="H571" s="8"/>
      <c r="I571" s="8"/>
      <c r="J571" s="8"/>
      <c r="K571" s="8"/>
      <c r="L571" s="8"/>
      <c r="M571" s="8" t="s">
        <v>2083</v>
      </c>
      <c r="N571" s="8" t="s">
        <v>2055</v>
      </c>
      <c r="O571" s="8">
        <v>3204</v>
      </c>
      <c r="P571" s="8" t="s">
        <v>2107</v>
      </c>
      <c r="Q571" s="1" t="s">
        <v>773</v>
      </c>
      <c r="R571" s="1">
        <v>12</v>
      </c>
      <c r="S571" s="8">
        <v>3</v>
      </c>
      <c r="T571" s="10" t="s">
        <v>1779</v>
      </c>
      <c r="U571" s="10" t="s">
        <v>1780</v>
      </c>
      <c r="V571" s="8"/>
      <c r="W571" s="8"/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31">
        <f t="shared" si="72"/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31">
        <f t="shared" si="73"/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31">
        <f t="shared" si="74"/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f t="shared" si="80"/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31">
        <f t="shared" si="75"/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31">
        <f t="shared" si="76"/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f t="shared" si="77"/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31">
        <f t="shared" si="78"/>
        <v>0</v>
      </c>
      <c r="FD571" s="32">
        <f t="shared" si="79"/>
        <v>0</v>
      </c>
    </row>
    <row r="572" spans="1:160" customFormat="1" ht="60" hidden="1" x14ac:dyDescent="0.25">
      <c r="A572" s="6" t="s">
        <v>761</v>
      </c>
      <c r="B572" s="6" t="s">
        <v>774</v>
      </c>
      <c r="C572" s="6" t="s">
        <v>768</v>
      </c>
      <c r="D572" s="6" t="s">
        <v>770</v>
      </c>
      <c r="E572" s="6" t="s">
        <v>769</v>
      </c>
      <c r="F572" s="6">
        <v>100</v>
      </c>
      <c r="G572" s="19">
        <v>100</v>
      </c>
      <c r="H572" s="8"/>
      <c r="I572" s="8"/>
      <c r="J572" s="8"/>
      <c r="K572" s="8"/>
      <c r="L572" s="8"/>
      <c r="M572" s="8" t="s">
        <v>2083</v>
      </c>
      <c r="N572" s="8" t="s">
        <v>2031</v>
      </c>
      <c r="O572" s="8">
        <v>3203</v>
      </c>
      <c r="P572" s="8" t="s">
        <v>2107</v>
      </c>
      <c r="Q572" s="1" t="s">
        <v>780</v>
      </c>
      <c r="R572" s="1">
        <v>2</v>
      </c>
      <c r="S572" s="8">
        <v>0.5</v>
      </c>
      <c r="T572" s="10" t="s">
        <v>1780</v>
      </c>
      <c r="U572" s="10" t="s">
        <v>1781</v>
      </c>
      <c r="V572" s="8"/>
      <c r="W572" s="8"/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31">
        <f t="shared" si="72"/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31">
        <f t="shared" si="73"/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31">
        <f t="shared" si="74"/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f t="shared" si="80"/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31">
        <f t="shared" si="75"/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31">
        <f t="shared" si="76"/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f t="shared" si="77"/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31">
        <f t="shared" si="78"/>
        <v>0</v>
      </c>
      <c r="FD572" s="32">
        <f t="shared" si="79"/>
        <v>0</v>
      </c>
    </row>
    <row r="573" spans="1:160" customFormat="1" ht="45" hidden="1" x14ac:dyDescent="0.25">
      <c r="A573" s="6" t="s">
        <v>761</v>
      </c>
      <c r="B573" s="6" t="s">
        <v>764</v>
      </c>
      <c r="C573" s="6" t="s">
        <v>768</v>
      </c>
      <c r="D573" s="6" t="s">
        <v>770</v>
      </c>
      <c r="E573" s="6" t="s">
        <v>769</v>
      </c>
      <c r="F573" s="6">
        <v>100</v>
      </c>
      <c r="G573" s="19">
        <v>32.6</v>
      </c>
      <c r="H573" s="8"/>
      <c r="I573" s="8"/>
      <c r="J573" s="8"/>
      <c r="K573" s="8"/>
      <c r="L573" s="8"/>
      <c r="M573" s="8" t="s">
        <v>2083</v>
      </c>
      <c r="N573" s="8" t="s">
        <v>2057</v>
      </c>
      <c r="O573" s="8">
        <v>3208</v>
      </c>
      <c r="P573" s="8" t="s">
        <v>2107</v>
      </c>
      <c r="Q573" s="1" t="s">
        <v>775</v>
      </c>
      <c r="R573" s="1">
        <v>460</v>
      </c>
      <c r="S573" s="8">
        <v>150</v>
      </c>
      <c r="T573" s="10" t="s">
        <v>1781</v>
      </c>
      <c r="U573" s="10" t="s">
        <v>1782</v>
      </c>
      <c r="V573" s="8"/>
      <c r="W573" s="8"/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31">
        <f t="shared" si="72"/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31">
        <f t="shared" si="73"/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31">
        <f t="shared" si="74"/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f t="shared" si="80"/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31">
        <f t="shared" si="75"/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31">
        <f t="shared" si="76"/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f t="shared" si="77"/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31">
        <f t="shared" si="78"/>
        <v>0</v>
      </c>
      <c r="FD573" s="32">
        <f t="shared" si="79"/>
        <v>0</v>
      </c>
    </row>
    <row r="574" spans="1:160" customFormat="1" ht="45" hidden="1" x14ac:dyDescent="0.25">
      <c r="A574" s="6" t="s">
        <v>761</v>
      </c>
      <c r="B574" s="6" t="s">
        <v>764</v>
      </c>
      <c r="C574" s="6" t="s">
        <v>768</v>
      </c>
      <c r="D574" s="6" t="s">
        <v>777</v>
      </c>
      <c r="E574" s="6" t="s">
        <v>776</v>
      </c>
      <c r="F574" s="6">
        <v>100</v>
      </c>
      <c r="G574" s="19">
        <v>26.53</v>
      </c>
      <c r="H574" s="8"/>
      <c r="I574" s="8"/>
      <c r="J574" s="8"/>
      <c r="K574" s="8"/>
      <c r="L574" s="8"/>
      <c r="M574" s="8" t="s">
        <v>2083</v>
      </c>
      <c r="N574" s="8" t="s">
        <v>2057</v>
      </c>
      <c r="O574" s="8">
        <v>3208</v>
      </c>
      <c r="P574" s="8" t="s">
        <v>2107</v>
      </c>
      <c r="Q574" s="1" t="s">
        <v>779</v>
      </c>
      <c r="R574" s="1">
        <v>49</v>
      </c>
      <c r="S574" s="8">
        <v>13</v>
      </c>
      <c r="T574" s="10" t="s">
        <v>1782</v>
      </c>
      <c r="U574" s="10" t="s">
        <v>1783</v>
      </c>
      <c r="V574" s="8"/>
      <c r="W574" s="8"/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31">
        <f t="shared" si="72"/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31">
        <f t="shared" si="73"/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31">
        <f t="shared" si="74"/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f t="shared" si="80"/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31">
        <f t="shared" si="75"/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31">
        <f t="shared" si="76"/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f t="shared" si="77"/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31">
        <f t="shared" si="78"/>
        <v>0</v>
      </c>
      <c r="FD574" s="32">
        <f t="shared" si="79"/>
        <v>0</v>
      </c>
    </row>
    <row r="575" spans="1:160" customFormat="1" ht="75" hidden="1" x14ac:dyDescent="0.25">
      <c r="A575" s="6" t="s">
        <v>761</v>
      </c>
      <c r="B575" s="6" t="s">
        <v>764</v>
      </c>
      <c r="C575" s="6" t="s">
        <v>768</v>
      </c>
      <c r="D575" s="6" t="s">
        <v>777</v>
      </c>
      <c r="E575" s="6" t="s">
        <v>776</v>
      </c>
      <c r="F575" s="6">
        <v>100</v>
      </c>
      <c r="G575" s="19">
        <v>25</v>
      </c>
      <c r="H575" s="8"/>
      <c r="I575" s="8"/>
      <c r="J575" s="8"/>
      <c r="K575" s="8"/>
      <c r="L575" s="8"/>
      <c r="M575" s="8" t="s">
        <v>2083</v>
      </c>
      <c r="N575" s="8" t="s">
        <v>2057</v>
      </c>
      <c r="O575" s="8">
        <v>3208</v>
      </c>
      <c r="P575" s="8" t="s">
        <v>2107</v>
      </c>
      <c r="Q575" s="1" t="s">
        <v>792</v>
      </c>
      <c r="R575" s="1">
        <v>4</v>
      </c>
      <c r="S575" s="8">
        <v>1</v>
      </c>
      <c r="T575" s="10" t="s">
        <v>1783</v>
      </c>
      <c r="U575" s="10" t="s">
        <v>1784</v>
      </c>
      <c r="V575" s="8"/>
      <c r="W575" s="8"/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31">
        <f t="shared" si="72"/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31">
        <f t="shared" si="73"/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31">
        <f t="shared" si="74"/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0</v>
      </c>
      <c r="CJ575" s="9">
        <v>0</v>
      </c>
      <c r="CK575" s="9">
        <v>0</v>
      </c>
      <c r="CL575" s="9">
        <v>0</v>
      </c>
      <c r="CM575" s="9">
        <f t="shared" si="80"/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31">
        <f t="shared" si="75"/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31">
        <f t="shared" si="76"/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f t="shared" si="77"/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31">
        <f t="shared" si="78"/>
        <v>0</v>
      </c>
      <c r="FD575" s="32">
        <f t="shared" si="79"/>
        <v>0</v>
      </c>
    </row>
    <row r="576" spans="1:160" customFormat="1" ht="45" hidden="1" x14ac:dyDescent="0.25">
      <c r="A576" s="6" t="s">
        <v>761</v>
      </c>
      <c r="B576" s="6" t="s">
        <v>764</v>
      </c>
      <c r="C576" s="6" t="s">
        <v>768</v>
      </c>
      <c r="D576" s="6" t="s">
        <v>782</v>
      </c>
      <c r="E576" s="6" t="s">
        <v>781</v>
      </c>
      <c r="F576" s="6">
        <v>100</v>
      </c>
      <c r="G576" s="19">
        <v>25</v>
      </c>
      <c r="H576" s="8"/>
      <c r="I576" s="8"/>
      <c r="J576" s="8"/>
      <c r="K576" s="8"/>
      <c r="L576" s="8"/>
      <c r="M576" s="8" t="s">
        <v>2083</v>
      </c>
      <c r="N576" s="8" t="s">
        <v>2055</v>
      </c>
      <c r="O576" s="8">
        <v>3204</v>
      </c>
      <c r="P576" s="8" t="s">
        <v>2107</v>
      </c>
      <c r="Q576" s="1" t="s">
        <v>783</v>
      </c>
      <c r="R576" s="1">
        <v>1</v>
      </c>
      <c r="S576" s="8">
        <v>1</v>
      </c>
      <c r="T576" s="10" t="s">
        <v>1784</v>
      </c>
      <c r="U576" s="10" t="s">
        <v>1785</v>
      </c>
      <c r="V576" s="8"/>
      <c r="W576" s="8"/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31">
        <f t="shared" si="72"/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31">
        <f t="shared" si="73"/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0</v>
      </c>
      <c r="BR576" s="9">
        <v>0</v>
      </c>
      <c r="BS576" s="9">
        <v>0</v>
      </c>
      <c r="BT576" s="9">
        <v>0</v>
      </c>
      <c r="BU576" s="9">
        <v>0</v>
      </c>
      <c r="BV576" s="31">
        <f t="shared" si="74"/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0</v>
      </c>
      <c r="CJ576" s="9">
        <v>0</v>
      </c>
      <c r="CK576" s="9">
        <v>0</v>
      </c>
      <c r="CL576" s="9">
        <v>0</v>
      </c>
      <c r="CM576" s="9">
        <f t="shared" si="80"/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31">
        <f t="shared" si="75"/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31">
        <f t="shared" si="76"/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f t="shared" si="77"/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31">
        <f t="shared" si="78"/>
        <v>0</v>
      </c>
      <c r="FD576" s="32">
        <f t="shared" si="79"/>
        <v>0</v>
      </c>
    </row>
    <row r="577" spans="1:160" customFormat="1" ht="45" hidden="1" x14ac:dyDescent="0.25">
      <c r="A577" s="6" t="s">
        <v>761</v>
      </c>
      <c r="B577" s="6" t="s">
        <v>764</v>
      </c>
      <c r="C577" s="6" t="s">
        <v>768</v>
      </c>
      <c r="D577" s="6" t="s">
        <v>782</v>
      </c>
      <c r="E577" s="6" t="s">
        <v>781</v>
      </c>
      <c r="F577" s="6">
        <v>100</v>
      </c>
      <c r="G577" s="19">
        <v>25</v>
      </c>
      <c r="H577" s="8"/>
      <c r="I577" s="8"/>
      <c r="J577" s="8"/>
      <c r="K577" s="8"/>
      <c r="L577" s="8"/>
      <c r="M577" s="8" t="s">
        <v>2083</v>
      </c>
      <c r="N577" s="8" t="s">
        <v>2058</v>
      </c>
      <c r="O577" s="8">
        <v>3202</v>
      </c>
      <c r="P577" s="8" t="s">
        <v>2107</v>
      </c>
      <c r="Q577" s="1" t="s">
        <v>784</v>
      </c>
      <c r="R577" s="1">
        <v>3</v>
      </c>
      <c r="S577" s="8">
        <v>1</v>
      </c>
      <c r="T577" s="10" t="s">
        <v>1785</v>
      </c>
      <c r="U577" s="10" t="s">
        <v>1786</v>
      </c>
      <c r="V577" s="8"/>
      <c r="W577" s="8"/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31">
        <f t="shared" si="72"/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31">
        <f t="shared" si="73"/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0</v>
      </c>
      <c r="BR577" s="9">
        <v>0</v>
      </c>
      <c r="BS577" s="9">
        <v>0</v>
      </c>
      <c r="BT577" s="9">
        <v>0</v>
      </c>
      <c r="BU577" s="9">
        <v>0</v>
      </c>
      <c r="BV577" s="31">
        <f t="shared" si="74"/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0</v>
      </c>
      <c r="CH577" s="9">
        <v>0</v>
      </c>
      <c r="CI577" s="9">
        <v>0</v>
      </c>
      <c r="CJ577" s="9">
        <v>0</v>
      </c>
      <c r="CK577" s="9">
        <v>0</v>
      </c>
      <c r="CL577" s="9">
        <v>0</v>
      </c>
      <c r="CM577" s="9">
        <f t="shared" si="80"/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31">
        <f t="shared" si="75"/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31">
        <f t="shared" si="76"/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f t="shared" si="77"/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31">
        <f t="shared" si="78"/>
        <v>0</v>
      </c>
      <c r="FD577" s="32">
        <f t="shared" si="79"/>
        <v>0</v>
      </c>
    </row>
    <row r="578" spans="1:160" customFormat="1" ht="45" hidden="1" x14ac:dyDescent="0.25">
      <c r="A578" s="6" t="s">
        <v>761</v>
      </c>
      <c r="B578" s="6" t="s">
        <v>764</v>
      </c>
      <c r="C578" s="6" t="s">
        <v>768</v>
      </c>
      <c r="D578" s="6" t="s">
        <v>782</v>
      </c>
      <c r="E578" s="6" t="s">
        <v>781</v>
      </c>
      <c r="F578" s="6">
        <v>100</v>
      </c>
      <c r="G578" s="19">
        <v>25</v>
      </c>
      <c r="H578" s="8"/>
      <c r="I578" s="8"/>
      <c r="J578" s="8"/>
      <c r="K578" s="8"/>
      <c r="L578" s="8"/>
      <c r="M578" s="8" t="s">
        <v>2083</v>
      </c>
      <c r="N578" s="8" t="s">
        <v>2055</v>
      </c>
      <c r="O578" s="8">
        <v>3204</v>
      </c>
      <c r="P578" s="8" t="s">
        <v>2107</v>
      </c>
      <c r="Q578" s="1" t="s">
        <v>785</v>
      </c>
      <c r="R578" s="1">
        <v>1</v>
      </c>
      <c r="S578" s="8">
        <v>0.7</v>
      </c>
      <c r="T578" s="10" t="s">
        <v>1786</v>
      </c>
      <c r="U578" s="10" t="s">
        <v>1787</v>
      </c>
      <c r="V578" s="8"/>
      <c r="W578" s="8"/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31">
        <f t="shared" si="72"/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31">
        <f t="shared" si="73"/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0</v>
      </c>
      <c r="BR578" s="9">
        <v>0</v>
      </c>
      <c r="BS578" s="9">
        <v>0</v>
      </c>
      <c r="BT578" s="9">
        <v>0</v>
      </c>
      <c r="BU578" s="9">
        <v>0</v>
      </c>
      <c r="BV578" s="31">
        <f t="shared" si="74"/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0</v>
      </c>
      <c r="CH578" s="9">
        <v>0</v>
      </c>
      <c r="CI578" s="9">
        <v>0</v>
      </c>
      <c r="CJ578" s="9">
        <v>0</v>
      </c>
      <c r="CK578" s="9">
        <v>0</v>
      </c>
      <c r="CL578" s="9">
        <v>0</v>
      </c>
      <c r="CM578" s="9">
        <f t="shared" si="80"/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31">
        <f t="shared" si="75"/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31">
        <f t="shared" si="76"/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f t="shared" si="77"/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31">
        <f t="shared" si="78"/>
        <v>0</v>
      </c>
      <c r="FD578" s="32">
        <f t="shared" si="79"/>
        <v>0</v>
      </c>
    </row>
    <row r="579" spans="1:160" customFormat="1" ht="45" hidden="1" x14ac:dyDescent="0.25">
      <c r="A579" s="6" t="s">
        <v>761</v>
      </c>
      <c r="B579" s="6" t="s">
        <v>764</v>
      </c>
      <c r="C579" s="6" t="s">
        <v>768</v>
      </c>
      <c r="D579" s="6" t="s">
        <v>782</v>
      </c>
      <c r="E579" s="6" t="s">
        <v>781</v>
      </c>
      <c r="F579" s="6">
        <v>100</v>
      </c>
      <c r="G579" s="19">
        <v>25</v>
      </c>
      <c r="H579" s="8"/>
      <c r="I579" s="8"/>
      <c r="J579" s="8"/>
      <c r="K579" s="8"/>
      <c r="L579" s="8"/>
      <c r="M579" s="8" t="s">
        <v>2083</v>
      </c>
      <c r="N579" s="8" t="s">
        <v>2055</v>
      </c>
      <c r="O579" s="8">
        <v>3204</v>
      </c>
      <c r="P579" s="8" t="s">
        <v>2107</v>
      </c>
      <c r="Q579" s="1" t="s">
        <v>786</v>
      </c>
      <c r="R579" s="1">
        <v>1</v>
      </c>
      <c r="S579" s="8">
        <v>0.5</v>
      </c>
      <c r="T579" s="10" t="s">
        <v>1787</v>
      </c>
      <c r="U579" s="10" t="s">
        <v>1788</v>
      </c>
      <c r="V579" s="8"/>
      <c r="W579" s="8"/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31">
        <f t="shared" si="72"/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31">
        <f t="shared" si="73"/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31">
        <f t="shared" si="74"/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f t="shared" si="80"/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31">
        <f t="shared" si="75"/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31">
        <f t="shared" si="76"/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f t="shared" si="77"/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31">
        <f t="shared" si="78"/>
        <v>0</v>
      </c>
      <c r="FD579" s="32">
        <f t="shared" si="79"/>
        <v>0</v>
      </c>
    </row>
    <row r="580" spans="1:160" customFormat="1" ht="45" hidden="1" x14ac:dyDescent="0.25">
      <c r="A580" s="6" t="s">
        <v>761</v>
      </c>
      <c r="B580" s="6" t="s">
        <v>788</v>
      </c>
      <c r="C580" s="6" t="s">
        <v>768</v>
      </c>
      <c r="D580" s="6" t="s">
        <v>782</v>
      </c>
      <c r="E580" s="6" t="s">
        <v>781</v>
      </c>
      <c r="F580" s="6">
        <v>100</v>
      </c>
      <c r="G580" s="19">
        <v>34</v>
      </c>
      <c r="H580" s="8"/>
      <c r="I580" s="8"/>
      <c r="J580" s="8"/>
      <c r="K580" s="8"/>
      <c r="L580" s="8"/>
      <c r="M580" s="8" t="s">
        <v>2083</v>
      </c>
      <c r="N580" s="8" t="s">
        <v>2058</v>
      </c>
      <c r="O580" s="8">
        <v>3202</v>
      </c>
      <c r="P580" s="8" t="s">
        <v>2107</v>
      </c>
      <c r="Q580" s="1" t="s">
        <v>787</v>
      </c>
      <c r="R580" s="1">
        <v>3</v>
      </c>
      <c r="S580" s="8">
        <v>1</v>
      </c>
      <c r="T580" s="10" t="s">
        <v>1788</v>
      </c>
      <c r="U580" s="10" t="s">
        <v>1789</v>
      </c>
      <c r="V580" s="8"/>
      <c r="W580" s="8"/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31">
        <f t="shared" si="72"/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31">
        <f t="shared" si="73"/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31">
        <f t="shared" si="74"/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f t="shared" si="80"/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31">
        <f t="shared" si="75"/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31">
        <f t="shared" si="76"/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f t="shared" si="77"/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31">
        <f t="shared" si="78"/>
        <v>0</v>
      </c>
      <c r="FD580" s="32">
        <f t="shared" si="79"/>
        <v>0</v>
      </c>
    </row>
    <row r="581" spans="1:160" customFormat="1" ht="60" hidden="1" x14ac:dyDescent="0.25">
      <c r="A581" s="6" t="s">
        <v>761</v>
      </c>
      <c r="B581" s="6" t="s">
        <v>416</v>
      </c>
      <c r="C581" s="6" t="s">
        <v>768</v>
      </c>
      <c r="D581" s="6" t="s">
        <v>790</v>
      </c>
      <c r="E581" s="6" t="s">
        <v>789</v>
      </c>
      <c r="F581" s="6">
        <v>100</v>
      </c>
      <c r="G581" s="19">
        <v>100</v>
      </c>
      <c r="H581" s="8"/>
      <c r="I581" s="8"/>
      <c r="J581" s="8"/>
      <c r="K581" s="8"/>
      <c r="L581" s="8"/>
      <c r="M581" s="8" t="s">
        <v>2083</v>
      </c>
      <c r="N581" s="8" t="s">
        <v>2031</v>
      </c>
      <c r="O581" s="8">
        <v>3203</v>
      </c>
      <c r="P581" s="8" t="s">
        <v>2107</v>
      </c>
      <c r="Q581" s="1" t="s">
        <v>791</v>
      </c>
      <c r="R581" s="1">
        <v>80</v>
      </c>
      <c r="S581" s="8">
        <v>74</v>
      </c>
      <c r="T581" s="10" t="s">
        <v>1789</v>
      </c>
      <c r="U581" s="10" t="s">
        <v>1790</v>
      </c>
      <c r="V581" s="8"/>
      <c r="W581" s="8"/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31">
        <f t="shared" si="72"/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31">
        <f t="shared" si="73"/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31">
        <f t="shared" si="74"/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f t="shared" si="80"/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31">
        <f t="shared" si="75"/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31">
        <f t="shared" si="76"/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f t="shared" si="77"/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31">
        <f t="shared" si="78"/>
        <v>0</v>
      </c>
      <c r="FD581" s="32">
        <f t="shared" si="79"/>
        <v>0</v>
      </c>
    </row>
    <row r="582" spans="1:160" customFormat="1" ht="60" hidden="1" x14ac:dyDescent="0.25">
      <c r="A582" s="6" t="s">
        <v>761</v>
      </c>
      <c r="B582" s="6" t="s">
        <v>764</v>
      </c>
      <c r="C582" s="6" t="s">
        <v>768</v>
      </c>
      <c r="D582" s="6" t="s">
        <v>790</v>
      </c>
      <c r="E582" s="6" t="s">
        <v>789</v>
      </c>
      <c r="F582" s="6">
        <v>100</v>
      </c>
      <c r="G582" s="19">
        <v>25</v>
      </c>
      <c r="H582" s="8"/>
      <c r="I582" s="8"/>
      <c r="J582" s="8"/>
      <c r="K582" s="8"/>
      <c r="L582" s="8"/>
      <c r="M582" s="8" t="s">
        <v>2083</v>
      </c>
      <c r="N582" s="8" t="s">
        <v>2031</v>
      </c>
      <c r="O582" s="8">
        <v>3203</v>
      </c>
      <c r="P582" s="8" t="s">
        <v>2107</v>
      </c>
      <c r="Q582" s="1" t="s">
        <v>801</v>
      </c>
      <c r="R582" s="1">
        <v>1</v>
      </c>
      <c r="S582" s="8">
        <v>1</v>
      </c>
      <c r="T582" s="10" t="s">
        <v>1790</v>
      </c>
      <c r="U582" s="10" t="s">
        <v>1791</v>
      </c>
      <c r="V582" s="8"/>
      <c r="W582" s="8"/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31">
        <f t="shared" si="72"/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31">
        <f t="shared" si="73"/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31">
        <f t="shared" si="74"/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f t="shared" si="80"/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31">
        <f t="shared" si="75"/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31">
        <f t="shared" si="76"/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f t="shared" si="77"/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31">
        <f t="shared" si="78"/>
        <v>0</v>
      </c>
      <c r="FD582" s="32">
        <f t="shared" si="79"/>
        <v>0</v>
      </c>
    </row>
    <row r="583" spans="1:160" customFormat="1" ht="60" hidden="1" x14ac:dyDescent="0.25">
      <c r="A583" s="6" t="s">
        <v>761</v>
      </c>
      <c r="B583" s="6" t="s">
        <v>764</v>
      </c>
      <c r="C583" s="6" t="s">
        <v>768</v>
      </c>
      <c r="D583" s="6" t="s">
        <v>790</v>
      </c>
      <c r="E583" s="6" t="s">
        <v>789</v>
      </c>
      <c r="F583" s="6">
        <v>100</v>
      </c>
      <c r="G583" s="19">
        <v>25</v>
      </c>
      <c r="H583" s="8"/>
      <c r="I583" s="8"/>
      <c r="J583" s="8"/>
      <c r="K583" s="8"/>
      <c r="L583" s="8"/>
      <c r="M583" s="8" t="s">
        <v>2083</v>
      </c>
      <c r="N583" s="8" t="s">
        <v>2031</v>
      </c>
      <c r="O583" s="8">
        <v>3203</v>
      </c>
      <c r="P583" s="8" t="s">
        <v>2107</v>
      </c>
      <c r="Q583" s="1" t="s">
        <v>793</v>
      </c>
      <c r="R583" s="1">
        <v>100</v>
      </c>
      <c r="S583" s="8">
        <v>25</v>
      </c>
      <c r="T583" s="10" t="s">
        <v>1791</v>
      </c>
      <c r="U583" s="10" t="s">
        <v>1792</v>
      </c>
      <c r="V583" s="8"/>
      <c r="W583" s="8"/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31">
        <f t="shared" si="72"/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31">
        <f t="shared" si="73"/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31">
        <f t="shared" si="74"/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f t="shared" si="80"/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31">
        <f t="shared" si="75"/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31">
        <f t="shared" si="76"/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f t="shared" si="77"/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31">
        <f t="shared" si="78"/>
        <v>0</v>
      </c>
      <c r="FD583" s="32">
        <f t="shared" si="79"/>
        <v>0</v>
      </c>
    </row>
    <row r="584" spans="1:160" customFormat="1" ht="30" hidden="1" x14ac:dyDescent="0.25">
      <c r="A584" s="6" t="s">
        <v>761</v>
      </c>
      <c r="B584" s="6" t="s">
        <v>764</v>
      </c>
      <c r="C584" s="6" t="s">
        <v>768</v>
      </c>
      <c r="D584" s="6" t="s">
        <v>790</v>
      </c>
      <c r="E584" s="6" t="s">
        <v>789</v>
      </c>
      <c r="F584" s="6">
        <v>100</v>
      </c>
      <c r="G584" s="19">
        <v>32</v>
      </c>
      <c r="H584" s="8"/>
      <c r="I584" s="8"/>
      <c r="J584" s="8"/>
      <c r="K584" s="8"/>
      <c r="L584" s="8"/>
      <c r="M584" s="8" t="s">
        <v>2083</v>
      </c>
      <c r="N584" s="8" t="s">
        <v>2031</v>
      </c>
      <c r="O584" s="8">
        <v>3203</v>
      </c>
      <c r="P584" s="8" t="s">
        <v>2107</v>
      </c>
      <c r="Q584" s="1" t="s">
        <v>794</v>
      </c>
      <c r="R584" s="1">
        <v>100</v>
      </c>
      <c r="S584" s="8">
        <v>32</v>
      </c>
      <c r="T584" s="10" t="s">
        <v>1792</v>
      </c>
      <c r="U584" s="10" t="s">
        <v>1793</v>
      </c>
      <c r="V584" s="8"/>
      <c r="W584" s="8"/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31">
        <f t="shared" si="72"/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31">
        <f t="shared" si="73"/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31">
        <f t="shared" si="74"/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f t="shared" si="80"/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31">
        <f t="shared" si="75"/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31">
        <f t="shared" si="76"/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f t="shared" si="77"/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31">
        <f t="shared" si="78"/>
        <v>0</v>
      </c>
      <c r="FD584" s="32">
        <f t="shared" si="79"/>
        <v>0</v>
      </c>
    </row>
    <row r="585" spans="1:160" customFormat="1" ht="45" hidden="1" x14ac:dyDescent="0.25">
      <c r="A585" s="6" t="s">
        <v>761</v>
      </c>
      <c r="B585" s="6" t="s">
        <v>764</v>
      </c>
      <c r="C585" s="6" t="s">
        <v>768</v>
      </c>
      <c r="D585" s="6" t="s">
        <v>1159</v>
      </c>
      <c r="E585" s="6" t="s">
        <v>795</v>
      </c>
      <c r="F585" s="6">
        <v>100</v>
      </c>
      <c r="G585" s="19">
        <v>25</v>
      </c>
      <c r="H585" s="8"/>
      <c r="I585" s="8"/>
      <c r="J585" s="8"/>
      <c r="K585" s="8"/>
      <c r="L585" s="8"/>
      <c r="M585" s="8" t="s">
        <v>2083</v>
      </c>
      <c r="N585" s="8" t="s">
        <v>2058</v>
      </c>
      <c r="O585" s="8">
        <v>3202</v>
      </c>
      <c r="P585" s="8" t="s">
        <v>2107</v>
      </c>
      <c r="Q585" s="1" t="s">
        <v>796</v>
      </c>
      <c r="R585" s="1">
        <v>1</v>
      </c>
      <c r="S585" s="8">
        <v>1</v>
      </c>
      <c r="T585" s="10" t="s">
        <v>1793</v>
      </c>
      <c r="U585" s="10" t="s">
        <v>1794</v>
      </c>
      <c r="V585" s="8"/>
      <c r="W585" s="8"/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31">
        <f t="shared" si="72"/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31">
        <f t="shared" si="73"/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31">
        <f t="shared" si="74"/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f t="shared" si="80"/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31">
        <f t="shared" si="75"/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31">
        <f t="shared" si="76"/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f t="shared" si="77"/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31">
        <f t="shared" si="78"/>
        <v>0</v>
      </c>
      <c r="FD585" s="32">
        <f t="shared" si="79"/>
        <v>0</v>
      </c>
    </row>
    <row r="586" spans="1:160" customFormat="1" ht="45" hidden="1" x14ac:dyDescent="0.25">
      <c r="A586" s="6" t="s">
        <v>761</v>
      </c>
      <c r="B586" s="6" t="s">
        <v>764</v>
      </c>
      <c r="C586" s="6" t="s">
        <v>768</v>
      </c>
      <c r="D586" s="6" t="s">
        <v>1159</v>
      </c>
      <c r="E586" s="6" t="s">
        <v>795</v>
      </c>
      <c r="F586" s="6">
        <v>100</v>
      </c>
      <c r="G586" s="19">
        <v>25</v>
      </c>
      <c r="H586" s="8"/>
      <c r="I586" s="8"/>
      <c r="J586" s="8"/>
      <c r="K586" s="8"/>
      <c r="L586" s="8"/>
      <c r="M586" s="8" t="s">
        <v>2083</v>
      </c>
      <c r="N586" s="8" t="s">
        <v>2058</v>
      </c>
      <c r="O586" s="8">
        <v>3202</v>
      </c>
      <c r="P586" s="8" t="s">
        <v>2107</v>
      </c>
      <c r="Q586" s="1" t="s">
        <v>797</v>
      </c>
      <c r="R586" s="1">
        <v>1</v>
      </c>
      <c r="S586" s="8">
        <v>1</v>
      </c>
      <c r="T586" s="10" t="s">
        <v>1794</v>
      </c>
      <c r="U586" s="10" t="s">
        <v>1795</v>
      </c>
      <c r="V586" s="8"/>
      <c r="W586" s="8"/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31">
        <f t="shared" si="72"/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31">
        <f t="shared" si="73"/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31">
        <f t="shared" si="74"/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f t="shared" si="80"/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31">
        <f t="shared" si="75"/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31">
        <f t="shared" si="76"/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f t="shared" si="77"/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31">
        <f t="shared" si="78"/>
        <v>0</v>
      </c>
      <c r="FD586" s="32">
        <f t="shared" si="79"/>
        <v>0</v>
      </c>
    </row>
    <row r="587" spans="1:160" customFormat="1" ht="45" hidden="1" x14ac:dyDescent="0.25">
      <c r="A587" s="6" t="s">
        <v>761</v>
      </c>
      <c r="B587" s="6" t="s">
        <v>764</v>
      </c>
      <c r="C587" s="6" t="s">
        <v>768</v>
      </c>
      <c r="D587" s="6" t="s">
        <v>1159</v>
      </c>
      <c r="E587" s="6" t="s">
        <v>795</v>
      </c>
      <c r="F587" s="6">
        <v>100</v>
      </c>
      <c r="G587" s="19">
        <v>34</v>
      </c>
      <c r="H587" s="8"/>
      <c r="I587" s="8"/>
      <c r="J587" s="8"/>
      <c r="K587" s="8"/>
      <c r="L587" s="8"/>
      <c r="M587" s="8" t="s">
        <v>2083</v>
      </c>
      <c r="N587" s="8" t="s">
        <v>2058</v>
      </c>
      <c r="O587" s="8">
        <v>3202</v>
      </c>
      <c r="P587" s="8" t="s">
        <v>2107</v>
      </c>
      <c r="Q587" s="1" t="s">
        <v>798</v>
      </c>
      <c r="R587" s="1">
        <v>3</v>
      </c>
      <c r="S587" s="8">
        <v>1</v>
      </c>
      <c r="T587" s="10" t="s">
        <v>1795</v>
      </c>
      <c r="U587" s="10" t="s">
        <v>1796</v>
      </c>
      <c r="V587" s="8"/>
      <c r="W587" s="8"/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31">
        <f t="shared" ref="AN587:AN650" si="81">SUM(X587:AM587)</f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31">
        <f t="shared" ref="BE587:BE650" si="82">SUM(AO587:BD587)</f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31">
        <f t="shared" ref="BV587:BV650" si="83">SUM(BF587:BU587)</f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f t="shared" si="80"/>
        <v>0</v>
      </c>
      <c r="CN587" s="9">
        <v>0</v>
      </c>
      <c r="CO587" s="9">
        <v>0</v>
      </c>
      <c r="CP587" s="9">
        <v>0</v>
      </c>
      <c r="CQ587" s="9">
        <v>0</v>
      </c>
      <c r="CR587" s="9">
        <v>0</v>
      </c>
      <c r="CS587" s="9">
        <v>0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31">
        <f t="shared" ref="DD587:DD650" si="84">SUM(CN587:DC587)</f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31">
        <f t="shared" ref="DU587:DU650" si="85">SUM(DE587:DT587)</f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f t="shared" ref="EL587:EL650" si="86">SUM(DV587:EK587)</f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31">
        <f t="shared" ref="FC587:FC650" si="87">SUM(EM587:FB587)</f>
        <v>0</v>
      </c>
      <c r="FD587" s="32">
        <f t="shared" ref="FD587:FD650" si="88">SUM(AN587+BE587+BV587+CM587+DD587+DU587+EL587+FC587)</f>
        <v>0</v>
      </c>
    </row>
    <row r="588" spans="1:160" customFormat="1" ht="60" hidden="1" x14ac:dyDescent="0.25">
      <c r="A588" s="6" t="s">
        <v>761</v>
      </c>
      <c r="B588" s="6" t="s">
        <v>764</v>
      </c>
      <c r="C588" s="6" t="s">
        <v>768</v>
      </c>
      <c r="D588" s="6" t="s">
        <v>1160</v>
      </c>
      <c r="E588" s="6" t="s">
        <v>799</v>
      </c>
      <c r="F588" s="6">
        <v>50</v>
      </c>
      <c r="G588" s="19">
        <v>50</v>
      </c>
      <c r="H588" s="8"/>
      <c r="I588" s="8"/>
      <c r="J588" s="8"/>
      <c r="K588" s="8"/>
      <c r="L588" s="8"/>
      <c r="M588" s="8" t="s">
        <v>2083</v>
      </c>
      <c r="N588" s="8" t="s">
        <v>2031</v>
      </c>
      <c r="O588" s="8">
        <v>3203</v>
      </c>
      <c r="P588" s="8" t="s">
        <v>2107</v>
      </c>
      <c r="Q588" s="1" t="s">
        <v>800</v>
      </c>
      <c r="R588" s="1">
        <v>1</v>
      </c>
      <c r="S588" s="8">
        <v>1</v>
      </c>
      <c r="T588" s="10" t="s">
        <v>1796</v>
      </c>
      <c r="U588" s="10" t="s">
        <v>1797</v>
      </c>
      <c r="V588" s="8"/>
      <c r="W588" s="8"/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31">
        <f t="shared" si="81"/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31">
        <f t="shared" si="82"/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31">
        <f t="shared" si="83"/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f t="shared" ref="CM588:CM651" si="89">SUM(BW588:CL588)</f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31">
        <f t="shared" si="84"/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31">
        <f t="shared" si="85"/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f t="shared" si="86"/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31">
        <f t="shared" si="87"/>
        <v>0</v>
      </c>
      <c r="FD588" s="32">
        <f t="shared" si="88"/>
        <v>0</v>
      </c>
    </row>
    <row r="589" spans="1:160" customFormat="1" ht="60" hidden="1" x14ac:dyDescent="0.25">
      <c r="A589" s="6" t="s">
        <v>761</v>
      </c>
      <c r="B589" s="6" t="s">
        <v>764</v>
      </c>
      <c r="C589" s="6" t="s">
        <v>768</v>
      </c>
      <c r="D589" s="6" t="s">
        <v>1160</v>
      </c>
      <c r="E589" s="6" t="s">
        <v>799</v>
      </c>
      <c r="F589" s="6">
        <v>50</v>
      </c>
      <c r="G589" s="19">
        <v>50</v>
      </c>
      <c r="H589" s="8"/>
      <c r="I589" s="8"/>
      <c r="J589" s="8"/>
      <c r="K589" s="8"/>
      <c r="L589" s="8"/>
      <c r="M589" s="8" t="s">
        <v>2083</v>
      </c>
      <c r="N589" s="8" t="s">
        <v>2056</v>
      </c>
      <c r="O589" s="8">
        <v>3201</v>
      </c>
      <c r="P589" s="8" t="s">
        <v>2107</v>
      </c>
      <c r="Q589" s="1" t="s">
        <v>802</v>
      </c>
      <c r="R589" s="1">
        <v>2</v>
      </c>
      <c r="S589" s="8">
        <v>0.5</v>
      </c>
      <c r="T589" s="10" t="s">
        <v>1797</v>
      </c>
      <c r="U589" s="10" t="s">
        <v>1798</v>
      </c>
      <c r="V589" s="8"/>
      <c r="W589" s="8"/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31">
        <f t="shared" si="81"/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31">
        <f t="shared" si="82"/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31">
        <f t="shared" si="83"/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f t="shared" si="89"/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31">
        <f t="shared" si="84"/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31">
        <f t="shared" si="85"/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f t="shared" si="86"/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31">
        <f t="shared" si="87"/>
        <v>0</v>
      </c>
      <c r="FD589" s="32">
        <f t="shared" si="88"/>
        <v>0</v>
      </c>
    </row>
    <row r="590" spans="1:160" customFormat="1" ht="60" hidden="1" x14ac:dyDescent="0.25">
      <c r="A590" s="6" t="s">
        <v>761</v>
      </c>
      <c r="B590" s="6" t="s">
        <v>764</v>
      </c>
      <c r="C590" s="6" t="s">
        <v>768</v>
      </c>
      <c r="D590" s="6" t="s">
        <v>1160</v>
      </c>
      <c r="E590" s="6" t="s">
        <v>799</v>
      </c>
      <c r="F590" s="6">
        <v>50</v>
      </c>
      <c r="G590" s="19">
        <v>50</v>
      </c>
      <c r="H590" s="8"/>
      <c r="I590" s="8"/>
      <c r="J590" s="8"/>
      <c r="K590" s="8"/>
      <c r="L590" s="8"/>
      <c r="M590" s="8" t="s">
        <v>2083</v>
      </c>
      <c r="N590" s="8" t="s">
        <v>2056</v>
      </c>
      <c r="O590" s="8">
        <v>3201</v>
      </c>
      <c r="P590" s="8" t="s">
        <v>2107</v>
      </c>
      <c r="Q590" s="1" t="s">
        <v>803</v>
      </c>
      <c r="R590" s="1">
        <v>6</v>
      </c>
      <c r="S590" s="8">
        <v>2</v>
      </c>
      <c r="T590" s="10" t="s">
        <v>1798</v>
      </c>
      <c r="U590" s="10" t="s">
        <v>1799</v>
      </c>
      <c r="V590" s="8"/>
      <c r="W590" s="8"/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31">
        <f t="shared" si="81"/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  <c r="BD590" s="9">
        <v>0</v>
      </c>
      <c r="BE590" s="31">
        <f t="shared" si="82"/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31">
        <f t="shared" si="83"/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f t="shared" si="89"/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31">
        <f t="shared" si="84"/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31">
        <f t="shared" si="85"/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f t="shared" si="86"/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31">
        <f t="shared" si="87"/>
        <v>0</v>
      </c>
      <c r="FD590" s="32">
        <f t="shared" si="88"/>
        <v>0</v>
      </c>
    </row>
    <row r="591" spans="1:160" customFormat="1" ht="75" hidden="1" x14ac:dyDescent="0.25">
      <c r="A591" s="6" t="s">
        <v>761</v>
      </c>
      <c r="B591" s="6" t="s">
        <v>764</v>
      </c>
      <c r="C591" s="6" t="s">
        <v>768</v>
      </c>
      <c r="D591" s="6" t="s">
        <v>1160</v>
      </c>
      <c r="E591" s="6" t="s">
        <v>799</v>
      </c>
      <c r="F591" s="6">
        <v>50</v>
      </c>
      <c r="G591" s="19">
        <v>12.5</v>
      </c>
      <c r="H591" s="8"/>
      <c r="I591" s="8"/>
      <c r="J591" s="8"/>
      <c r="K591" s="8"/>
      <c r="L591" s="8"/>
      <c r="M591" s="8" t="s">
        <v>2083</v>
      </c>
      <c r="N591" s="8" t="s">
        <v>2059</v>
      </c>
      <c r="O591" s="8">
        <v>3206</v>
      </c>
      <c r="P591" s="8" t="s">
        <v>2107</v>
      </c>
      <c r="Q591" s="1" t="s">
        <v>804</v>
      </c>
      <c r="R591" s="1">
        <v>2</v>
      </c>
      <c r="S591" s="8">
        <v>0</v>
      </c>
      <c r="T591" s="10" t="s">
        <v>1799</v>
      </c>
      <c r="U591" s="10" t="s">
        <v>1800</v>
      </c>
      <c r="V591" s="8"/>
      <c r="W591" s="8"/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31">
        <f t="shared" si="81"/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31">
        <f t="shared" si="82"/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31">
        <f t="shared" si="83"/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f t="shared" si="89"/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31">
        <f t="shared" si="84"/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31">
        <f t="shared" si="85"/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f t="shared" si="86"/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31">
        <f t="shared" si="87"/>
        <v>0</v>
      </c>
      <c r="FD591" s="32">
        <f t="shared" si="88"/>
        <v>0</v>
      </c>
    </row>
    <row r="592" spans="1:160" customFormat="1" ht="45" hidden="1" x14ac:dyDescent="0.25">
      <c r="A592" s="6" t="s">
        <v>761</v>
      </c>
      <c r="B592" s="6" t="s">
        <v>764</v>
      </c>
      <c r="C592" s="6" t="s">
        <v>768</v>
      </c>
      <c r="D592" s="6" t="s">
        <v>1161</v>
      </c>
      <c r="E592" s="6" t="s">
        <v>805</v>
      </c>
      <c r="F592" s="6">
        <v>0.4</v>
      </c>
      <c r="G592" s="19">
        <v>40</v>
      </c>
      <c r="H592" s="8"/>
      <c r="I592" s="8"/>
      <c r="J592" s="8"/>
      <c r="K592" s="8"/>
      <c r="L592" s="8"/>
      <c r="M592" s="8" t="s">
        <v>2083</v>
      </c>
      <c r="N592" s="8" t="s">
        <v>2058</v>
      </c>
      <c r="O592" s="8">
        <v>3202</v>
      </c>
      <c r="P592" s="8" t="s">
        <v>2107</v>
      </c>
      <c r="Q592" s="1" t="s">
        <v>806</v>
      </c>
      <c r="R592" s="1">
        <v>160</v>
      </c>
      <c r="S592" s="8">
        <v>40</v>
      </c>
      <c r="T592" s="10" t="s">
        <v>1800</v>
      </c>
      <c r="U592" s="10" t="s">
        <v>1801</v>
      </c>
      <c r="V592" s="8"/>
      <c r="W592" s="8"/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31">
        <f t="shared" si="81"/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31">
        <f t="shared" si="82"/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</v>
      </c>
      <c r="BT592" s="9">
        <v>0</v>
      </c>
      <c r="BU592" s="9">
        <v>0</v>
      </c>
      <c r="BV592" s="31">
        <f t="shared" si="83"/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f t="shared" si="89"/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31">
        <f t="shared" si="84"/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31">
        <f t="shared" si="85"/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f t="shared" si="86"/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31">
        <f t="shared" si="87"/>
        <v>0</v>
      </c>
      <c r="FD592" s="32">
        <f t="shared" si="88"/>
        <v>0</v>
      </c>
    </row>
    <row r="593" spans="1:160" customFormat="1" ht="45" hidden="1" x14ac:dyDescent="0.25">
      <c r="A593" s="6" t="s">
        <v>761</v>
      </c>
      <c r="B593" s="6" t="s">
        <v>764</v>
      </c>
      <c r="C593" s="6" t="s">
        <v>768</v>
      </c>
      <c r="D593" s="6" t="s">
        <v>1161</v>
      </c>
      <c r="E593" s="6" t="s">
        <v>805</v>
      </c>
      <c r="F593" s="6">
        <v>0.4</v>
      </c>
      <c r="G593" s="19">
        <v>0</v>
      </c>
      <c r="H593" s="8"/>
      <c r="I593" s="8"/>
      <c r="J593" s="8"/>
      <c r="K593" s="8"/>
      <c r="L593" s="8"/>
      <c r="M593" s="8" t="s">
        <v>2083</v>
      </c>
      <c r="N593" s="8" t="s">
        <v>2058</v>
      </c>
      <c r="O593" s="8">
        <v>3202</v>
      </c>
      <c r="P593" s="8" t="s">
        <v>2107</v>
      </c>
      <c r="Q593" s="1" t="s">
        <v>807</v>
      </c>
      <c r="R593" s="1">
        <v>1</v>
      </c>
      <c r="S593" s="8">
        <v>0</v>
      </c>
      <c r="T593" s="10" t="s">
        <v>1801</v>
      </c>
      <c r="U593" s="10" t="s">
        <v>1802</v>
      </c>
      <c r="V593" s="8"/>
      <c r="W593" s="8"/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31">
        <f t="shared" si="81"/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31">
        <f t="shared" si="82"/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31">
        <f t="shared" si="83"/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f t="shared" si="89"/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31">
        <f t="shared" si="84"/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31">
        <f t="shared" si="85"/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f t="shared" si="86"/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31">
        <f t="shared" si="87"/>
        <v>0</v>
      </c>
      <c r="FD593" s="32">
        <f t="shared" si="88"/>
        <v>0</v>
      </c>
    </row>
    <row r="594" spans="1:160" customFormat="1" ht="75" hidden="1" x14ac:dyDescent="0.25">
      <c r="A594" s="6" t="s">
        <v>761</v>
      </c>
      <c r="B594" s="6" t="s">
        <v>764</v>
      </c>
      <c r="C594" s="6" t="s">
        <v>768</v>
      </c>
      <c r="D594" s="6" t="s">
        <v>1161</v>
      </c>
      <c r="E594" s="6" t="s">
        <v>805</v>
      </c>
      <c r="F594" s="6">
        <v>0.4</v>
      </c>
      <c r="G594" s="19">
        <v>0.1</v>
      </c>
      <c r="H594" s="8"/>
      <c r="I594" s="8"/>
      <c r="J594" s="8"/>
      <c r="K594" s="8"/>
      <c r="L594" s="8"/>
      <c r="M594" s="8" t="s">
        <v>2083</v>
      </c>
      <c r="N594" s="8" t="s">
        <v>2059</v>
      </c>
      <c r="O594" s="8">
        <v>3206</v>
      </c>
      <c r="P594" s="8" t="s">
        <v>2107</v>
      </c>
      <c r="Q594" s="1" t="s">
        <v>808</v>
      </c>
      <c r="R594" s="1">
        <v>15</v>
      </c>
      <c r="S594" s="8">
        <v>2</v>
      </c>
      <c r="T594" s="10" t="s">
        <v>1802</v>
      </c>
      <c r="U594" s="10" t="s">
        <v>1803</v>
      </c>
      <c r="V594" s="8"/>
      <c r="W594" s="8"/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31">
        <f t="shared" si="81"/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31">
        <f t="shared" si="82"/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31">
        <f t="shared" si="83"/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f t="shared" si="89"/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31">
        <f t="shared" si="84"/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31">
        <f t="shared" si="85"/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f t="shared" si="86"/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31">
        <f t="shared" si="87"/>
        <v>0</v>
      </c>
      <c r="FD594" s="32">
        <f t="shared" si="88"/>
        <v>0</v>
      </c>
    </row>
    <row r="595" spans="1:160" customFormat="1" ht="60" hidden="1" x14ac:dyDescent="0.25">
      <c r="A595" s="6" t="s">
        <v>761</v>
      </c>
      <c r="B595" s="6" t="s">
        <v>764</v>
      </c>
      <c r="C595" s="6" t="s">
        <v>768</v>
      </c>
      <c r="D595" s="6" t="s">
        <v>1161</v>
      </c>
      <c r="E595" s="6" t="s">
        <v>805</v>
      </c>
      <c r="F595" s="6">
        <v>0.4</v>
      </c>
      <c r="G595" s="19">
        <v>0.1</v>
      </c>
      <c r="H595" s="8"/>
      <c r="I595" s="8"/>
      <c r="J595" s="8"/>
      <c r="K595" s="8"/>
      <c r="L595" s="8"/>
      <c r="M595" s="8" t="s">
        <v>2083</v>
      </c>
      <c r="N595" s="8" t="s">
        <v>2056</v>
      </c>
      <c r="O595" s="8">
        <v>3201</v>
      </c>
      <c r="P595" s="8" t="s">
        <v>2107</v>
      </c>
      <c r="Q595" s="1" t="s">
        <v>809</v>
      </c>
      <c r="R595" s="1">
        <v>1</v>
      </c>
      <c r="S595" s="8">
        <v>1</v>
      </c>
      <c r="T595" s="10" t="s">
        <v>1803</v>
      </c>
      <c r="U595" s="10" t="s">
        <v>1804</v>
      </c>
      <c r="V595" s="8"/>
      <c r="W595" s="8"/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31">
        <f t="shared" si="81"/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31">
        <f t="shared" si="82"/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31">
        <f t="shared" si="83"/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f t="shared" si="89"/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31">
        <f t="shared" si="84"/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31">
        <f t="shared" si="85"/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f t="shared" si="86"/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31">
        <f t="shared" si="87"/>
        <v>0</v>
      </c>
      <c r="FD595" s="32">
        <f t="shared" si="88"/>
        <v>0</v>
      </c>
    </row>
    <row r="596" spans="1:160" customFormat="1" ht="45" hidden="1" x14ac:dyDescent="0.25">
      <c r="A596" s="6" t="s">
        <v>761</v>
      </c>
      <c r="B596" s="6" t="s">
        <v>764</v>
      </c>
      <c r="C596" s="6" t="s">
        <v>768</v>
      </c>
      <c r="D596" s="6" t="s">
        <v>1161</v>
      </c>
      <c r="E596" s="6" t="s">
        <v>805</v>
      </c>
      <c r="F596" s="6">
        <v>0.4</v>
      </c>
      <c r="G596" s="19">
        <v>0.2</v>
      </c>
      <c r="H596" s="8"/>
      <c r="I596" s="8"/>
      <c r="J596" s="8"/>
      <c r="K596" s="8"/>
      <c r="L596" s="8"/>
      <c r="M596" s="8" t="s">
        <v>2083</v>
      </c>
      <c r="N596" s="8" t="s">
        <v>2058</v>
      </c>
      <c r="O596" s="8">
        <v>3202</v>
      </c>
      <c r="P596" s="8" t="s">
        <v>2107</v>
      </c>
      <c r="Q596" s="1" t="s">
        <v>810</v>
      </c>
      <c r="R596" s="1">
        <v>1</v>
      </c>
      <c r="S596" s="8">
        <v>0.5</v>
      </c>
      <c r="T596" s="10" t="s">
        <v>1804</v>
      </c>
      <c r="U596" s="10" t="s">
        <v>1805</v>
      </c>
      <c r="V596" s="8"/>
      <c r="W596" s="8"/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31">
        <f t="shared" si="81"/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0</v>
      </c>
      <c r="BE596" s="31">
        <f t="shared" si="82"/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31">
        <f t="shared" si="83"/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f t="shared" si="89"/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31">
        <f t="shared" si="84"/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31">
        <f t="shared" si="85"/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f t="shared" si="86"/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31">
        <f t="shared" si="87"/>
        <v>0</v>
      </c>
      <c r="FD596" s="32">
        <f t="shared" si="88"/>
        <v>0</v>
      </c>
    </row>
    <row r="597" spans="1:160" customFormat="1" ht="75" hidden="1" x14ac:dyDescent="0.25">
      <c r="A597" s="6" t="s">
        <v>761</v>
      </c>
      <c r="B597" s="6" t="s">
        <v>764</v>
      </c>
      <c r="C597" s="6" t="s">
        <v>768</v>
      </c>
      <c r="D597" s="6" t="s">
        <v>1161</v>
      </c>
      <c r="E597" s="6" t="s">
        <v>805</v>
      </c>
      <c r="F597" s="6">
        <v>0.4</v>
      </c>
      <c r="G597" s="19">
        <v>0.1</v>
      </c>
      <c r="H597" s="8"/>
      <c r="I597" s="8"/>
      <c r="J597" s="8"/>
      <c r="K597" s="8"/>
      <c r="L597" s="8"/>
      <c r="M597" s="8" t="s">
        <v>2083</v>
      </c>
      <c r="N597" s="8" t="s">
        <v>2059</v>
      </c>
      <c r="O597" s="8">
        <v>3206</v>
      </c>
      <c r="P597" s="8" t="s">
        <v>2107</v>
      </c>
      <c r="Q597" s="1" t="s">
        <v>811</v>
      </c>
      <c r="R597" s="1">
        <v>1</v>
      </c>
      <c r="S597" s="8">
        <v>0.5</v>
      </c>
      <c r="T597" s="10" t="s">
        <v>1805</v>
      </c>
      <c r="U597" s="10" t="s">
        <v>1806</v>
      </c>
      <c r="V597" s="8"/>
      <c r="W597" s="8"/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31">
        <f t="shared" si="81"/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31">
        <f t="shared" si="82"/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31">
        <f t="shared" si="83"/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f t="shared" si="89"/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31">
        <f t="shared" si="84"/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31">
        <f t="shared" si="85"/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f t="shared" si="86"/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31">
        <f t="shared" si="87"/>
        <v>0</v>
      </c>
      <c r="FD597" s="32">
        <f t="shared" si="88"/>
        <v>0</v>
      </c>
    </row>
    <row r="598" spans="1:160" customFormat="1" ht="75" hidden="1" x14ac:dyDescent="0.25">
      <c r="A598" s="6" t="s">
        <v>761</v>
      </c>
      <c r="B598" s="6" t="s">
        <v>764</v>
      </c>
      <c r="C598" s="6" t="s">
        <v>768</v>
      </c>
      <c r="D598" s="6" t="s">
        <v>1161</v>
      </c>
      <c r="E598" s="6" t="s">
        <v>805</v>
      </c>
      <c r="F598" s="6">
        <v>0.4</v>
      </c>
      <c r="G598" s="19">
        <v>0.1</v>
      </c>
      <c r="H598" s="8"/>
      <c r="I598" s="8"/>
      <c r="J598" s="8"/>
      <c r="K598" s="8"/>
      <c r="L598" s="8"/>
      <c r="M598" s="8" t="s">
        <v>2083</v>
      </c>
      <c r="N598" s="8" t="s">
        <v>2059</v>
      </c>
      <c r="O598" s="8">
        <v>3206</v>
      </c>
      <c r="P598" s="8" t="s">
        <v>2107</v>
      </c>
      <c r="Q598" s="1" t="s">
        <v>812</v>
      </c>
      <c r="R598" s="1">
        <v>4</v>
      </c>
      <c r="S598" s="8">
        <v>1</v>
      </c>
      <c r="T598" s="10" t="s">
        <v>1806</v>
      </c>
      <c r="U598" s="10" t="s">
        <v>1807</v>
      </c>
      <c r="V598" s="8"/>
      <c r="W598" s="8"/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31">
        <f t="shared" si="81"/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31">
        <f t="shared" si="82"/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31">
        <f t="shared" si="83"/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f t="shared" si="89"/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31">
        <f t="shared" si="84"/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31">
        <f t="shared" si="85"/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f t="shared" si="86"/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31">
        <f t="shared" si="87"/>
        <v>0</v>
      </c>
      <c r="FD598" s="32">
        <f t="shared" si="88"/>
        <v>0</v>
      </c>
    </row>
    <row r="599" spans="1:160" customFormat="1" ht="30" hidden="1" x14ac:dyDescent="0.25">
      <c r="A599" s="6" t="s">
        <v>761</v>
      </c>
      <c r="B599" s="6" t="s">
        <v>764</v>
      </c>
      <c r="C599" s="6" t="s">
        <v>768</v>
      </c>
      <c r="D599" s="6" t="s">
        <v>1161</v>
      </c>
      <c r="E599" s="6" t="s">
        <v>805</v>
      </c>
      <c r="F599" s="6">
        <v>0.4</v>
      </c>
      <c r="G599" s="19">
        <v>0.4</v>
      </c>
      <c r="H599" s="8"/>
      <c r="I599" s="8"/>
      <c r="J599" s="8"/>
      <c r="K599" s="8"/>
      <c r="L599" s="8"/>
      <c r="M599" s="8" t="s">
        <v>2083</v>
      </c>
      <c r="N599" s="8" t="s">
        <v>2031</v>
      </c>
      <c r="O599" s="8">
        <v>3203</v>
      </c>
      <c r="P599" s="8" t="s">
        <v>2107</v>
      </c>
      <c r="Q599" s="1" t="s">
        <v>813</v>
      </c>
      <c r="R599" s="1">
        <v>1</v>
      </c>
      <c r="S599" s="8">
        <v>1</v>
      </c>
      <c r="T599" s="10" t="s">
        <v>1807</v>
      </c>
      <c r="U599" s="10" t="s">
        <v>1808</v>
      </c>
      <c r="V599" s="8"/>
      <c r="W599" s="8"/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31">
        <f t="shared" si="81"/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31">
        <f t="shared" si="82"/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31">
        <f t="shared" si="83"/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f t="shared" si="89"/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31">
        <f t="shared" si="84"/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31">
        <f t="shared" si="85"/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f t="shared" si="86"/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31">
        <f t="shared" si="87"/>
        <v>0</v>
      </c>
      <c r="FD599" s="32">
        <f t="shared" si="88"/>
        <v>0</v>
      </c>
    </row>
    <row r="600" spans="1:160" customFormat="1" ht="45" hidden="1" x14ac:dyDescent="0.25">
      <c r="A600" s="6" t="s">
        <v>761</v>
      </c>
      <c r="B600" s="6" t="s">
        <v>764</v>
      </c>
      <c r="C600" s="6" t="s">
        <v>814</v>
      </c>
      <c r="D600" s="6" t="s">
        <v>816</v>
      </c>
      <c r="E600" s="6" t="s">
        <v>815</v>
      </c>
      <c r="F600" s="6">
        <v>12</v>
      </c>
      <c r="G600" s="19">
        <v>12</v>
      </c>
      <c r="H600" s="8"/>
      <c r="I600" s="8"/>
      <c r="J600" s="8"/>
      <c r="K600" s="8"/>
      <c r="L600" s="8"/>
      <c r="M600" s="8" t="s">
        <v>2083</v>
      </c>
      <c r="N600" s="8" t="s">
        <v>2058</v>
      </c>
      <c r="O600" s="8">
        <v>3202</v>
      </c>
      <c r="P600" s="8" t="s">
        <v>2107</v>
      </c>
      <c r="Q600" s="1" t="s">
        <v>817</v>
      </c>
      <c r="R600" s="1">
        <v>1</v>
      </c>
      <c r="S600" s="8">
        <v>1</v>
      </c>
      <c r="T600" s="10" t="s">
        <v>1808</v>
      </c>
      <c r="U600" s="10" t="s">
        <v>1809</v>
      </c>
      <c r="V600" s="8"/>
      <c r="W600" s="8"/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31">
        <f t="shared" si="81"/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31">
        <f t="shared" si="82"/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31">
        <f t="shared" si="83"/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f t="shared" si="89"/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31">
        <f t="shared" si="84"/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31">
        <f t="shared" si="85"/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f t="shared" si="86"/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31">
        <f t="shared" si="87"/>
        <v>0</v>
      </c>
      <c r="FD600" s="32">
        <f t="shared" si="88"/>
        <v>0</v>
      </c>
    </row>
    <row r="601" spans="1:160" customFormat="1" ht="45" hidden="1" x14ac:dyDescent="0.25">
      <c r="A601" s="6" t="s">
        <v>761</v>
      </c>
      <c r="B601" s="6" t="s">
        <v>764</v>
      </c>
      <c r="C601" s="6" t="s">
        <v>814</v>
      </c>
      <c r="D601" s="6" t="s">
        <v>816</v>
      </c>
      <c r="E601" s="6" t="s">
        <v>815</v>
      </c>
      <c r="F601" s="6">
        <v>12</v>
      </c>
      <c r="G601" s="19">
        <v>4</v>
      </c>
      <c r="H601" s="8"/>
      <c r="I601" s="8"/>
      <c r="J601" s="8"/>
      <c r="K601" s="8"/>
      <c r="L601" s="8"/>
      <c r="M601" s="8" t="s">
        <v>2083</v>
      </c>
      <c r="N601" s="8" t="s">
        <v>2058</v>
      </c>
      <c r="O601" s="8">
        <v>3202</v>
      </c>
      <c r="P601" s="8" t="s">
        <v>2107</v>
      </c>
      <c r="Q601" s="1" t="s">
        <v>818</v>
      </c>
      <c r="R601" s="1">
        <v>40</v>
      </c>
      <c r="S601" s="8">
        <v>12</v>
      </c>
      <c r="T601" s="10" t="s">
        <v>1809</v>
      </c>
      <c r="U601" s="10" t="s">
        <v>1810</v>
      </c>
      <c r="V601" s="8"/>
      <c r="W601" s="8"/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31">
        <f t="shared" si="81"/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31">
        <f t="shared" si="82"/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31">
        <f t="shared" si="83"/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f t="shared" si="89"/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31">
        <f t="shared" si="84"/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31">
        <f t="shared" si="85"/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f t="shared" si="86"/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31">
        <f t="shared" si="87"/>
        <v>0</v>
      </c>
      <c r="FD601" s="32">
        <f t="shared" si="88"/>
        <v>0</v>
      </c>
    </row>
    <row r="602" spans="1:160" customFormat="1" ht="45" hidden="1" x14ac:dyDescent="0.25">
      <c r="A602" s="6" t="s">
        <v>761</v>
      </c>
      <c r="B602" s="6" t="s">
        <v>764</v>
      </c>
      <c r="C602" s="6" t="s">
        <v>814</v>
      </c>
      <c r="D602" s="6" t="s">
        <v>816</v>
      </c>
      <c r="E602" s="6" t="s">
        <v>815</v>
      </c>
      <c r="F602" s="6">
        <v>12</v>
      </c>
      <c r="G602" s="19">
        <v>4</v>
      </c>
      <c r="H602" s="8"/>
      <c r="I602" s="8"/>
      <c r="J602" s="8"/>
      <c r="K602" s="8"/>
      <c r="L602" s="8"/>
      <c r="M602" s="8" t="s">
        <v>2083</v>
      </c>
      <c r="N602" s="8" t="s">
        <v>2058</v>
      </c>
      <c r="O602" s="8">
        <v>3202</v>
      </c>
      <c r="P602" s="8" t="s">
        <v>2107</v>
      </c>
      <c r="Q602" s="1" t="s">
        <v>819</v>
      </c>
      <c r="R602" s="1">
        <v>2000</v>
      </c>
      <c r="S602" s="8">
        <v>650</v>
      </c>
      <c r="T602" s="10" t="s">
        <v>1810</v>
      </c>
      <c r="U602" s="10" t="s">
        <v>1811</v>
      </c>
      <c r="V602" s="8"/>
      <c r="W602" s="8"/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31">
        <f t="shared" si="81"/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31">
        <f t="shared" si="82"/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31">
        <f t="shared" si="83"/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f t="shared" si="89"/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31">
        <f t="shared" si="84"/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31">
        <f t="shared" si="85"/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f t="shared" si="86"/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31">
        <f t="shared" si="87"/>
        <v>0</v>
      </c>
      <c r="FD602" s="32">
        <f t="shared" si="88"/>
        <v>0</v>
      </c>
    </row>
    <row r="603" spans="1:160" customFormat="1" ht="45" hidden="1" x14ac:dyDescent="0.25">
      <c r="A603" s="6" t="s">
        <v>761</v>
      </c>
      <c r="B603" s="6" t="s">
        <v>764</v>
      </c>
      <c r="C603" s="6" t="s">
        <v>814</v>
      </c>
      <c r="D603" s="6" t="s">
        <v>816</v>
      </c>
      <c r="E603" s="6" t="s">
        <v>815</v>
      </c>
      <c r="F603" s="6">
        <v>12</v>
      </c>
      <c r="G603" s="19">
        <v>4</v>
      </c>
      <c r="H603" s="8"/>
      <c r="I603" s="8"/>
      <c r="J603" s="8"/>
      <c r="K603" s="8"/>
      <c r="L603" s="8"/>
      <c r="M603" s="8" t="s">
        <v>2083</v>
      </c>
      <c r="N603" s="8" t="s">
        <v>2058</v>
      </c>
      <c r="O603" s="8">
        <v>3202</v>
      </c>
      <c r="P603" s="8" t="s">
        <v>2107</v>
      </c>
      <c r="Q603" s="1" t="s">
        <v>820</v>
      </c>
      <c r="R603" s="1">
        <v>4</v>
      </c>
      <c r="S603" s="8">
        <v>1</v>
      </c>
      <c r="T603" s="10" t="s">
        <v>1811</v>
      </c>
      <c r="U603" s="10" t="s">
        <v>1812</v>
      </c>
      <c r="V603" s="8"/>
      <c r="W603" s="8"/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31">
        <f t="shared" si="81"/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31">
        <f t="shared" si="82"/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0</v>
      </c>
      <c r="BT603" s="9">
        <v>0</v>
      </c>
      <c r="BU603" s="9">
        <v>0</v>
      </c>
      <c r="BV603" s="31">
        <f t="shared" si="83"/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f t="shared" si="89"/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31">
        <f t="shared" si="84"/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31">
        <f t="shared" si="85"/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f t="shared" si="86"/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31">
        <f t="shared" si="87"/>
        <v>0</v>
      </c>
      <c r="FD603" s="32">
        <f t="shared" si="88"/>
        <v>0</v>
      </c>
    </row>
    <row r="604" spans="1:160" customFormat="1" ht="45" hidden="1" x14ac:dyDescent="0.25">
      <c r="A604" s="6" t="s">
        <v>761</v>
      </c>
      <c r="B604" s="6" t="s">
        <v>764</v>
      </c>
      <c r="C604" s="6" t="s">
        <v>814</v>
      </c>
      <c r="D604" s="6" t="s">
        <v>816</v>
      </c>
      <c r="E604" s="6" t="s">
        <v>815</v>
      </c>
      <c r="F604" s="6">
        <v>12</v>
      </c>
      <c r="G604" s="19">
        <v>4</v>
      </c>
      <c r="H604" s="8"/>
      <c r="I604" s="8"/>
      <c r="J604" s="8"/>
      <c r="K604" s="8"/>
      <c r="L604" s="8"/>
      <c r="M604" s="8" t="s">
        <v>2083</v>
      </c>
      <c r="N604" s="8" t="s">
        <v>2058</v>
      </c>
      <c r="O604" s="8">
        <v>3202</v>
      </c>
      <c r="P604" s="8" t="s">
        <v>2107</v>
      </c>
      <c r="Q604" s="1" t="s">
        <v>821</v>
      </c>
      <c r="R604" s="1">
        <v>600</v>
      </c>
      <c r="S604" s="8">
        <v>150</v>
      </c>
      <c r="T604" s="10" t="s">
        <v>1812</v>
      </c>
      <c r="U604" s="10" t="s">
        <v>1813</v>
      </c>
      <c r="V604" s="8"/>
      <c r="W604" s="8"/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31">
        <f t="shared" si="81"/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31">
        <f t="shared" si="82"/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31">
        <f t="shared" si="83"/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f t="shared" si="89"/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31">
        <f t="shared" si="84"/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31">
        <f t="shared" si="85"/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f t="shared" si="86"/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31">
        <f t="shared" si="87"/>
        <v>0</v>
      </c>
      <c r="FD604" s="32">
        <f t="shared" si="88"/>
        <v>0</v>
      </c>
    </row>
    <row r="605" spans="1:160" customFormat="1" ht="75" hidden="1" x14ac:dyDescent="0.25">
      <c r="A605" s="6" t="s">
        <v>761</v>
      </c>
      <c r="B605" s="6" t="s">
        <v>764</v>
      </c>
      <c r="C605" s="6" t="s">
        <v>814</v>
      </c>
      <c r="D605" s="6" t="s">
        <v>816</v>
      </c>
      <c r="E605" s="6" t="s">
        <v>815</v>
      </c>
      <c r="F605" s="6">
        <v>12</v>
      </c>
      <c r="G605" s="19">
        <v>4</v>
      </c>
      <c r="H605" s="8"/>
      <c r="I605" s="8"/>
      <c r="J605" s="8"/>
      <c r="K605" s="8"/>
      <c r="L605" s="8"/>
      <c r="M605" s="8" t="s">
        <v>2083</v>
      </c>
      <c r="N605" s="8" t="s">
        <v>2057</v>
      </c>
      <c r="O605" s="8">
        <v>3208</v>
      </c>
      <c r="P605" s="8" t="s">
        <v>2107</v>
      </c>
      <c r="Q605" s="1" t="s">
        <v>822</v>
      </c>
      <c r="R605" s="1">
        <v>15</v>
      </c>
      <c r="S605" s="8">
        <v>4</v>
      </c>
      <c r="T605" s="10" t="s">
        <v>1813</v>
      </c>
      <c r="U605" s="10" t="s">
        <v>1814</v>
      </c>
      <c r="V605" s="8"/>
      <c r="W605" s="8"/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31">
        <f t="shared" si="81"/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31">
        <f t="shared" si="82"/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0</v>
      </c>
      <c r="BT605" s="9">
        <v>0</v>
      </c>
      <c r="BU605" s="9">
        <v>0</v>
      </c>
      <c r="BV605" s="31">
        <f t="shared" si="83"/>
        <v>0</v>
      </c>
      <c r="BW605" s="9">
        <v>0</v>
      </c>
      <c r="BX605" s="9">
        <v>0</v>
      </c>
      <c r="BY605" s="9">
        <v>0</v>
      </c>
      <c r="BZ605" s="9">
        <v>0</v>
      </c>
      <c r="CA605" s="9">
        <v>0</v>
      </c>
      <c r="CB605" s="9">
        <v>0</v>
      </c>
      <c r="CC605" s="9">
        <v>0</v>
      </c>
      <c r="CD605" s="9">
        <v>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f t="shared" si="89"/>
        <v>0</v>
      </c>
      <c r="CN605" s="9">
        <v>0</v>
      </c>
      <c r="CO605" s="9">
        <v>0</v>
      </c>
      <c r="CP605" s="9">
        <v>0</v>
      </c>
      <c r="CQ605" s="9">
        <v>0</v>
      </c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31">
        <f t="shared" si="84"/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31">
        <f t="shared" si="85"/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f t="shared" si="86"/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31">
        <f t="shared" si="87"/>
        <v>0</v>
      </c>
      <c r="FD605" s="32">
        <f t="shared" si="88"/>
        <v>0</v>
      </c>
    </row>
    <row r="606" spans="1:160" customFormat="1" ht="45" hidden="1" x14ac:dyDescent="0.25">
      <c r="A606" s="6" t="s">
        <v>761</v>
      </c>
      <c r="B606" s="6" t="s">
        <v>764</v>
      </c>
      <c r="C606" s="6" t="s">
        <v>814</v>
      </c>
      <c r="D606" s="6" t="s">
        <v>816</v>
      </c>
      <c r="E606" s="6" t="s">
        <v>815</v>
      </c>
      <c r="F606" s="6">
        <v>12</v>
      </c>
      <c r="G606" s="19">
        <v>4</v>
      </c>
      <c r="H606" s="8"/>
      <c r="I606" s="8"/>
      <c r="J606" s="8"/>
      <c r="K606" s="8"/>
      <c r="L606" s="8"/>
      <c r="M606" s="8" t="s">
        <v>2083</v>
      </c>
      <c r="N606" s="8" t="s">
        <v>2058</v>
      </c>
      <c r="O606" s="8">
        <v>3202</v>
      </c>
      <c r="P606" s="8" t="s">
        <v>2107</v>
      </c>
      <c r="Q606" s="1" t="s">
        <v>823</v>
      </c>
      <c r="R606" s="1">
        <v>4</v>
      </c>
      <c r="S606" s="8">
        <v>1</v>
      </c>
      <c r="T606" s="10" t="s">
        <v>1814</v>
      </c>
      <c r="U606" s="10" t="s">
        <v>1815</v>
      </c>
      <c r="V606" s="8"/>
      <c r="W606" s="8"/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31">
        <f t="shared" si="81"/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31">
        <f t="shared" si="82"/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31">
        <f t="shared" si="83"/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f t="shared" si="89"/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31">
        <f t="shared" si="84"/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31">
        <f t="shared" si="85"/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f t="shared" si="86"/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31">
        <f t="shared" si="87"/>
        <v>0</v>
      </c>
      <c r="FD606" s="32">
        <f t="shared" si="88"/>
        <v>0</v>
      </c>
    </row>
    <row r="607" spans="1:160" customFormat="1" ht="45" hidden="1" x14ac:dyDescent="0.25">
      <c r="A607" s="6" t="s">
        <v>761</v>
      </c>
      <c r="B607" s="6" t="s">
        <v>764</v>
      </c>
      <c r="C607" s="6" t="s">
        <v>814</v>
      </c>
      <c r="D607" s="6" t="s">
        <v>816</v>
      </c>
      <c r="E607" s="6" t="s">
        <v>824</v>
      </c>
      <c r="F607" s="6">
        <v>25</v>
      </c>
      <c r="G607" s="19">
        <v>12.5</v>
      </c>
      <c r="H607" s="8"/>
      <c r="I607" s="8"/>
      <c r="J607" s="8"/>
      <c r="K607" s="8"/>
      <c r="L607" s="8"/>
      <c r="M607" s="8" t="s">
        <v>2083</v>
      </c>
      <c r="N607" s="8" t="s">
        <v>2057</v>
      </c>
      <c r="O607" s="8">
        <v>3208</v>
      </c>
      <c r="P607" s="8" t="s">
        <v>2107</v>
      </c>
      <c r="Q607" s="1" t="s">
        <v>825</v>
      </c>
      <c r="R607" s="1">
        <v>1</v>
      </c>
      <c r="S607" s="8">
        <v>0</v>
      </c>
      <c r="T607" s="10" t="s">
        <v>1815</v>
      </c>
      <c r="U607" s="10" t="s">
        <v>1816</v>
      </c>
      <c r="V607" s="8"/>
      <c r="W607" s="8"/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31">
        <f t="shared" si="81"/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31">
        <f t="shared" si="82"/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31">
        <f t="shared" si="83"/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f t="shared" si="89"/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31">
        <f t="shared" si="84"/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31">
        <f t="shared" si="85"/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f t="shared" si="86"/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31">
        <f t="shared" si="87"/>
        <v>0</v>
      </c>
      <c r="FD607" s="32">
        <f t="shared" si="88"/>
        <v>0</v>
      </c>
    </row>
    <row r="608" spans="1:160" customFormat="1" ht="75" hidden="1" x14ac:dyDescent="0.25">
      <c r="A608" s="6" t="s">
        <v>761</v>
      </c>
      <c r="B608" s="6" t="s">
        <v>764</v>
      </c>
      <c r="C608" s="6" t="s">
        <v>814</v>
      </c>
      <c r="D608" s="6" t="s">
        <v>816</v>
      </c>
      <c r="E608" s="6" t="s">
        <v>824</v>
      </c>
      <c r="F608" s="6">
        <v>25</v>
      </c>
      <c r="G608" s="19">
        <v>6.66</v>
      </c>
      <c r="H608" s="8"/>
      <c r="I608" s="8"/>
      <c r="J608" s="8"/>
      <c r="K608" s="8"/>
      <c r="L608" s="8"/>
      <c r="M608" s="8" t="s">
        <v>2083</v>
      </c>
      <c r="N608" s="8" t="s">
        <v>2057</v>
      </c>
      <c r="O608" s="8">
        <v>3208</v>
      </c>
      <c r="P608" s="8" t="s">
        <v>2107</v>
      </c>
      <c r="Q608" s="1" t="s">
        <v>828</v>
      </c>
      <c r="R608" s="1">
        <v>40</v>
      </c>
      <c r="S608" s="8">
        <v>12</v>
      </c>
      <c r="T608" s="10" t="s">
        <v>1816</v>
      </c>
      <c r="U608" s="10" t="s">
        <v>1817</v>
      </c>
      <c r="V608" s="8"/>
      <c r="W608" s="8"/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31">
        <f t="shared" si="81"/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31">
        <f t="shared" si="82"/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31">
        <f t="shared" si="83"/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f t="shared" si="89"/>
        <v>0</v>
      </c>
      <c r="CN608" s="9">
        <v>0</v>
      </c>
      <c r="CO608" s="9">
        <v>0</v>
      </c>
      <c r="CP608" s="9">
        <v>0</v>
      </c>
      <c r="CQ608" s="9">
        <v>0</v>
      </c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31">
        <f t="shared" si="84"/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31">
        <f t="shared" si="85"/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f t="shared" si="86"/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31">
        <f t="shared" si="87"/>
        <v>0</v>
      </c>
      <c r="FD608" s="32">
        <f t="shared" si="88"/>
        <v>0</v>
      </c>
    </row>
    <row r="609" spans="1:160" customFormat="1" ht="45" hidden="1" x14ac:dyDescent="0.25">
      <c r="A609" s="6" t="s">
        <v>761</v>
      </c>
      <c r="B609" s="6" t="s">
        <v>764</v>
      </c>
      <c r="C609" s="6" t="s">
        <v>814</v>
      </c>
      <c r="D609" s="6" t="s">
        <v>816</v>
      </c>
      <c r="E609" s="6" t="s">
        <v>824</v>
      </c>
      <c r="F609" s="6">
        <v>25</v>
      </c>
      <c r="G609" s="19">
        <v>6.25</v>
      </c>
      <c r="H609" s="8"/>
      <c r="I609" s="8"/>
      <c r="J609" s="8"/>
      <c r="K609" s="8"/>
      <c r="L609" s="8"/>
      <c r="M609" s="8" t="s">
        <v>2083</v>
      </c>
      <c r="N609" s="8" t="s">
        <v>2058</v>
      </c>
      <c r="O609" s="8">
        <v>3202</v>
      </c>
      <c r="P609" s="8" t="s">
        <v>2107</v>
      </c>
      <c r="Q609" s="1" t="s">
        <v>826</v>
      </c>
      <c r="R609" s="1">
        <v>4</v>
      </c>
      <c r="S609" s="8">
        <v>1</v>
      </c>
      <c r="T609" s="10" t="s">
        <v>1817</v>
      </c>
      <c r="U609" s="10" t="s">
        <v>1818</v>
      </c>
      <c r="V609" s="8"/>
      <c r="W609" s="8"/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31">
        <f t="shared" si="81"/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31">
        <f t="shared" si="82"/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31">
        <f t="shared" si="83"/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0</v>
      </c>
      <c r="CI609" s="9">
        <v>0</v>
      </c>
      <c r="CJ609" s="9">
        <v>0</v>
      </c>
      <c r="CK609" s="9">
        <v>0</v>
      </c>
      <c r="CL609" s="9">
        <v>0</v>
      </c>
      <c r="CM609" s="9">
        <f t="shared" si="89"/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31">
        <f t="shared" si="84"/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31">
        <f t="shared" si="85"/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f t="shared" si="86"/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31">
        <f t="shared" si="87"/>
        <v>0</v>
      </c>
      <c r="FD609" s="32">
        <f t="shared" si="88"/>
        <v>0</v>
      </c>
    </row>
    <row r="610" spans="1:160" customFormat="1" ht="45" hidden="1" x14ac:dyDescent="0.25">
      <c r="A610" s="6" t="s">
        <v>761</v>
      </c>
      <c r="B610" s="6" t="s">
        <v>764</v>
      </c>
      <c r="C610" s="6" t="s">
        <v>814</v>
      </c>
      <c r="D610" s="6" t="s">
        <v>816</v>
      </c>
      <c r="E610" s="6" t="s">
        <v>824</v>
      </c>
      <c r="F610" s="6">
        <v>25</v>
      </c>
      <c r="G610" s="19">
        <v>0</v>
      </c>
      <c r="H610" s="8"/>
      <c r="I610" s="8"/>
      <c r="J610" s="8"/>
      <c r="K610" s="8"/>
      <c r="L610" s="8"/>
      <c r="M610" s="8" t="s">
        <v>2083</v>
      </c>
      <c r="N610" s="8" t="s">
        <v>2058</v>
      </c>
      <c r="O610" s="8">
        <v>3202</v>
      </c>
      <c r="P610" s="8" t="s">
        <v>2107</v>
      </c>
      <c r="Q610" s="1" t="s">
        <v>827</v>
      </c>
      <c r="R610" s="1">
        <v>1</v>
      </c>
      <c r="S610" s="8">
        <v>0</v>
      </c>
      <c r="T610" s="10" t="s">
        <v>1818</v>
      </c>
      <c r="U610" s="10" t="s">
        <v>1819</v>
      </c>
      <c r="V610" s="8"/>
      <c r="W610" s="8"/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31">
        <f t="shared" si="81"/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31">
        <f t="shared" si="82"/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31">
        <f t="shared" si="83"/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0</v>
      </c>
      <c r="CI610" s="9">
        <v>0</v>
      </c>
      <c r="CJ610" s="9">
        <v>0</v>
      </c>
      <c r="CK610" s="9">
        <v>0</v>
      </c>
      <c r="CL610" s="9">
        <v>0</v>
      </c>
      <c r="CM610" s="9">
        <f t="shared" si="89"/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31">
        <f t="shared" si="84"/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31">
        <f t="shared" si="85"/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f t="shared" si="86"/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31">
        <f t="shared" si="87"/>
        <v>0</v>
      </c>
      <c r="FD610" s="32">
        <f t="shared" si="88"/>
        <v>0</v>
      </c>
    </row>
    <row r="611" spans="1:160" customFormat="1" ht="60" hidden="1" x14ac:dyDescent="0.25">
      <c r="A611" s="6" t="s">
        <v>829</v>
      </c>
      <c r="B611" s="6" t="s">
        <v>1162</v>
      </c>
      <c r="C611" s="6" t="s">
        <v>830</v>
      </c>
      <c r="D611" s="6" t="s">
        <v>832</v>
      </c>
      <c r="E611" s="6" t="s">
        <v>831</v>
      </c>
      <c r="F611" s="6">
        <v>100</v>
      </c>
      <c r="G611" s="19">
        <v>50</v>
      </c>
      <c r="H611" s="8"/>
      <c r="I611" s="8"/>
      <c r="J611" s="8"/>
      <c r="K611" s="8"/>
      <c r="L611" s="8"/>
      <c r="M611" s="8" t="s">
        <v>2085</v>
      </c>
      <c r="N611" s="8" t="s">
        <v>2060</v>
      </c>
      <c r="O611" s="8">
        <v>4501</v>
      </c>
      <c r="P611" s="8" t="s">
        <v>2109</v>
      </c>
      <c r="Q611" s="1" t="s">
        <v>7</v>
      </c>
      <c r="R611" s="1">
        <v>1</v>
      </c>
      <c r="S611" s="8">
        <v>1</v>
      </c>
      <c r="T611" s="10" t="s">
        <v>1819</v>
      </c>
      <c r="U611" s="10" t="s">
        <v>1820</v>
      </c>
      <c r="V611" s="8"/>
      <c r="W611" s="8"/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31">
        <f t="shared" si="81"/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31">
        <f t="shared" si="82"/>
        <v>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31">
        <f t="shared" si="83"/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0</v>
      </c>
      <c r="CI611" s="9">
        <v>0</v>
      </c>
      <c r="CJ611" s="9">
        <v>0</v>
      </c>
      <c r="CK611" s="9">
        <v>0</v>
      </c>
      <c r="CL611" s="9">
        <v>0</v>
      </c>
      <c r="CM611" s="9">
        <f t="shared" si="89"/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31">
        <f t="shared" si="84"/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31">
        <f t="shared" si="85"/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f t="shared" si="86"/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31">
        <f t="shared" si="87"/>
        <v>0</v>
      </c>
      <c r="FD611" s="32">
        <f t="shared" si="88"/>
        <v>0</v>
      </c>
    </row>
    <row r="612" spans="1:160" customFormat="1" ht="60" hidden="1" x14ac:dyDescent="0.25">
      <c r="A612" s="6" t="s">
        <v>829</v>
      </c>
      <c r="B612" s="6" t="s">
        <v>1162</v>
      </c>
      <c r="C612" s="6" t="s">
        <v>830</v>
      </c>
      <c r="D612" s="6" t="s">
        <v>832</v>
      </c>
      <c r="E612" s="6" t="s">
        <v>831</v>
      </c>
      <c r="F612" s="6">
        <v>100</v>
      </c>
      <c r="G612" s="19">
        <v>50</v>
      </c>
      <c r="H612" s="8"/>
      <c r="I612" s="8"/>
      <c r="J612" s="8"/>
      <c r="K612" s="8"/>
      <c r="L612" s="8"/>
      <c r="M612" s="8" t="s">
        <v>2085</v>
      </c>
      <c r="N612" s="8" t="s">
        <v>2060</v>
      </c>
      <c r="O612" s="8">
        <v>4501</v>
      </c>
      <c r="P612" s="8" t="s">
        <v>2109</v>
      </c>
      <c r="Q612" s="1" t="s">
        <v>8</v>
      </c>
      <c r="R612" s="1">
        <v>1</v>
      </c>
      <c r="S612" s="8" t="s">
        <v>2006</v>
      </c>
      <c r="T612" s="10" t="s">
        <v>1820</v>
      </c>
      <c r="U612" s="10" t="s">
        <v>1821</v>
      </c>
      <c r="V612" s="8"/>
      <c r="W612" s="8"/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31">
        <f t="shared" si="81"/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31">
        <f t="shared" si="82"/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31">
        <f t="shared" si="83"/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f t="shared" si="89"/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31">
        <f t="shared" si="84"/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31">
        <f t="shared" si="85"/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f t="shared" si="86"/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31">
        <f t="shared" si="87"/>
        <v>0</v>
      </c>
      <c r="FD612" s="32">
        <f t="shared" si="88"/>
        <v>0</v>
      </c>
    </row>
    <row r="613" spans="1:160" customFormat="1" ht="60" hidden="1" x14ac:dyDescent="0.25">
      <c r="A613" s="6" t="s">
        <v>829</v>
      </c>
      <c r="B613" s="6" t="s">
        <v>1162</v>
      </c>
      <c r="C613" s="6" t="s">
        <v>830</v>
      </c>
      <c r="D613" s="6" t="s">
        <v>832</v>
      </c>
      <c r="E613" s="6" t="s">
        <v>831</v>
      </c>
      <c r="F613" s="6">
        <v>100</v>
      </c>
      <c r="G613" s="19">
        <v>50</v>
      </c>
      <c r="H613" s="8"/>
      <c r="I613" s="8"/>
      <c r="J613" s="8"/>
      <c r="K613" s="8"/>
      <c r="L613" s="8"/>
      <c r="M613" s="8" t="s">
        <v>2085</v>
      </c>
      <c r="N613" s="8" t="s">
        <v>2060</v>
      </c>
      <c r="O613" s="8">
        <v>4501</v>
      </c>
      <c r="P613" s="8" t="s">
        <v>2109</v>
      </c>
      <c r="Q613" s="1" t="s">
        <v>1131</v>
      </c>
      <c r="R613" s="1">
        <v>1</v>
      </c>
      <c r="S613" s="8">
        <v>1</v>
      </c>
      <c r="T613" s="10" t="s">
        <v>1821</v>
      </c>
      <c r="U613" s="10" t="s">
        <v>1822</v>
      </c>
      <c r="V613" s="8"/>
      <c r="W613" s="8"/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31">
        <f t="shared" si="81"/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31">
        <f t="shared" si="82"/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31">
        <f t="shared" si="83"/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f t="shared" si="89"/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31">
        <f t="shared" si="84"/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31">
        <f t="shared" si="85"/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f t="shared" si="86"/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31">
        <f t="shared" si="87"/>
        <v>0</v>
      </c>
      <c r="FD613" s="32">
        <f t="shared" si="88"/>
        <v>0</v>
      </c>
    </row>
    <row r="614" spans="1:160" customFormat="1" ht="60" hidden="1" x14ac:dyDescent="0.25">
      <c r="A614" s="6" t="s">
        <v>829</v>
      </c>
      <c r="B614" s="6" t="s">
        <v>1162</v>
      </c>
      <c r="C614" s="6" t="s">
        <v>830</v>
      </c>
      <c r="D614" s="6" t="s">
        <v>832</v>
      </c>
      <c r="E614" s="6" t="s">
        <v>831</v>
      </c>
      <c r="F614" s="6">
        <v>100</v>
      </c>
      <c r="G614" s="19">
        <v>50</v>
      </c>
      <c r="H614" s="8"/>
      <c r="I614" s="8"/>
      <c r="J614" s="8"/>
      <c r="K614" s="8"/>
      <c r="L614" s="8"/>
      <c r="M614" s="8" t="s">
        <v>2085</v>
      </c>
      <c r="N614" s="8" t="s">
        <v>2060</v>
      </c>
      <c r="O614" s="8">
        <v>4501</v>
      </c>
      <c r="P614" s="8" t="s">
        <v>2109</v>
      </c>
      <c r="Q614" s="1" t="s">
        <v>833</v>
      </c>
      <c r="R614" s="1">
        <v>1</v>
      </c>
      <c r="S614" s="8">
        <v>0.5</v>
      </c>
      <c r="T614" s="10" t="s">
        <v>1822</v>
      </c>
      <c r="U614" s="10" t="s">
        <v>1823</v>
      </c>
      <c r="V614" s="8"/>
      <c r="W614" s="8"/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31">
        <f t="shared" si="81"/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31">
        <f t="shared" si="82"/>
        <v>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31">
        <f t="shared" si="83"/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f t="shared" si="89"/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31">
        <f t="shared" si="84"/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31">
        <f t="shared" si="85"/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f t="shared" si="86"/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31">
        <f t="shared" si="87"/>
        <v>0</v>
      </c>
      <c r="FD614" s="32">
        <f t="shared" si="88"/>
        <v>0</v>
      </c>
    </row>
    <row r="615" spans="1:160" customFormat="1" ht="60" hidden="1" x14ac:dyDescent="0.25">
      <c r="A615" s="6" t="s">
        <v>829</v>
      </c>
      <c r="B615" s="6" t="s">
        <v>1162</v>
      </c>
      <c r="C615" s="6" t="s">
        <v>830</v>
      </c>
      <c r="D615" s="6" t="s">
        <v>832</v>
      </c>
      <c r="E615" s="6" t="s">
        <v>831</v>
      </c>
      <c r="F615" s="6">
        <v>100</v>
      </c>
      <c r="G615" s="19">
        <v>50</v>
      </c>
      <c r="H615" s="8"/>
      <c r="I615" s="8"/>
      <c r="J615" s="8"/>
      <c r="K615" s="8"/>
      <c r="L615" s="8"/>
      <c r="M615" s="8" t="s">
        <v>2085</v>
      </c>
      <c r="N615" s="8" t="s">
        <v>2060</v>
      </c>
      <c r="O615" s="8">
        <v>4501</v>
      </c>
      <c r="P615" s="8" t="s">
        <v>2109</v>
      </c>
      <c r="Q615" s="1" t="s">
        <v>834</v>
      </c>
      <c r="R615" s="1">
        <v>3</v>
      </c>
      <c r="S615" s="8">
        <v>1</v>
      </c>
      <c r="T615" s="10" t="s">
        <v>1823</v>
      </c>
      <c r="U615" s="10" t="s">
        <v>1824</v>
      </c>
      <c r="V615" s="8"/>
      <c r="W615" s="8"/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31">
        <f t="shared" si="81"/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31">
        <f t="shared" si="82"/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31">
        <f t="shared" si="83"/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f t="shared" si="89"/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31">
        <f t="shared" si="84"/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31">
        <f t="shared" si="85"/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f t="shared" si="86"/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31">
        <f t="shared" si="87"/>
        <v>0</v>
      </c>
      <c r="FD615" s="32">
        <f t="shared" si="88"/>
        <v>0</v>
      </c>
    </row>
    <row r="616" spans="1:160" customFormat="1" ht="45" hidden="1" x14ac:dyDescent="0.25">
      <c r="A616" s="6" t="s">
        <v>829</v>
      </c>
      <c r="B616" s="6" t="s">
        <v>362</v>
      </c>
      <c r="C616" s="6" t="s">
        <v>835</v>
      </c>
      <c r="D616" s="6" t="s">
        <v>837</v>
      </c>
      <c r="E616" s="6" t="s">
        <v>836</v>
      </c>
      <c r="F616" s="6">
        <v>12</v>
      </c>
      <c r="G616" s="19">
        <v>12.75</v>
      </c>
      <c r="H616" s="8"/>
      <c r="I616" s="8"/>
      <c r="J616" s="8"/>
      <c r="K616" s="8"/>
      <c r="L616" s="8"/>
      <c r="M616" s="8" t="s">
        <v>2085</v>
      </c>
      <c r="N616" s="8" t="s">
        <v>2060</v>
      </c>
      <c r="O616" s="8">
        <v>4501</v>
      </c>
      <c r="P616" s="8" t="s">
        <v>2109</v>
      </c>
      <c r="Q616" s="1" t="s">
        <v>838</v>
      </c>
      <c r="R616" s="1">
        <v>1</v>
      </c>
      <c r="S616" s="8">
        <v>1</v>
      </c>
      <c r="T616" s="10" t="s">
        <v>1824</v>
      </c>
      <c r="U616" s="10" t="s">
        <v>1825</v>
      </c>
      <c r="V616" s="8"/>
      <c r="W616" s="8"/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31">
        <f t="shared" si="81"/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31">
        <f t="shared" si="82"/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31">
        <f t="shared" si="83"/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f t="shared" si="89"/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31">
        <f t="shared" si="84"/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31">
        <f t="shared" si="85"/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f t="shared" si="86"/>
        <v>0</v>
      </c>
      <c r="EM616" s="9">
        <v>0</v>
      </c>
      <c r="EN616" s="9">
        <v>0</v>
      </c>
      <c r="EO616" s="9">
        <v>0</v>
      </c>
      <c r="EP616" s="9">
        <v>0</v>
      </c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31">
        <f t="shared" si="87"/>
        <v>0</v>
      </c>
      <c r="FD616" s="32">
        <f t="shared" si="88"/>
        <v>0</v>
      </c>
    </row>
    <row r="617" spans="1:160" customFormat="1" ht="90" hidden="1" x14ac:dyDescent="0.25">
      <c r="A617" s="6" t="s">
        <v>829</v>
      </c>
      <c r="B617" s="6" t="s">
        <v>362</v>
      </c>
      <c r="C617" s="6" t="s">
        <v>835</v>
      </c>
      <c r="D617" s="6" t="s">
        <v>837</v>
      </c>
      <c r="E617" s="6" t="s">
        <v>839</v>
      </c>
      <c r="F617" s="6">
        <v>381.2</v>
      </c>
      <c r="G617" s="19">
        <v>395.5</v>
      </c>
      <c r="H617" s="8"/>
      <c r="I617" s="8"/>
      <c r="J617" s="8"/>
      <c r="K617" s="8"/>
      <c r="L617" s="8"/>
      <c r="M617" s="8" t="s">
        <v>2085</v>
      </c>
      <c r="N617" s="8" t="s">
        <v>2060</v>
      </c>
      <c r="O617" s="8">
        <v>4501</v>
      </c>
      <c r="P617" s="8" t="s">
        <v>2109</v>
      </c>
      <c r="Q617" s="1" t="s">
        <v>840</v>
      </c>
      <c r="R617" s="1">
        <v>5</v>
      </c>
      <c r="S617" s="8">
        <v>1</v>
      </c>
      <c r="T617" s="10" t="s">
        <v>1825</v>
      </c>
      <c r="U617" s="10" t="s">
        <v>1826</v>
      </c>
      <c r="V617" s="8"/>
      <c r="W617" s="8"/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31">
        <f t="shared" si="81"/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0</v>
      </c>
      <c r="BE617" s="31">
        <f t="shared" si="82"/>
        <v>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31">
        <f t="shared" si="83"/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f t="shared" si="89"/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31">
        <f t="shared" si="84"/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31">
        <f t="shared" si="85"/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f t="shared" si="86"/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31">
        <f t="shared" si="87"/>
        <v>0</v>
      </c>
      <c r="FD617" s="32">
        <f t="shared" si="88"/>
        <v>0</v>
      </c>
    </row>
    <row r="618" spans="1:160" customFormat="1" ht="45" hidden="1" x14ac:dyDescent="0.25">
      <c r="A618" s="6" t="s">
        <v>829</v>
      </c>
      <c r="B618" s="6" t="s">
        <v>362</v>
      </c>
      <c r="C618" s="6" t="s">
        <v>835</v>
      </c>
      <c r="D618" s="6" t="s">
        <v>837</v>
      </c>
      <c r="E618" s="6" t="s">
        <v>849</v>
      </c>
      <c r="F618" s="6">
        <v>1395.5</v>
      </c>
      <c r="G618" s="19">
        <v>1447.7</v>
      </c>
      <c r="H618" s="8"/>
      <c r="I618" s="8"/>
      <c r="J618" s="8"/>
      <c r="K618" s="8"/>
      <c r="L618" s="8"/>
      <c r="M618" s="8" t="s">
        <v>2085</v>
      </c>
      <c r="N618" s="8" t="s">
        <v>2060</v>
      </c>
      <c r="O618" s="8">
        <v>4501</v>
      </c>
      <c r="P618" s="8" t="s">
        <v>2109</v>
      </c>
      <c r="Q618" s="1" t="s">
        <v>845</v>
      </c>
      <c r="R618" s="1">
        <v>1200</v>
      </c>
      <c r="S618" s="8">
        <v>320</v>
      </c>
      <c r="T618" s="10" t="s">
        <v>1826</v>
      </c>
      <c r="U618" s="10" t="s">
        <v>1827</v>
      </c>
      <c r="V618" s="8"/>
      <c r="W618" s="8"/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31">
        <f t="shared" si="81"/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31">
        <f t="shared" si="82"/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31">
        <f t="shared" si="83"/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f t="shared" si="89"/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31">
        <f t="shared" si="84"/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31">
        <f t="shared" si="85"/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f t="shared" si="86"/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31">
        <f t="shared" si="87"/>
        <v>0</v>
      </c>
      <c r="FD618" s="32">
        <f t="shared" si="88"/>
        <v>0</v>
      </c>
    </row>
    <row r="619" spans="1:160" customFormat="1" ht="45" hidden="1" x14ac:dyDescent="0.25">
      <c r="A619" s="6" t="s">
        <v>829</v>
      </c>
      <c r="B619" s="6" t="s">
        <v>362</v>
      </c>
      <c r="C619" s="6" t="s">
        <v>835</v>
      </c>
      <c r="D619" s="6" t="s">
        <v>837</v>
      </c>
      <c r="E619" s="6" t="s">
        <v>849</v>
      </c>
      <c r="F619" s="6">
        <v>1395.5</v>
      </c>
      <c r="G619" s="19">
        <v>1447.7</v>
      </c>
      <c r="H619" s="8"/>
      <c r="I619" s="8"/>
      <c r="J619" s="8"/>
      <c r="K619" s="8"/>
      <c r="L619" s="8"/>
      <c r="M619" s="8" t="s">
        <v>2085</v>
      </c>
      <c r="N619" s="8" t="s">
        <v>2060</v>
      </c>
      <c r="O619" s="8">
        <v>4501</v>
      </c>
      <c r="P619" s="8" t="s">
        <v>2109</v>
      </c>
      <c r="Q619" s="1" t="s">
        <v>847</v>
      </c>
      <c r="R619" s="1">
        <v>4</v>
      </c>
      <c r="S619" s="8">
        <v>1</v>
      </c>
      <c r="T619" s="10" t="s">
        <v>1827</v>
      </c>
      <c r="U619" s="10" t="s">
        <v>1828</v>
      </c>
      <c r="V619" s="8"/>
      <c r="W619" s="8"/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31">
        <f t="shared" si="81"/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31">
        <f t="shared" si="82"/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31">
        <f t="shared" si="83"/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</v>
      </c>
      <c r="CJ619" s="9">
        <v>0</v>
      </c>
      <c r="CK619" s="9">
        <v>0</v>
      </c>
      <c r="CL619" s="9">
        <v>0</v>
      </c>
      <c r="CM619" s="9">
        <f t="shared" si="89"/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31">
        <f t="shared" si="84"/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31">
        <f t="shared" si="85"/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f t="shared" si="86"/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31">
        <f t="shared" si="87"/>
        <v>0</v>
      </c>
      <c r="FD619" s="32">
        <f t="shared" si="88"/>
        <v>0</v>
      </c>
    </row>
    <row r="620" spans="1:160" customFormat="1" ht="45" hidden="1" x14ac:dyDescent="0.25">
      <c r="A620" s="6" t="s">
        <v>829</v>
      </c>
      <c r="B620" s="6" t="s">
        <v>362</v>
      </c>
      <c r="C620" s="6" t="s">
        <v>835</v>
      </c>
      <c r="D620" s="6" t="s">
        <v>837</v>
      </c>
      <c r="E620" s="6" t="s">
        <v>849</v>
      </c>
      <c r="F620" s="6">
        <v>1395.5</v>
      </c>
      <c r="G620" s="19">
        <v>1447.7</v>
      </c>
      <c r="H620" s="8"/>
      <c r="I620" s="8"/>
      <c r="J620" s="8"/>
      <c r="K620" s="8"/>
      <c r="L620" s="8"/>
      <c r="M620" s="8" t="s">
        <v>2085</v>
      </c>
      <c r="N620" s="8" t="s">
        <v>2060</v>
      </c>
      <c r="O620" s="8">
        <v>4501</v>
      </c>
      <c r="P620" s="8" t="s">
        <v>2109</v>
      </c>
      <c r="Q620" s="1" t="s">
        <v>846</v>
      </c>
      <c r="R620" s="1">
        <v>48</v>
      </c>
      <c r="S620" s="8">
        <v>12</v>
      </c>
      <c r="T620" s="10" t="s">
        <v>1828</v>
      </c>
      <c r="U620" s="10" t="s">
        <v>1829</v>
      </c>
      <c r="V620" s="8"/>
      <c r="W620" s="8"/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31">
        <f t="shared" si="81"/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31">
        <f t="shared" si="82"/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31">
        <f t="shared" si="83"/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f t="shared" si="89"/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31">
        <f t="shared" si="84"/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31">
        <f t="shared" si="85"/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f t="shared" si="86"/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31">
        <f t="shared" si="87"/>
        <v>0</v>
      </c>
      <c r="FD620" s="32">
        <f t="shared" si="88"/>
        <v>0</v>
      </c>
    </row>
    <row r="621" spans="1:160" customFormat="1" ht="60" hidden="1" x14ac:dyDescent="0.25">
      <c r="A621" s="6" t="s">
        <v>829</v>
      </c>
      <c r="B621" s="6" t="s">
        <v>362</v>
      </c>
      <c r="C621" s="6" t="s">
        <v>835</v>
      </c>
      <c r="D621" s="6" t="s">
        <v>837</v>
      </c>
      <c r="E621" s="6" t="s">
        <v>849</v>
      </c>
      <c r="F621" s="6">
        <v>1395.5</v>
      </c>
      <c r="G621" s="19">
        <v>1447.7</v>
      </c>
      <c r="H621" s="8"/>
      <c r="I621" s="8"/>
      <c r="J621" s="8"/>
      <c r="K621" s="8"/>
      <c r="L621" s="8"/>
      <c r="M621" s="8" t="s">
        <v>2085</v>
      </c>
      <c r="N621" s="8" t="s">
        <v>2060</v>
      </c>
      <c r="O621" s="8">
        <v>4501</v>
      </c>
      <c r="P621" s="8" t="s">
        <v>2109</v>
      </c>
      <c r="Q621" s="1" t="s">
        <v>848</v>
      </c>
      <c r="R621" s="1">
        <v>40</v>
      </c>
      <c r="S621" s="8">
        <v>10</v>
      </c>
      <c r="T621" s="10" t="s">
        <v>1829</v>
      </c>
      <c r="U621" s="10" t="s">
        <v>1830</v>
      </c>
      <c r="V621" s="8"/>
      <c r="W621" s="8"/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31">
        <f t="shared" si="81"/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31">
        <f t="shared" si="82"/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31">
        <f t="shared" si="83"/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f t="shared" si="89"/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31">
        <f t="shared" si="84"/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31">
        <f t="shared" si="85"/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f t="shared" si="86"/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31">
        <f t="shared" si="87"/>
        <v>0</v>
      </c>
      <c r="FD621" s="32">
        <f t="shared" si="88"/>
        <v>0</v>
      </c>
    </row>
    <row r="622" spans="1:160" customFormat="1" ht="45" hidden="1" x14ac:dyDescent="0.25">
      <c r="A622" s="6" t="s">
        <v>829</v>
      </c>
      <c r="B622" s="6" t="s">
        <v>362</v>
      </c>
      <c r="C622" s="6" t="s">
        <v>835</v>
      </c>
      <c r="D622" s="6" t="s">
        <v>837</v>
      </c>
      <c r="E622" s="6" t="s">
        <v>849</v>
      </c>
      <c r="F622" s="6">
        <v>1395.5</v>
      </c>
      <c r="G622" s="19">
        <v>1447.7</v>
      </c>
      <c r="H622" s="8"/>
      <c r="I622" s="8"/>
      <c r="J622" s="8"/>
      <c r="K622" s="8"/>
      <c r="L622" s="8"/>
      <c r="M622" s="8" t="s">
        <v>2085</v>
      </c>
      <c r="N622" s="8" t="s">
        <v>2060</v>
      </c>
      <c r="O622" s="8">
        <v>4501</v>
      </c>
      <c r="P622" s="8" t="s">
        <v>2109</v>
      </c>
      <c r="Q622" s="1" t="s">
        <v>841</v>
      </c>
      <c r="R622" s="1">
        <v>2</v>
      </c>
      <c r="S622" s="8">
        <v>2</v>
      </c>
      <c r="T622" s="10" t="s">
        <v>1830</v>
      </c>
      <c r="U622" s="10" t="s">
        <v>1831</v>
      </c>
      <c r="V622" s="8"/>
      <c r="W622" s="8"/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31">
        <f t="shared" si="81"/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31">
        <f t="shared" si="82"/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31">
        <f t="shared" si="83"/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f t="shared" si="89"/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31">
        <f t="shared" si="84"/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31">
        <f t="shared" si="85"/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f t="shared" si="86"/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31">
        <f t="shared" si="87"/>
        <v>0</v>
      </c>
      <c r="FD622" s="32">
        <f t="shared" si="88"/>
        <v>0</v>
      </c>
    </row>
    <row r="623" spans="1:160" customFormat="1" ht="60" hidden="1" x14ac:dyDescent="0.25">
      <c r="A623" s="6" t="s">
        <v>829</v>
      </c>
      <c r="B623" s="6" t="s">
        <v>362</v>
      </c>
      <c r="C623" s="6" t="s">
        <v>835</v>
      </c>
      <c r="D623" s="6" t="s">
        <v>842</v>
      </c>
      <c r="E623" s="6" t="s">
        <v>855</v>
      </c>
      <c r="F623" s="6">
        <v>70</v>
      </c>
      <c r="G623" s="19">
        <v>65</v>
      </c>
      <c r="H623" s="8"/>
      <c r="I623" s="8"/>
      <c r="J623" s="8"/>
      <c r="K623" s="8"/>
      <c r="L623" s="8"/>
      <c r="M623" s="8" t="s">
        <v>2085</v>
      </c>
      <c r="N623" s="8" t="s">
        <v>2060</v>
      </c>
      <c r="O623" s="8">
        <v>4501</v>
      </c>
      <c r="P623" s="8" t="s">
        <v>2109</v>
      </c>
      <c r="Q623" s="1" t="s">
        <v>850</v>
      </c>
      <c r="R623" s="1">
        <v>1</v>
      </c>
      <c r="S623" s="8">
        <v>1</v>
      </c>
      <c r="T623" s="10" t="s">
        <v>1831</v>
      </c>
      <c r="U623" s="10" t="s">
        <v>1832</v>
      </c>
      <c r="V623" s="8"/>
      <c r="W623" s="8"/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31">
        <f t="shared" si="81"/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31">
        <f t="shared" si="82"/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31">
        <f t="shared" si="83"/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f t="shared" si="89"/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31">
        <f t="shared" si="84"/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31">
        <f t="shared" si="85"/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f t="shared" si="86"/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31">
        <f t="shared" si="87"/>
        <v>0</v>
      </c>
      <c r="FD623" s="32">
        <f t="shared" si="88"/>
        <v>0</v>
      </c>
    </row>
    <row r="624" spans="1:160" customFormat="1" ht="60" hidden="1" x14ac:dyDescent="0.25">
      <c r="A624" s="6" t="s">
        <v>829</v>
      </c>
      <c r="B624" s="6" t="s">
        <v>362</v>
      </c>
      <c r="C624" s="6" t="s">
        <v>835</v>
      </c>
      <c r="D624" s="6" t="s">
        <v>842</v>
      </c>
      <c r="E624" s="6" t="s">
        <v>855</v>
      </c>
      <c r="F624" s="6">
        <v>70</v>
      </c>
      <c r="G624" s="19">
        <v>65</v>
      </c>
      <c r="H624" s="8"/>
      <c r="I624" s="8"/>
      <c r="J624" s="8"/>
      <c r="K624" s="8"/>
      <c r="L624" s="8"/>
      <c r="M624" s="8" t="s">
        <v>2085</v>
      </c>
      <c r="N624" s="8" t="s">
        <v>2060</v>
      </c>
      <c r="O624" s="8">
        <v>4501</v>
      </c>
      <c r="P624" s="8" t="s">
        <v>2109</v>
      </c>
      <c r="Q624" s="1" t="s">
        <v>851</v>
      </c>
      <c r="R624" s="1">
        <v>40000</v>
      </c>
      <c r="S624" s="8">
        <v>10000</v>
      </c>
      <c r="T624" s="10" t="s">
        <v>1832</v>
      </c>
      <c r="U624" s="10" t="s">
        <v>1833</v>
      </c>
      <c r="V624" s="8"/>
      <c r="W624" s="8"/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31">
        <f t="shared" si="81"/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31">
        <f t="shared" si="82"/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31">
        <f t="shared" si="83"/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f t="shared" si="89"/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31">
        <f t="shared" si="84"/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31">
        <f t="shared" si="85"/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f t="shared" si="86"/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31">
        <f t="shared" si="87"/>
        <v>0</v>
      </c>
      <c r="FD624" s="32">
        <f t="shared" si="88"/>
        <v>0</v>
      </c>
    </row>
    <row r="625" spans="1:160" customFormat="1" ht="60" hidden="1" x14ac:dyDescent="0.25">
      <c r="A625" s="6" t="s">
        <v>829</v>
      </c>
      <c r="B625" s="6" t="s">
        <v>362</v>
      </c>
      <c r="C625" s="6" t="s">
        <v>835</v>
      </c>
      <c r="D625" s="6" t="s">
        <v>842</v>
      </c>
      <c r="E625" s="6" t="s">
        <v>855</v>
      </c>
      <c r="F625" s="6">
        <v>70</v>
      </c>
      <c r="G625" s="19">
        <v>65</v>
      </c>
      <c r="H625" s="8"/>
      <c r="I625" s="8"/>
      <c r="J625" s="8"/>
      <c r="K625" s="8"/>
      <c r="L625" s="8"/>
      <c r="M625" s="8" t="s">
        <v>2085</v>
      </c>
      <c r="N625" s="8" t="s">
        <v>2060</v>
      </c>
      <c r="O625" s="8">
        <v>4501</v>
      </c>
      <c r="P625" s="8" t="s">
        <v>2109</v>
      </c>
      <c r="Q625" s="1" t="s">
        <v>852</v>
      </c>
      <c r="R625" s="1">
        <v>50</v>
      </c>
      <c r="S625" s="8">
        <v>12</v>
      </c>
      <c r="T625" s="10" t="s">
        <v>1833</v>
      </c>
      <c r="U625" s="10" t="s">
        <v>1834</v>
      </c>
      <c r="V625" s="8"/>
      <c r="W625" s="8"/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31">
        <f t="shared" si="81"/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31">
        <f t="shared" si="82"/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31">
        <f t="shared" si="83"/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f t="shared" si="89"/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31">
        <f t="shared" si="84"/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31">
        <f t="shared" si="85"/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f t="shared" si="86"/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31">
        <f t="shared" si="87"/>
        <v>0</v>
      </c>
      <c r="FD625" s="32">
        <f t="shared" si="88"/>
        <v>0</v>
      </c>
    </row>
    <row r="626" spans="1:160" customFormat="1" ht="60" hidden="1" x14ac:dyDescent="0.25">
      <c r="A626" s="6" t="s">
        <v>829</v>
      </c>
      <c r="B626" s="6" t="s">
        <v>362</v>
      </c>
      <c r="C626" s="6" t="s">
        <v>835</v>
      </c>
      <c r="D626" s="6" t="s">
        <v>842</v>
      </c>
      <c r="E626" s="6" t="s">
        <v>855</v>
      </c>
      <c r="F626" s="6">
        <v>70</v>
      </c>
      <c r="G626" s="19">
        <v>65</v>
      </c>
      <c r="H626" s="8"/>
      <c r="I626" s="8"/>
      <c r="J626" s="8"/>
      <c r="K626" s="8"/>
      <c r="L626" s="8"/>
      <c r="M626" s="8" t="s">
        <v>2085</v>
      </c>
      <c r="N626" s="8" t="s">
        <v>2060</v>
      </c>
      <c r="O626" s="8">
        <v>4501</v>
      </c>
      <c r="P626" s="8" t="s">
        <v>2109</v>
      </c>
      <c r="Q626" s="1" t="s">
        <v>853</v>
      </c>
      <c r="R626" s="1">
        <v>8000</v>
      </c>
      <c r="S626" s="8">
        <v>2200</v>
      </c>
      <c r="T626" s="10" t="s">
        <v>1834</v>
      </c>
      <c r="U626" s="10" t="s">
        <v>1835</v>
      </c>
      <c r="V626" s="8"/>
      <c r="W626" s="8"/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31">
        <f t="shared" si="81"/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31">
        <f t="shared" si="82"/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31">
        <f t="shared" si="83"/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f t="shared" si="89"/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31">
        <f t="shared" si="84"/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31">
        <f t="shared" si="85"/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f t="shared" si="86"/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31">
        <f t="shared" si="87"/>
        <v>0</v>
      </c>
      <c r="FD626" s="32">
        <f t="shared" si="88"/>
        <v>0</v>
      </c>
    </row>
    <row r="627" spans="1:160" customFormat="1" ht="60" hidden="1" x14ac:dyDescent="0.25">
      <c r="A627" s="6" t="s">
        <v>829</v>
      </c>
      <c r="B627" s="6" t="s">
        <v>362</v>
      </c>
      <c r="C627" s="6" t="s">
        <v>835</v>
      </c>
      <c r="D627" s="6" t="s">
        <v>842</v>
      </c>
      <c r="E627" s="6" t="s">
        <v>856</v>
      </c>
      <c r="F627" s="6">
        <v>70</v>
      </c>
      <c r="G627" s="19">
        <v>65</v>
      </c>
      <c r="H627" s="8"/>
      <c r="I627" s="8"/>
      <c r="J627" s="8"/>
      <c r="K627" s="8"/>
      <c r="L627" s="8"/>
      <c r="M627" s="8" t="s">
        <v>2085</v>
      </c>
      <c r="N627" s="8" t="s">
        <v>2060</v>
      </c>
      <c r="O627" s="8">
        <v>4501</v>
      </c>
      <c r="P627" s="8" t="s">
        <v>2109</v>
      </c>
      <c r="Q627" s="1" t="s">
        <v>854</v>
      </c>
      <c r="R627" s="1">
        <v>2</v>
      </c>
      <c r="S627" s="8">
        <v>2</v>
      </c>
      <c r="T627" s="10" t="s">
        <v>1835</v>
      </c>
      <c r="U627" s="10" t="s">
        <v>1836</v>
      </c>
      <c r="V627" s="8"/>
      <c r="W627" s="8"/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31">
        <f t="shared" si="81"/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31">
        <f t="shared" si="82"/>
        <v>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31">
        <f t="shared" si="83"/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f t="shared" si="89"/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31">
        <f t="shared" si="84"/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31">
        <f t="shared" si="85"/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f t="shared" si="86"/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31">
        <f t="shared" si="87"/>
        <v>0</v>
      </c>
      <c r="FD627" s="32">
        <f t="shared" si="88"/>
        <v>0</v>
      </c>
    </row>
    <row r="628" spans="1:160" customFormat="1" ht="60" hidden="1" x14ac:dyDescent="0.25">
      <c r="A628" s="6" t="s">
        <v>829</v>
      </c>
      <c r="B628" s="6" t="s">
        <v>362</v>
      </c>
      <c r="C628" s="6" t="s">
        <v>835</v>
      </c>
      <c r="D628" s="6" t="s">
        <v>842</v>
      </c>
      <c r="E628" s="6" t="s">
        <v>856</v>
      </c>
      <c r="F628" s="6">
        <v>70</v>
      </c>
      <c r="G628" s="19">
        <v>65</v>
      </c>
      <c r="H628" s="8"/>
      <c r="I628" s="8"/>
      <c r="J628" s="8"/>
      <c r="K628" s="8"/>
      <c r="L628" s="8"/>
      <c r="M628" s="8" t="s">
        <v>2085</v>
      </c>
      <c r="N628" s="8" t="s">
        <v>2060</v>
      </c>
      <c r="O628" s="8">
        <v>4501</v>
      </c>
      <c r="P628" s="8" t="s">
        <v>2109</v>
      </c>
      <c r="Q628" s="1" t="s">
        <v>843</v>
      </c>
      <c r="R628" s="1">
        <v>4000</v>
      </c>
      <c r="S628" s="8">
        <v>1050</v>
      </c>
      <c r="T628" s="10" t="s">
        <v>1836</v>
      </c>
      <c r="U628" s="10" t="s">
        <v>1837</v>
      </c>
      <c r="V628" s="8"/>
      <c r="W628" s="8"/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31">
        <f t="shared" si="81"/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31">
        <f t="shared" si="82"/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31">
        <f t="shared" si="83"/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f t="shared" si="89"/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31">
        <f t="shared" si="84"/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31">
        <f t="shared" si="85"/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f t="shared" si="86"/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31">
        <f t="shared" si="87"/>
        <v>0</v>
      </c>
      <c r="FD628" s="32">
        <f t="shared" si="88"/>
        <v>0</v>
      </c>
    </row>
    <row r="629" spans="1:160" customFormat="1" ht="60" hidden="1" x14ac:dyDescent="0.25">
      <c r="A629" s="6" t="s">
        <v>829</v>
      </c>
      <c r="B629" s="6" t="s">
        <v>362</v>
      </c>
      <c r="C629" s="6" t="s">
        <v>835</v>
      </c>
      <c r="D629" s="6" t="s">
        <v>842</v>
      </c>
      <c r="E629" s="6" t="s">
        <v>856</v>
      </c>
      <c r="F629" s="6">
        <v>70</v>
      </c>
      <c r="G629" s="19">
        <v>65</v>
      </c>
      <c r="H629" s="8"/>
      <c r="I629" s="8"/>
      <c r="J629" s="8"/>
      <c r="K629" s="8"/>
      <c r="L629" s="8"/>
      <c r="M629" s="8" t="s">
        <v>2085</v>
      </c>
      <c r="N629" s="8" t="s">
        <v>2060</v>
      </c>
      <c r="O629" s="8">
        <v>4501</v>
      </c>
      <c r="P629" s="8" t="s">
        <v>2109</v>
      </c>
      <c r="Q629" s="1" t="s">
        <v>844</v>
      </c>
      <c r="R629" s="1">
        <v>2280</v>
      </c>
      <c r="S629" s="8">
        <v>520</v>
      </c>
      <c r="T629" s="10" t="s">
        <v>1837</v>
      </c>
      <c r="U629" s="10" t="s">
        <v>1838</v>
      </c>
      <c r="V629" s="8"/>
      <c r="W629" s="8"/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31">
        <f t="shared" si="81"/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31">
        <f t="shared" si="82"/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31">
        <f t="shared" si="83"/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f t="shared" si="89"/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31">
        <f t="shared" si="84"/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31">
        <f t="shared" si="85"/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f t="shared" si="86"/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31">
        <f t="shared" si="87"/>
        <v>0</v>
      </c>
      <c r="FD629" s="32">
        <f t="shared" si="88"/>
        <v>0</v>
      </c>
    </row>
    <row r="630" spans="1:160" customFormat="1" ht="60" hidden="1" x14ac:dyDescent="0.25">
      <c r="A630" s="6" t="s">
        <v>829</v>
      </c>
      <c r="B630" s="6" t="s">
        <v>362</v>
      </c>
      <c r="C630" s="6" t="s">
        <v>835</v>
      </c>
      <c r="D630" s="6" t="s">
        <v>867</v>
      </c>
      <c r="E630" s="6" t="s">
        <v>866</v>
      </c>
      <c r="F630" s="6">
        <v>100</v>
      </c>
      <c r="G630" s="19">
        <v>100</v>
      </c>
      <c r="H630" s="8"/>
      <c r="I630" s="8"/>
      <c r="J630" s="8"/>
      <c r="K630" s="8"/>
      <c r="L630" s="8"/>
      <c r="M630" s="8" t="s">
        <v>2085</v>
      </c>
      <c r="N630" s="8" t="s">
        <v>2060</v>
      </c>
      <c r="O630" s="8">
        <v>4501</v>
      </c>
      <c r="P630" s="8" t="s">
        <v>2109</v>
      </c>
      <c r="Q630" s="1" t="s">
        <v>859</v>
      </c>
      <c r="R630" s="1">
        <v>400</v>
      </c>
      <c r="S630" s="8">
        <v>100</v>
      </c>
      <c r="T630" s="10" t="s">
        <v>1838</v>
      </c>
      <c r="U630" s="10" t="s">
        <v>1839</v>
      </c>
      <c r="V630" s="8"/>
      <c r="W630" s="8"/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31">
        <f t="shared" si="81"/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31">
        <f t="shared" si="82"/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31">
        <f t="shared" si="83"/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f t="shared" si="89"/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31">
        <f t="shared" si="84"/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31">
        <f t="shared" si="85"/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f t="shared" si="86"/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31">
        <f t="shared" si="87"/>
        <v>0</v>
      </c>
      <c r="FD630" s="32">
        <f t="shared" si="88"/>
        <v>0</v>
      </c>
    </row>
    <row r="631" spans="1:160" customFormat="1" ht="45" hidden="1" x14ac:dyDescent="0.25">
      <c r="A631" s="6" t="s">
        <v>829</v>
      </c>
      <c r="B631" s="6" t="s">
        <v>362</v>
      </c>
      <c r="C631" s="6" t="s">
        <v>835</v>
      </c>
      <c r="D631" s="6" t="s">
        <v>867</v>
      </c>
      <c r="E631" s="6" t="s">
        <v>866</v>
      </c>
      <c r="F631" s="6">
        <v>100</v>
      </c>
      <c r="G631" s="19">
        <v>100</v>
      </c>
      <c r="H631" s="8"/>
      <c r="I631" s="8"/>
      <c r="J631" s="8"/>
      <c r="K631" s="8"/>
      <c r="L631" s="8"/>
      <c r="M631" s="8" t="s">
        <v>2085</v>
      </c>
      <c r="N631" s="8" t="s">
        <v>2060</v>
      </c>
      <c r="O631" s="8">
        <v>4501</v>
      </c>
      <c r="P631" s="8" t="s">
        <v>2109</v>
      </c>
      <c r="Q631" s="1" t="s">
        <v>857</v>
      </c>
      <c r="R631" s="1">
        <v>20</v>
      </c>
      <c r="S631" s="8">
        <v>5</v>
      </c>
      <c r="T631" s="10" t="s">
        <v>1839</v>
      </c>
      <c r="U631" s="10" t="s">
        <v>1840</v>
      </c>
      <c r="V631" s="8"/>
      <c r="W631" s="8"/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31">
        <f t="shared" si="81"/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31">
        <f t="shared" si="82"/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31">
        <f t="shared" si="83"/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f t="shared" si="89"/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31">
        <f t="shared" si="84"/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31">
        <f t="shared" si="85"/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f t="shared" si="86"/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31">
        <f t="shared" si="87"/>
        <v>0</v>
      </c>
      <c r="FD631" s="32">
        <f t="shared" si="88"/>
        <v>0</v>
      </c>
    </row>
    <row r="632" spans="1:160" customFormat="1" ht="75" hidden="1" x14ac:dyDescent="0.25">
      <c r="A632" s="6" t="s">
        <v>829</v>
      </c>
      <c r="B632" s="6" t="s">
        <v>362</v>
      </c>
      <c r="C632" s="6" t="s">
        <v>835</v>
      </c>
      <c r="D632" s="6" t="s">
        <v>867</v>
      </c>
      <c r="E632" s="6" t="s">
        <v>866</v>
      </c>
      <c r="F632" s="6">
        <v>100</v>
      </c>
      <c r="G632" s="19">
        <v>100</v>
      </c>
      <c r="H632" s="8"/>
      <c r="I632" s="8"/>
      <c r="J632" s="8"/>
      <c r="K632" s="8"/>
      <c r="L632" s="8"/>
      <c r="M632" s="8" t="s">
        <v>2085</v>
      </c>
      <c r="N632" s="8" t="s">
        <v>2060</v>
      </c>
      <c r="O632" s="8">
        <v>4501</v>
      </c>
      <c r="P632" s="8" t="s">
        <v>2109</v>
      </c>
      <c r="Q632" s="1" t="s">
        <v>860</v>
      </c>
      <c r="R632" s="1">
        <v>420</v>
      </c>
      <c r="S632" s="8">
        <v>110</v>
      </c>
      <c r="T632" s="10" t="s">
        <v>1840</v>
      </c>
      <c r="U632" s="10" t="s">
        <v>1841</v>
      </c>
      <c r="V632" s="8"/>
      <c r="W632" s="8"/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31">
        <f t="shared" si="81"/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31">
        <f t="shared" si="82"/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31">
        <f t="shared" si="83"/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f t="shared" si="89"/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31">
        <f t="shared" si="84"/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31">
        <f t="shared" si="85"/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f t="shared" si="86"/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31">
        <f t="shared" si="87"/>
        <v>0</v>
      </c>
      <c r="FD632" s="32">
        <f t="shared" si="88"/>
        <v>0</v>
      </c>
    </row>
    <row r="633" spans="1:160" customFormat="1" ht="60" hidden="1" x14ac:dyDescent="0.25">
      <c r="A633" s="6" t="s">
        <v>829</v>
      </c>
      <c r="B633" s="6" t="s">
        <v>362</v>
      </c>
      <c r="C633" s="6" t="s">
        <v>835</v>
      </c>
      <c r="D633" s="6" t="s">
        <v>867</v>
      </c>
      <c r="E633" s="6" t="s">
        <v>866</v>
      </c>
      <c r="F633" s="6">
        <v>100</v>
      </c>
      <c r="G633" s="19">
        <v>100</v>
      </c>
      <c r="H633" s="8"/>
      <c r="I633" s="8"/>
      <c r="J633" s="8"/>
      <c r="K633" s="8"/>
      <c r="L633" s="8"/>
      <c r="M633" s="8" t="s">
        <v>2085</v>
      </c>
      <c r="N633" s="8" t="s">
        <v>2060</v>
      </c>
      <c r="O633" s="8">
        <v>4501</v>
      </c>
      <c r="P633" s="8" t="s">
        <v>2109</v>
      </c>
      <c r="Q633" s="1" t="s">
        <v>861</v>
      </c>
      <c r="R633" s="1">
        <v>1</v>
      </c>
      <c r="S633" s="8">
        <v>1</v>
      </c>
      <c r="T633" s="10" t="s">
        <v>1841</v>
      </c>
      <c r="U633" s="10" t="s">
        <v>1842</v>
      </c>
      <c r="V633" s="8"/>
      <c r="W633" s="8"/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31">
        <f t="shared" si="81"/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31">
        <f t="shared" si="82"/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31">
        <f t="shared" si="83"/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f t="shared" si="89"/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31">
        <f t="shared" si="84"/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31">
        <f t="shared" si="85"/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f t="shared" si="86"/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31">
        <f t="shared" si="87"/>
        <v>0</v>
      </c>
      <c r="FD633" s="32">
        <f t="shared" si="88"/>
        <v>0</v>
      </c>
    </row>
    <row r="634" spans="1:160" customFormat="1" ht="45" hidden="1" x14ac:dyDescent="0.25">
      <c r="A634" s="6" t="s">
        <v>829</v>
      </c>
      <c r="B634" s="6" t="s">
        <v>362</v>
      </c>
      <c r="C634" s="6" t="s">
        <v>835</v>
      </c>
      <c r="D634" s="6" t="s">
        <v>867</v>
      </c>
      <c r="E634" s="6" t="s">
        <v>866</v>
      </c>
      <c r="F634" s="6">
        <v>100</v>
      </c>
      <c r="G634" s="19">
        <v>100</v>
      </c>
      <c r="H634" s="8"/>
      <c r="I634" s="8"/>
      <c r="J634" s="8"/>
      <c r="K634" s="8"/>
      <c r="L634" s="8"/>
      <c r="M634" s="8" t="s">
        <v>2085</v>
      </c>
      <c r="N634" s="8" t="s">
        <v>2060</v>
      </c>
      <c r="O634" s="8">
        <v>4501</v>
      </c>
      <c r="P634" s="8" t="s">
        <v>2109</v>
      </c>
      <c r="Q634" s="1" t="s">
        <v>858</v>
      </c>
      <c r="R634" s="1">
        <v>16</v>
      </c>
      <c r="S634" s="8">
        <v>4</v>
      </c>
      <c r="T634" s="10" t="s">
        <v>1842</v>
      </c>
      <c r="U634" s="10" t="s">
        <v>1843</v>
      </c>
      <c r="V634" s="8"/>
      <c r="W634" s="8"/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31">
        <f t="shared" si="81"/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31">
        <f t="shared" si="82"/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31">
        <f t="shared" si="83"/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f t="shared" si="89"/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31">
        <f t="shared" si="84"/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31">
        <f t="shared" si="85"/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f t="shared" si="86"/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31">
        <f t="shared" si="87"/>
        <v>0</v>
      </c>
      <c r="FD634" s="32">
        <f t="shared" si="88"/>
        <v>0</v>
      </c>
    </row>
    <row r="635" spans="1:160" customFormat="1" ht="60" hidden="1" x14ac:dyDescent="0.25">
      <c r="A635" s="6" t="s">
        <v>829</v>
      </c>
      <c r="B635" s="6" t="s">
        <v>362</v>
      </c>
      <c r="C635" s="6" t="s">
        <v>835</v>
      </c>
      <c r="D635" s="6" t="s">
        <v>867</v>
      </c>
      <c r="E635" s="6" t="s">
        <v>866</v>
      </c>
      <c r="F635" s="6">
        <v>100</v>
      </c>
      <c r="G635" s="19">
        <v>100</v>
      </c>
      <c r="H635" s="8"/>
      <c r="I635" s="8"/>
      <c r="J635" s="8"/>
      <c r="K635" s="8"/>
      <c r="L635" s="8"/>
      <c r="M635" s="8" t="s">
        <v>2085</v>
      </c>
      <c r="N635" s="8" t="s">
        <v>2060</v>
      </c>
      <c r="O635" s="8">
        <v>4501</v>
      </c>
      <c r="P635" s="8" t="s">
        <v>2109</v>
      </c>
      <c r="Q635" s="1" t="s">
        <v>862</v>
      </c>
      <c r="R635" s="1">
        <v>32</v>
      </c>
      <c r="S635" s="8">
        <v>8</v>
      </c>
      <c r="T635" s="10" t="s">
        <v>1843</v>
      </c>
      <c r="U635" s="10" t="s">
        <v>1844</v>
      </c>
      <c r="V635" s="8"/>
      <c r="W635" s="8"/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31">
        <f t="shared" si="81"/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31">
        <f t="shared" si="82"/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31">
        <f t="shared" si="83"/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f t="shared" si="89"/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31">
        <f t="shared" si="84"/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31">
        <f t="shared" si="85"/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f t="shared" si="86"/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31">
        <f t="shared" si="87"/>
        <v>0</v>
      </c>
      <c r="FD635" s="32">
        <f t="shared" si="88"/>
        <v>0</v>
      </c>
    </row>
    <row r="636" spans="1:160" customFormat="1" ht="60" hidden="1" x14ac:dyDescent="0.25">
      <c r="A636" s="6" t="s">
        <v>829</v>
      </c>
      <c r="B636" s="6" t="s">
        <v>362</v>
      </c>
      <c r="C636" s="6" t="s">
        <v>835</v>
      </c>
      <c r="D636" s="6" t="s">
        <v>867</v>
      </c>
      <c r="E636" s="6" t="s">
        <v>866</v>
      </c>
      <c r="F636" s="6">
        <v>100</v>
      </c>
      <c r="G636" s="19">
        <v>100</v>
      </c>
      <c r="H636" s="8"/>
      <c r="I636" s="8"/>
      <c r="J636" s="8"/>
      <c r="K636" s="8"/>
      <c r="L636" s="8"/>
      <c r="M636" s="8" t="s">
        <v>2085</v>
      </c>
      <c r="N636" s="8" t="s">
        <v>2060</v>
      </c>
      <c r="O636" s="8">
        <v>4501</v>
      </c>
      <c r="P636" s="8" t="s">
        <v>2109</v>
      </c>
      <c r="Q636" s="1" t="s">
        <v>863</v>
      </c>
      <c r="R636" s="1">
        <v>4</v>
      </c>
      <c r="S636" s="8">
        <v>4</v>
      </c>
      <c r="T636" s="10" t="s">
        <v>1844</v>
      </c>
      <c r="U636" s="10" t="s">
        <v>1845</v>
      </c>
      <c r="V636" s="8"/>
      <c r="W636" s="8"/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31">
        <f t="shared" si="81"/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31">
        <f t="shared" si="82"/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31">
        <f t="shared" si="83"/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f t="shared" si="89"/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31">
        <f t="shared" si="84"/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31">
        <f t="shared" si="85"/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f t="shared" si="86"/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31">
        <f t="shared" si="87"/>
        <v>0</v>
      </c>
      <c r="FD636" s="32">
        <f t="shared" si="88"/>
        <v>0</v>
      </c>
    </row>
    <row r="637" spans="1:160" customFormat="1" ht="60" hidden="1" x14ac:dyDescent="0.25">
      <c r="A637" s="6" t="s">
        <v>829</v>
      </c>
      <c r="B637" s="6" t="s">
        <v>362</v>
      </c>
      <c r="C637" s="6" t="s">
        <v>835</v>
      </c>
      <c r="D637" s="6" t="s">
        <v>867</v>
      </c>
      <c r="E637" s="6" t="s">
        <v>866</v>
      </c>
      <c r="F637" s="6">
        <v>100</v>
      </c>
      <c r="G637" s="19">
        <v>100</v>
      </c>
      <c r="H637" s="8"/>
      <c r="I637" s="8"/>
      <c r="J637" s="8"/>
      <c r="K637" s="8"/>
      <c r="L637" s="8"/>
      <c r="M637" s="8" t="s">
        <v>2085</v>
      </c>
      <c r="N637" s="8" t="s">
        <v>2060</v>
      </c>
      <c r="O637" s="8">
        <v>4501</v>
      </c>
      <c r="P637" s="8" t="s">
        <v>2109</v>
      </c>
      <c r="Q637" s="1" t="s">
        <v>864</v>
      </c>
      <c r="R637" s="1">
        <v>24</v>
      </c>
      <c r="S637" s="8">
        <v>6</v>
      </c>
      <c r="T637" s="10" t="s">
        <v>1845</v>
      </c>
      <c r="U637" s="10" t="s">
        <v>1846</v>
      </c>
      <c r="V637" s="8"/>
      <c r="W637" s="8"/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31">
        <f t="shared" si="81"/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31">
        <f t="shared" si="82"/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31">
        <f t="shared" si="83"/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f t="shared" si="89"/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31">
        <f t="shared" si="84"/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31">
        <f t="shared" si="85"/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f t="shared" si="86"/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31">
        <f t="shared" si="87"/>
        <v>0</v>
      </c>
      <c r="FD637" s="32">
        <f t="shared" si="88"/>
        <v>0</v>
      </c>
    </row>
    <row r="638" spans="1:160" customFormat="1" ht="60" hidden="1" x14ac:dyDescent="0.25">
      <c r="A638" s="6" t="s">
        <v>829</v>
      </c>
      <c r="B638" s="6" t="s">
        <v>362</v>
      </c>
      <c r="C638" s="6" t="s">
        <v>835</v>
      </c>
      <c r="D638" s="6" t="s">
        <v>867</v>
      </c>
      <c r="E638" s="6" t="s">
        <v>866</v>
      </c>
      <c r="F638" s="6">
        <v>100</v>
      </c>
      <c r="G638" s="19">
        <v>100</v>
      </c>
      <c r="H638" s="8"/>
      <c r="I638" s="8"/>
      <c r="J638" s="8"/>
      <c r="K638" s="8"/>
      <c r="L638" s="8"/>
      <c r="M638" s="8" t="s">
        <v>2085</v>
      </c>
      <c r="N638" s="8" t="s">
        <v>2060</v>
      </c>
      <c r="O638" s="8">
        <v>4501</v>
      </c>
      <c r="P638" s="8" t="s">
        <v>2109</v>
      </c>
      <c r="Q638" s="1" t="s">
        <v>865</v>
      </c>
      <c r="R638" s="1">
        <v>16</v>
      </c>
      <c r="S638" s="8">
        <v>4</v>
      </c>
      <c r="T638" s="10" t="s">
        <v>1846</v>
      </c>
      <c r="U638" s="10" t="s">
        <v>1847</v>
      </c>
      <c r="V638" s="8"/>
      <c r="W638" s="8"/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31">
        <f t="shared" si="81"/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31">
        <f t="shared" si="82"/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</v>
      </c>
      <c r="BT638" s="9">
        <v>0</v>
      </c>
      <c r="BU638" s="9">
        <v>0</v>
      </c>
      <c r="BV638" s="31">
        <f t="shared" si="83"/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f t="shared" si="89"/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31">
        <f t="shared" si="84"/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31">
        <f t="shared" si="85"/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f t="shared" si="86"/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31">
        <f t="shared" si="87"/>
        <v>0</v>
      </c>
      <c r="FD638" s="32">
        <f t="shared" si="88"/>
        <v>0</v>
      </c>
    </row>
    <row r="639" spans="1:160" customFormat="1" ht="75" hidden="1" x14ac:dyDescent="0.25">
      <c r="A639" s="6" t="s">
        <v>829</v>
      </c>
      <c r="B639" s="6" t="s">
        <v>362</v>
      </c>
      <c r="C639" s="6" t="s">
        <v>835</v>
      </c>
      <c r="D639" s="6" t="s">
        <v>867</v>
      </c>
      <c r="E639" s="6" t="s">
        <v>868</v>
      </c>
      <c r="F639" s="6">
        <v>100</v>
      </c>
      <c r="G639" s="19">
        <v>100</v>
      </c>
      <c r="H639" s="8"/>
      <c r="I639" s="8"/>
      <c r="J639" s="8"/>
      <c r="K639" s="8"/>
      <c r="L639" s="8"/>
      <c r="M639" s="8" t="s">
        <v>2085</v>
      </c>
      <c r="N639" s="8" t="s">
        <v>2060</v>
      </c>
      <c r="O639" s="8">
        <v>4501</v>
      </c>
      <c r="P639" s="8" t="s">
        <v>2109</v>
      </c>
      <c r="Q639" s="1" t="s">
        <v>869</v>
      </c>
      <c r="R639" s="1">
        <v>300</v>
      </c>
      <c r="S639" s="8">
        <v>75</v>
      </c>
      <c r="T639" s="10" t="s">
        <v>1847</v>
      </c>
      <c r="U639" s="10" t="s">
        <v>1848</v>
      </c>
      <c r="V639" s="8"/>
      <c r="W639" s="8"/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31">
        <f t="shared" si="81"/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31">
        <f t="shared" si="82"/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31">
        <f t="shared" si="83"/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f t="shared" si="89"/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31">
        <f t="shared" si="84"/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31">
        <f t="shared" si="85"/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f t="shared" si="86"/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31">
        <f t="shared" si="87"/>
        <v>0</v>
      </c>
      <c r="FD639" s="32">
        <f t="shared" si="88"/>
        <v>0</v>
      </c>
    </row>
    <row r="640" spans="1:160" customFormat="1" ht="60" hidden="1" x14ac:dyDescent="0.25">
      <c r="A640" s="6" t="s">
        <v>829</v>
      </c>
      <c r="B640" s="6" t="s">
        <v>362</v>
      </c>
      <c r="C640" s="6" t="s">
        <v>835</v>
      </c>
      <c r="D640" s="6" t="s">
        <v>867</v>
      </c>
      <c r="E640" s="6" t="s">
        <v>868</v>
      </c>
      <c r="F640" s="6">
        <v>100</v>
      </c>
      <c r="G640" s="19">
        <v>100</v>
      </c>
      <c r="H640" s="8"/>
      <c r="I640" s="8"/>
      <c r="J640" s="8"/>
      <c r="K640" s="8"/>
      <c r="L640" s="8"/>
      <c r="M640" s="8" t="s">
        <v>2085</v>
      </c>
      <c r="N640" s="8" t="s">
        <v>2060</v>
      </c>
      <c r="O640" s="8">
        <v>4501</v>
      </c>
      <c r="P640" s="8" t="s">
        <v>2109</v>
      </c>
      <c r="Q640" s="1" t="s">
        <v>870</v>
      </c>
      <c r="R640" s="1">
        <v>400</v>
      </c>
      <c r="S640" s="8">
        <v>110</v>
      </c>
      <c r="T640" s="10" t="s">
        <v>1848</v>
      </c>
      <c r="U640" s="10" t="s">
        <v>1849</v>
      </c>
      <c r="V640" s="8"/>
      <c r="W640" s="8"/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31">
        <f t="shared" si="81"/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31">
        <f t="shared" si="82"/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31">
        <f t="shared" si="83"/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f t="shared" si="89"/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31">
        <f t="shared" si="84"/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31">
        <f t="shared" si="85"/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f t="shared" si="86"/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31">
        <f t="shared" si="87"/>
        <v>0</v>
      </c>
      <c r="FD640" s="32">
        <f t="shared" si="88"/>
        <v>0</v>
      </c>
    </row>
    <row r="641" spans="1:160" customFormat="1" ht="60" hidden="1" x14ac:dyDescent="0.25">
      <c r="A641" s="6" t="s">
        <v>829</v>
      </c>
      <c r="B641" s="6" t="s">
        <v>362</v>
      </c>
      <c r="C641" s="6" t="s">
        <v>835</v>
      </c>
      <c r="D641" s="6" t="s">
        <v>867</v>
      </c>
      <c r="E641" s="6" t="s">
        <v>868</v>
      </c>
      <c r="F641" s="6">
        <v>100</v>
      </c>
      <c r="G641" s="19">
        <v>100</v>
      </c>
      <c r="H641" s="8"/>
      <c r="I641" s="8"/>
      <c r="J641" s="8"/>
      <c r="K641" s="8"/>
      <c r="L641" s="8"/>
      <c r="M641" s="8" t="s">
        <v>2085</v>
      </c>
      <c r="N641" s="8" t="s">
        <v>2060</v>
      </c>
      <c r="O641" s="8">
        <v>4501</v>
      </c>
      <c r="P641" s="8" t="s">
        <v>2109</v>
      </c>
      <c r="Q641" s="1" t="s">
        <v>871</v>
      </c>
      <c r="R641" s="1">
        <v>6000</v>
      </c>
      <c r="S641" s="8">
        <v>1650</v>
      </c>
      <c r="T641" s="10" t="s">
        <v>1849</v>
      </c>
      <c r="U641" s="10" t="s">
        <v>1850</v>
      </c>
      <c r="V641" s="8"/>
      <c r="W641" s="8"/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31">
        <f t="shared" si="81"/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31">
        <f t="shared" si="82"/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31">
        <f t="shared" si="83"/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f t="shared" si="89"/>
        <v>0</v>
      </c>
      <c r="CN641" s="9">
        <v>0</v>
      </c>
      <c r="CO641" s="9">
        <v>0</v>
      </c>
      <c r="CP641" s="9">
        <v>0</v>
      </c>
      <c r="CQ641" s="9">
        <v>0</v>
      </c>
      <c r="CR641" s="9">
        <v>0</v>
      </c>
      <c r="CS641" s="9">
        <v>0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31">
        <f t="shared" si="84"/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31">
        <f t="shared" si="85"/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f t="shared" si="86"/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31">
        <f t="shared" si="87"/>
        <v>0</v>
      </c>
      <c r="FD641" s="32">
        <f t="shared" si="88"/>
        <v>0</v>
      </c>
    </row>
    <row r="642" spans="1:160" customFormat="1" ht="60" hidden="1" x14ac:dyDescent="0.25">
      <c r="A642" s="6" t="s">
        <v>829</v>
      </c>
      <c r="B642" s="6" t="s">
        <v>362</v>
      </c>
      <c r="C642" s="6" t="s">
        <v>835</v>
      </c>
      <c r="D642" s="6" t="s">
        <v>867</v>
      </c>
      <c r="E642" s="6" t="s">
        <v>868</v>
      </c>
      <c r="F642" s="6">
        <v>100</v>
      </c>
      <c r="G642" s="19">
        <v>100</v>
      </c>
      <c r="H642" s="8"/>
      <c r="I642" s="8"/>
      <c r="J642" s="8"/>
      <c r="K642" s="8"/>
      <c r="L642" s="8"/>
      <c r="M642" s="8" t="s">
        <v>2085</v>
      </c>
      <c r="N642" s="8" t="s">
        <v>2060</v>
      </c>
      <c r="O642" s="8">
        <v>4501</v>
      </c>
      <c r="P642" s="8" t="s">
        <v>2109</v>
      </c>
      <c r="Q642" s="1" t="s">
        <v>872</v>
      </c>
      <c r="R642" s="1">
        <v>600</v>
      </c>
      <c r="S642" s="8">
        <v>170</v>
      </c>
      <c r="T642" s="10" t="s">
        <v>1850</v>
      </c>
      <c r="U642" s="10" t="s">
        <v>1851</v>
      </c>
      <c r="V642" s="8"/>
      <c r="W642" s="8"/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31">
        <f t="shared" si="81"/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31">
        <f t="shared" si="82"/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31">
        <f t="shared" si="83"/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f t="shared" si="89"/>
        <v>0</v>
      </c>
      <c r="CN642" s="9">
        <v>0</v>
      </c>
      <c r="CO642" s="9">
        <v>0</v>
      </c>
      <c r="CP642" s="9">
        <v>0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31">
        <f t="shared" si="84"/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31">
        <f t="shared" si="85"/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f t="shared" si="86"/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31">
        <f t="shared" si="87"/>
        <v>0</v>
      </c>
      <c r="FD642" s="32">
        <f t="shared" si="88"/>
        <v>0</v>
      </c>
    </row>
    <row r="643" spans="1:160" customFormat="1" ht="60" hidden="1" x14ac:dyDescent="0.25">
      <c r="A643" s="6" t="s">
        <v>829</v>
      </c>
      <c r="B643" s="6" t="s">
        <v>362</v>
      </c>
      <c r="C643" s="6" t="s">
        <v>835</v>
      </c>
      <c r="D643" s="6" t="s">
        <v>867</v>
      </c>
      <c r="E643" s="6" t="s">
        <v>868</v>
      </c>
      <c r="F643" s="6">
        <v>100</v>
      </c>
      <c r="G643" s="19">
        <v>100</v>
      </c>
      <c r="H643" s="8"/>
      <c r="I643" s="8"/>
      <c r="J643" s="8"/>
      <c r="K643" s="8"/>
      <c r="L643" s="8"/>
      <c r="M643" s="8" t="s">
        <v>2085</v>
      </c>
      <c r="N643" s="8" t="s">
        <v>2060</v>
      </c>
      <c r="O643" s="8">
        <v>4501</v>
      </c>
      <c r="P643" s="8" t="s">
        <v>2109</v>
      </c>
      <c r="Q643" s="1" t="s">
        <v>873</v>
      </c>
      <c r="R643" s="1">
        <v>6000</v>
      </c>
      <c r="S643" s="8">
        <v>1650</v>
      </c>
      <c r="T643" s="10" t="s">
        <v>1851</v>
      </c>
      <c r="U643" s="10" t="s">
        <v>1852</v>
      </c>
      <c r="V643" s="8"/>
      <c r="W643" s="8"/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31">
        <f t="shared" si="81"/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31">
        <f t="shared" si="82"/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31">
        <f t="shared" si="83"/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f t="shared" si="89"/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31">
        <f t="shared" si="84"/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31">
        <f t="shared" si="85"/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f t="shared" si="86"/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31">
        <f t="shared" si="87"/>
        <v>0</v>
      </c>
      <c r="FD643" s="32">
        <f t="shared" si="88"/>
        <v>0</v>
      </c>
    </row>
    <row r="644" spans="1:160" customFormat="1" ht="60" hidden="1" x14ac:dyDescent="0.25">
      <c r="A644" s="6" t="s">
        <v>829</v>
      </c>
      <c r="B644" s="6" t="s">
        <v>362</v>
      </c>
      <c r="C644" s="6" t="s">
        <v>835</v>
      </c>
      <c r="D644" s="6" t="s">
        <v>867</v>
      </c>
      <c r="E644" s="6" t="s">
        <v>868</v>
      </c>
      <c r="F644" s="6">
        <v>100</v>
      </c>
      <c r="G644" s="19">
        <v>100</v>
      </c>
      <c r="H644" s="8"/>
      <c r="I644" s="8"/>
      <c r="J644" s="8"/>
      <c r="K644" s="8"/>
      <c r="L644" s="8"/>
      <c r="M644" s="8" t="s">
        <v>2085</v>
      </c>
      <c r="N644" s="8" t="s">
        <v>2060</v>
      </c>
      <c r="O644" s="8">
        <v>4501</v>
      </c>
      <c r="P644" s="8" t="s">
        <v>2109</v>
      </c>
      <c r="Q644" s="1" t="s">
        <v>874</v>
      </c>
      <c r="R644" s="1">
        <v>800</v>
      </c>
      <c r="S644" s="8">
        <v>170</v>
      </c>
      <c r="T644" s="10" t="s">
        <v>1852</v>
      </c>
      <c r="U644" s="10" t="s">
        <v>1853</v>
      </c>
      <c r="V644" s="8"/>
      <c r="W644" s="8"/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31">
        <f t="shared" si="81"/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31">
        <f t="shared" si="82"/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0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31">
        <f t="shared" si="83"/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f t="shared" si="89"/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31">
        <f t="shared" si="84"/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31">
        <f t="shared" si="85"/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f t="shared" si="86"/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31">
        <f t="shared" si="87"/>
        <v>0</v>
      </c>
      <c r="FD644" s="32">
        <f t="shared" si="88"/>
        <v>0</v>
      </c>
    </row>
    <row r="645" spans="1:160" customFormat="1" ht="30" hidden="1" x14ac:dyDescent="0.25">
      <c r="A645" s="6" t="s">
        <v>829</v>
      </c>
      <c r="B645" s="6" t="s">
        <v>362</v>
      </c>
      <c r="C645" s="6" t="s">
        <v>835</v>
      </c>
      <c r="D645" s="6" t="s">
        <v>876</v>
      </c>
      <c r="E645" s="6" t="s">
        <v>875</v>
      </c>
      <c r="F645" s="6">
        <v>100</v>
      </c>
      <c r="G645" s="19">
        <v>100</v>
      </c>
      <c r="H645" s="8"/>
      <c r="I645" s="8"/>
      <c r="J645" s="8"/>
      <c r="K645" s="8"/>
      <c r="L645" s="8"/>
      <c r="M645" s="8" t="s">
        <v>2094</v>
      </c>
      <c r="N645" s="8" t="s">
        <v>2061</v>
      </c>
      <c r="O645" s="8">
        <v>1202</v>
      </c>
      <c r="P645" s="8" t="s">
        <v>2120</v>
      </c>
      <c r="Q645" s="1" t="s">
        <v>877</v>
      </c>
      <c r="R645" s="1">
        <v>1</v>
      </c>
      <c r="S645" s="8">
        <v>1</v>
      </c>
      <c r="T645" s="10" t="s">
        <v>1853</v>
      </c>
      <c r="U645" s="10" t="s">
        <v>1854</v>
      </c>
      <c r="V645" s="8"/>
      <c r="W645" s="8"/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31">
        <f t="shared" si="81"/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31">
        <f t="shared" si="82"/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31">
        <f t="shared" si="83"/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f t="shared" si="89"/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31">
        <f t="shared" si="84"/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31">
        <f t="shared" si="85"/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f t="shared" si="86"/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31">
        <f t="shared" si="87"/>
        <v>0</v>
      </c>
      <c r="FD645" s="32">
        <f t="shared" si="88"/>
        <v>0</v>
      </c>
    </row>
    <row r="646" spans="1:160" customFormat="1" ht="30" hidden="1" x14ac:dyDescent="0.25">
      <c r="A646" s="6" t="s">
        <v>829</v>
      </c>
      <c r="B646" s="6" t="s">
        <v>362</v>
      </c>
      <c r="C646" s="6" t="s">
        <v>835</v>
      </c>
      <c r="D646" s="6" t="s">
        <v>876</v>
      </c>
      <c r="E646" s="6" t="s">
        <v>875</v>
      </c>
      <c r="F646" s="6">
        <v>100</v>
      </c>
      <c r="G646" s="19">
        <v>100</v>
      </c>
      <c r="H646" s="8"/>
      <c r="I646" s="8"/>
      <c r="J646" s="8"/>
      <c r="K646" s="8"/>
      <c r="L646" s="8"/>
      <c r="M646" s="8" t="s">
        <v>2094</v>
      </c>
      <c r="N646" s="8" t="s">
        <v>2061</v>
      </c>
      <c r="O646" s="8">
        <v>1202</v>
      </c>
      <c r="P646" s="8" t="s">
        <v>2120</v>
      </c>
      <c r="Q646" s="1" t="s">
        <v>878</v>
      </c>
      <c r="R646" s="1">
        <v>1</v>
      </c>
      <c r="S646" s="8">
        <v>1</v>
      </c>
      <c r="T646" s="10" t="s">
        <v>1854</v>
      </c>
      <c r="U646" s="10" t="s">
        <v>1855</v>
      </c>
      <c r="V646" s="8"/>
      <c r="W646" s="8"/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31">
        <f t="shared" si="81"/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31">
        <f t="shared" si="82"/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31">
        <f t="shared" si="83"/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f t="shared" si="89"/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31">
        <f t="shared" si="84"/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31">
        <f t="shared" si="85"/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f t="shared" si="86"/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31">
        <f t="shared" si="87"/>
        <v>0</v>
      </c>
      <c r="FD646" s="32">
        <f t="shared" si="88"/>
        <v>0</v>
      </c>
    </row>
    <row r="647" spans="1:160" customFormat="1" ht="45" hidden="1" x14ac:dyDescent="0.25">
      <c r="A647" s="6" t="s">
        <v>829</v>
      </c>
      <c r="B647" s="6" t="s">
        <v>362</v>
      </c>
      <c r="C647" s="6" t="s">
        <v>835</v>
      </c>
      <c r="D647" s="6" t="s">
        <v>876</v>
      </c>
      <c r="E647" s="6" t="s">
        <v>875</v>
      </c>
      <c r="F647" s="6">
        <v>100</v>
      </c>
      <c r="G647" s="19">
        <v>100</v>
      </c>
      <c r="H647" s="8"/>
      <c r="I647" s="8"/>
      <c r="J647" s="8"/>
      <c r="K647" s="8"/>
      <c r="L647" s="8"/>
      <c r="M647" s="8" t="s">
        <v>2094</v>
      </c>
      <c r="N647" s="8" t="s">
        <v>2062</v>
      </c>
      <c r="O647" s="8">
        <v>1203</v>
      </c>
      <c r="P647" s="8" t="s">
        <v>2120</v>
      </c>
      <c r="Q647" s="1" t="s">
        <v>879</v>
      </c>
      <c r="R647" s="1">
        <v>1</v>
      </c>
      <c r="S647" s="8">
        <v>1</v>
      </c>
      <c r="T647" s="10" t="s">
        <v>1855</v>
      </c>
      <c r="U647" s="10" t="s">
        <v>1856</v>
      </c>
      <c r="V647" s="8"/>
      <c r="W647" s="8"/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31">
        <f t="shared" si="81"/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31">
        <f t="shared" si="82"/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31">
        <f t="shared" si="83"/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f t="shared" si="89"/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31">
        <f t="shared" si="84"/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31">
        <f t="shared" si="85"/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f t="shared" si="86"/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31">
        <f t="shared" si="87"/>
        <v>0</v>
      </c>
      <c r="FD647" s="32">
        <f t="shared" si="88"/>
        <v>0</v>
      </c>
    </row>
    <row r="648" spans="1:160" customFormat="1" ht="45" hidden="1" x14ac:dyDescent="0.25">
      <c r="A648" s="6" t="s">
        <v>829</v>
      </c>
      <c r="B648" s="6" t="s">
        <v>362</v>
      </c>
      <c r="C648" s="6" t="s">
        <v>835</v>
      </c>
      <c r="D648" s="6" t="s">
        <v>876</v>
      </c>
      <c r="E648" s="6" t="s">
        <v>875</v>
      </c>
      <c r="F648" s="6">
        <v>100</v>
      </c>
      <c r="G648" s="19">
        <v>100</v>
      </c>
      <c r="H648" s="8"/>
      <c r="I648" s="8"/>
      <c r="J648" s="8"/>
      <c r="K648" s="8"/>
      <c r="L648" s="8"/>
      <c r="M648" s="8" t="s">
        <v>2094</v>
      </c>
      <c r="N648" s="8" t="s">
        <v>2061</v>
      </c>
      <c r="O648" s="8">
        <v>1202</v>
      </c>
      <c r="P648" s="8" t="s">
        <v>2120</v>
      </c>
      <c r="Q648" s="1" t="s">
        <v>880</v>
      </c>
      <c r="R648" s="1">
        <v>40</v>
      </c>
      <c r="S648" s="8">
        <v>12</v>
      </c>
      <c r="T648" s="10" t="s">
        <v>1856</v>
      </c>
      <c r="U648" s="10" t="s">
        <v>1857</v>
      </c>
      <c r="V648" s="8"/>
      <c r="W648" s="8"/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31">
        <f t="shared" si="81"/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31">
        <f t="shared" si="82"/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31">
        <f t="shared" si="83"/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f t="shared" si="89"/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31">
        <f t="shared" si="84"/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31">
        <f t="shared" si="85"/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f t="shared" si="86"/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31">
        <f t="shared" si="87"/>
        <v>0</v>
      </c>
      <c r="FD648" s="32">
        <f t="shared" si="88"/>
        <v>0</v>
      </c>
    </row>
    <row r="649" spans="1:160" customFormat="1" ht="45" hidden="1" x14ac:dyDescent="0.25">
      <c r="A649" s="6" t="s">
        <v>829</v>
      </c>
      <c r="B649" s="6" t="s">
        <v>362</v>
      </c>
      <c r="C649" s="6" t="s">
        <v>835</v>
      </c>
      <c r="D649" s="6" t="s">
        <v>876</v>
      </c>
      <c r="E649" s="6" t="s">
        <v>875</v>
      </c>
      <c r="F649" s="6">
        <v>100</v>
      </c>
      <c r="G649" s="19">
        <v>100</v>
      </c>
      <c r="H649" s="8"/>
      <c r="I649" s="8"/>
      <c r="J649" s="8"/>
      <c r="K649" s="8"/>
      <c r="L649" s="8"/>
      <c r="M649" s="8" t="s">
        <v>2094</v>
      </c>
      <c r="N649" s="8" t="s">
        <v>2061</v>
      </c>
      <c r="O649" s="8">
        <v>1202</v>
      </c>
      <c r="P649" s="8" t="s">
        <v>2120</v>
      </c>
      <c r="Q649" s="1" t="s">
        <v>884</v>
      </c>
      <c r="R649" s="1">
        <v>120</v>
      </c>
      <c r="S649" s="8">
        <v>35</v>
      </c>
      <c r="T649" s="10" t="s">
        <v>1857</v>
      </c>
      <c r="U649" s="10" t="s">
        <v>1858</v>
      </c>
      <c r="V649" s="8"/>
      <c r="W649" s="8"/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31">
        <f t="shared" si="81"/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31">
        <f t="shared" si="82"/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31">
        <f t="shared" si="83"/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0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f t="shared" si="89"/>
        <v>0</v>
      </c>
      <c r="CN649" s="9">
        <v>0</v>
      </c>
      <c r="CO649" s="9">
        <v>0</v>
      </c>
      <c r="CP649" s="9">
        <v>0</v>
      </c>
      <c r="CQ649" s="9">
        <v>0</v>
      </c>
      <c r="CR649" s="9">
        <v>0</v>
      </c>
      <c r="CS649" s="9">
        <v>0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31">
        <f t="shared" si="84"/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31">
        <f t="shared" si="85"/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f t="shared" si="86"/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31">
        <f t="shared" si="87"/>
        <v>0</v>
      </c>
      <c r="FD649" s="32">
        <f t="shared" si="88"/>
        <v>0</v>
      </c>
    </row>
    <row r="650" spans="1:160" customFormat="1" ht="45" hidden="1" x14ac:dyDescent="0.25">
      <c r="A650" s="6" t="s">
        <v>829</v>
      </c>
      <c r="B650" s="6" t="s">
        <v>362</v>
      </c>
      <c r="C650" s="6" t="s">
        <v>835</v>
      </c>
      <c r="D650" s="6" t="s">
        <v>876</v>
      </c>
      <c r="E650" s="6" t="s">
        <v>875</v>
      </c>
      <c r="F650" s="6">
        <v>100</v>
      </c>
      <c r="G650" s="19">
        <v>100</v>
      </c>
      <c r="H650" s="8"/>
      <c r="I650" s="8"/>
      <c r="J650" s="8"/>
      <c r="K650" s="8"/>
      <c r="L650" s="8"/>
      <c r="M650" s="8" t="s">
        <v>2094</v>
      </c>
      <c r="N650" s="8" t="s">
        <v>2061</v>
      </c>
      <c r="O650" s="8">
        <v>1202</v>
      </c>
      <c r="P650" s="8" t="s">
        <v>2120</v>
      </c>
      <c r="Q650" s="1" t="s">
        <v>881</v>
      </c>
      <c r="R650" s="1">
        <v>2</v>
      </c>
      <c r="S650" s="8">
        <v>1</v>
      </c>
      <c r="T650" s="10" t="s">
        <v>1858</v>
      </c>
      <c r="U650" s="10" t="s">
        <v>1859</v>
      </c>
      <c r="V650" s="8"/>
      <c r="W650" s="8"/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31">
        <f t="shared" si="81"/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31">
        <f t="shared" si="82"/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31">
        <f t="shared" si="83"/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0</v>
      </c>
      <c r="CI650" s="9">
        <v>0</v>
      </c>
      <c r="CJ650" s="9">
        <v>0</v>
      </c>
      <c r="CK650" s="9">
        <v>0</v>
      </c>
      <c r="CL650" s="9">
        <v>0</v>
      </c>
      <c r="CM650" s="9">
        <f t="shared" si="89"/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31">
        <f t="shared" si="84"/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31">
        <f t="shared" si="85"/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f t="shared" si="86"/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31">
        <f t="shared" si="87"/>
        <v>0</v>
      </c>
      <c r="FD650" s="32">
        <f t="shared" si="88"/>
        <v>0</v>
      </c>
    </row>
    <row r="651" spans="1:160" customFormat="1" ht="45" hidden="1" x14ac:dyDescent="0.25">
      <c r="A651" s="6" t="s">
        <v>829</v>
      </c>
      <c r="B651" s="6" t="s">
        <v>362</v>
      </c>
      <c r="C651" s="6" t="s">
        <v>835</v>
      </c>
      <c r="D651" s="6" t="s">
        <v>876</v>
      </c>
      <c r="E651" s="6" t="s">
        <v>875</v>
      </c>
      <c r="F651" s="6">
        <v>100</v>
      </c>
      <c r="G651" s="19">
        <v>100</v>
      </c>
      <c r="H651" s="8"/>
      <c r="I651" s="8"/>
      <c r="J651" s="8"/>
      <c r="K651" s="8"/>
      <c r="L651" s="8"/>
      <c r="M651" s="8" t="s">
        <v>2094</v>
      </c>
      <c r="N651" s="8" t="s">
        <v>2061</v>
      </c>
      <c r="O651" s="8">
        <v>1202</v>
      </c>
      <c r="P651" s="8" t="s">
        <v>2120</v>
      </c>
      <c r="Q651" s="1" t="s">
        <v>1132</v>
      </c>
      <c r="R651" s="1">
        <v>1</v>
      </c>
      <c r="S651" s="8">
        <v>1</v>
      </c>
      <c r="T651" s="10" t="s">
        <v>1859</v>
      </c>
      <c r="U651" s="10" t="s">
        <v>1860</v>
      </c>
      <c r="V651" s="8"/>
      <c r="W651" s="8"/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31">
        <f t="shared" ref="AN651:AN714" si="90">SUM(X651:AM651)</f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31">
        <f t="shared" ref="BE651:BE714" si="91">SUM(AO651:BD651)</f>
        <v>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0</v>
      </c>
      <c r="BT651" s="9">
        <v>0</v>
      </c>
      <c r="BU651" s="9">
        <v>0</v>
      </c>
      <c r="BV651" s="31">
        <f t="shared" ref="BV651:BV714" si="92">SUM(BF651:BU651)</f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0</v>
      </c>
      <c r="CH651" s="9">
        <v>0</v>
      </c>
      <c r="CI651" s="9">
        <v>0</v>
      </c>
      <c r="CJ651" s="9">
        <v>0</v>
      </c>
      <c r="CK651" s="9">
        <v>0</v>
      </c>
      <c r="CL651" s="9">
        <v>0</v>
      </c>
      <c r="CM651" s="9">
        <f t="shared" si="89"/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31">
        <f t="shared" ref="DD651:DD714" si="93">SUM(CN651:DC651)</f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31">
        <f t="shared" ref="DU651:DU714" si="94">SUM(DE651:DT651)</f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f t="shared" ref="EL651:EL714" si="95">SUM(DV651:EK651)</f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31">
        <f t="shared" ref="FC651:FC714" si="96">SUM(EM651:FB651)</f>
        <v>0</v>
      </c>
      <c r="FD651" s="32">
        <f t="shared" ref="FD651:FD714" si="97">SUM(AN651+BE651+BV651+CM651+DD651+DU651+EL651+FC651)</f>
        <v>0</v>
      </c>
    </row>
    <row r="652" spans="1:160" customFormat="1" ht="60" hidden="1" x14ac:dyDescent="0.25">
      <c r="A652" s="6" t="s">
        <v>829</v>
      </c>
      <c r="B652" s="6" t="s">
        <v>362</v>
      </c>
      <c r="C652" s="6" t="s">
        <v>835</v>
      </c>
      <c r="D652" s="6" t="s">
        <v>876</v>
      </c>
      <c r="E652" s="6" t="s">
        <v>882</v>
      </c>
      <c r="F652" s="6">
        <v>538.79999999999995</v>
      </c>
      <c r="G652" s="19">
        <v>573.1</v>
      </c>
      <c r="H652" s="8"/>
      <c r="I652" s="8"/>
      <c r="J652" s="8"/>
      <c r="K652" s="8"/>
      <c r="L652" s="8"/>
      <c r="M652" s="8" t="s">
        <v>2094</v>
      </c>
      <c r="N652" s="8" t="s">
        <v>2061</v>
      </c>
      <c r="O652" s="8">
        <v>1202</v>
      </c>
      <c r="P652" s="8" t="s">
        <v>2120</v>
      </c>
      <c r="Q652" s="1" t="s">
        <v>883</v>
      </c>
      <c r="R652" s="1">
        <v>80</v>
      </c>
      <c r="S652" s="8">
        <v>24</v>
      </c>
      <c r="T652" s="10" t="s">
        <v>1860</v>
      </c>
      <c r="U652" s="10" t="s">
        <v>1861</v>
      </c>
      <c r="V652" s="8"/>
      <c r="W652" s="8"/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31">
        <f t="shared" si="90"/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31">
        <f t="shared" si="91"/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31">
        <f t="shared" si="92"/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f t="shared" ref="CM652:CM715" si="98">SUM(BW652:CL652)</f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31">
        <f t="shared" si="93"/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31">
        <f t="shared" si="94"/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f t="shared" si="95"/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31">
        <f t="shared" si="96"/>
        <v>0</v>
      </c>
      <c r="FD652" s="32">
        <f t="shared" si="97"/>
        <v>0</v>
      </c>
    </row>
    <row r="653" spans="1:160" customFormat="1" ht="60" hidden="1" x14ac:dyDescent="0.25">
      <c r="A653" s="6" t="s">
        <v>829</v>
      </c>
      <c r="B653" s="6" t="s">
        <v>362</v>
      </c>
      <c r="C653" s="6" t="s">
        <v>835</v>
      </c>
      <c r="D653" s="6" t="s">
        <v>876</v>
      </c>
      <c r="E653" s="6" t="s">
        <v>882</v>
      </c>
      <c r="F653" s="6">
        <v>538.79999999999995</v>
      </c>
      <c r="G653" s="19">
        <v>573.1</v>
      </c>
      <c r="H653" s="8"/>
      <c r="I653" s="8"/>
      <c r="J653" s="8"/>
      <c r="K653" s="8"/>
      <c r="L653" s="8"/>
      <c r="M653" s="8" t="s">
        <v>2094</v>
      </c>
      <c r="N653" s="8" t="s">
        <v>2061</v>
      </c>
      <c r="O653" s="8">
        <v>1202</v>
      </c>
      <c r="P653" s="8" t="s">
        <v>2120</v>
      </c>
      <c r="Q653" s="1" t="s">
        <v>885</v>
      </c>
      <c r="R653" s="1">
        <v>6000</v>
      </c>
      <c r="S653" s="8">
        <v>1750</v>
      </c>
      <c r="T653" s="10" t="s">
        <v>1861</v>
      </c>
      <c r="U653" s="10" t="s">
        <v>1862</v>
      </c>
      <c r="V653" s="8"/>
      <c r="W653" s="8"/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31">
        <f t="shared" si="90"/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31">
        <f t="shared" si="91"/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0</v>
      </c>
      <c r="BR653" s="9">
        <v>0</v>
      </c>
      <c r="BS653" s="9">
        <v>0</v>
      </c>
      <c r="BT653" s="9">
        <v>0</v>
      </c>
      <c r="BU653" s="9">
        <v>0</v>
      </c>
      <c r="BV653" s="31">
        <f t="shared" si="92"/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0</v>
      </c>
      <c r="CH653" s="9">
        <v>0</v>
      </c>
      <c r="CI653" s="9">
        <v>0</v>
      </c>
      <c r="CJ653" s="9">
        <v>0</v>
      </c>
      <c r="CK653" s="9">
        <v>0</v>
      </c>
      <c r="CL653" s="9">
        <v>0</v>
      </c>
      <c r="CM653" s="9">
        <f t="shared" si="98"/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31">
        <f t="shared" si="93"/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31">
        <f t="shared" si="94"/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f t="shared" si="95"/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31">
        <f t="shared" si="96"/>
        <v>0</v>
      </c>
      <c r="FD653" s="32">
        <f t="shared" si="97"/>
        <v>0</v>
      </c>
    </row>
    <row r="654" spans="1:160" customFormat="1" ht="60" hidden="1" x14ac:dyDescent="0.25">
      <c r="A654" s="6" t="s">
        <v>829</v>
      </c>
      <c r="B654" s="6" t="s">
        <v>362</v>
      </c>
      <c r="C654" s="6" t="s">
        <v>835</v>
      </c>
      <c r="D654" s="6" t="s">
        <v>876</v>
      </c>
      <c r="E654" s="6" t="s">
        <v>882</v>
      </c>
      <c r="F654" s="6">
        <v>538.79999999999995</v>
      </c>
      <c r="G654" s="19">
        <v>573.1</v>
      </c>
      <c r="H654" s="8"/>
      <c r="I654" s="8"/>
      <c r="J654" s="8"/>
      <c r="K654" s="8"/>
      <c r="L654" s="8"/>
      <c r="M654" s="8" t="s">
        <v>2094</v>
      </c>
      <c r="N654" s="8" t="s">
        <v>2062</v>
      </c>
      <c r="O654" s="8">
        <v>1203</v>
      </c>
      <c r="P654" s="8" t="s">
        <v>2120</v>
      </c>
      <c r="Q654" s="1" t="s">
        <v>886</v>
      </c>
      <c r="R654" s="1">
        <v>12000</v>
      </c>
      <c r="S654" s="8">
        <v>3500</v>
      </c>
      <c r="T654" s="10" t="s">
        <v>1862</v>
      </c>
      <c r="U654" s="10" t="s">
        <v>1863</v>
      </c>
      <c r="V654" s="8"/>
      <c r="W654" s="8"/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31">
        <f t="shared" si="90"/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31">
        <f t="shared" si="91"/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0</v>
      </c>
      <c r="BP654" s="9">
        <v>0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31">
        <f t="shared" si="92"/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0</v>
      </c>
      <c r="CM654" s="9">
        <f t="shared" si="98"/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0</v>
      </c>
      <c r="DC654" s="9">
        <v>0</v>
      </c>
      <c r="DD654" s="31">
        <f t="shared" si="93"/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31">
        <f t="shared" si="94"/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f t="shared" si="95"/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31">
        <f t="shared" si="96"/>
        <v>0</v>
      </c>
      <c r="FD654" s="32">
        <f t="shared" si="97"/>
        <v>0</v>
      </c>
    </row>
    <row r="655" spans="1:160" customFormat="1" ht="60" hidden="1" x14ac:dyDescent="0.25">
      <c r="A655" s="6" t="s">
        <v>829</v>
      </c>
      <c r="B655" s="6" t="s">
        <v>362</v>
      </c>
      <c r="C655" s="6" t="s">
        <v>835</v>
      </c>
      <c r="D655" s="6" t="s">
        <v>876</v>
      </c>
      <c r="E655" s="6" t="s">
        <v>882</v>
      </c>
      <c r="F655" s="6">
        <v>538.79999999999995</v>
      </c>
      <c r="G655" s="19">
        <v>573.1</v>
      </c>
      <c r="H655" s="8"/>
      <c r="I655" s="8"/>
      <c r="J655" s="8"/>
      <c r="K655" s="8"/>
      <c r="L655" s="8"/>
      <c r="M655" s="8" t="s">
        <v>2094</v>
      </c>
      <c r="N655" s="8" t="s">
        <v>2061</v>
      </c>
      <c r="O655" s="8">
        <v>1202</v>
      </c>
      <c r="P655" s="8" t="s">
        <v>2120</v>
      </c>
      <c r="Q655" s="1" t="s">
        <v>891</v>
      </c>
      <c r="R655" s="1">
        <v>800</v>
      </c>
      <c r="S655" s="8">
        <v>234</v>
      </c>
      <c r="T655" s="10" t="s">
        <v>1863</v>
      </c>
      <c r="U655" s="10" t="s">
        <v>1864</v>
      </c>
      <c r="V655" s="8"/>
      <c r="W655" s="8"/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31">
        <f t="shared" si="90"/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31">
        <f t="shared" si="91"/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31">
        <f t="shared" si="92"/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f t="shared" si="98"/>
        <v>0</v>
      </c>
      <c r="CN655" s="9">
        <v>0</v>
      </c>
      <c r="CO655" s="9">
        <v>0</v>
      </c>
      <c r="CP655" s="9">
        <v>0</v>
      </c>
      <c r="CQ655" s="9">
        <v>0</v>
      </c>
      <c r="CR655" s="9">
        <v>0</v>
      </c>
      <c r="CS655" s="9">
        <v>0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31">
        <f t="shared" si="93"/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31">
        <f t="shared" si="94"/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f t="shared" si="95"/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31">
        <f t="shared" si="96"/>
        <v>0</v>
      </c>
      <c r="FD655" s="32">
        <f t="shared" si="97"/>
        <v>0</v>
      </c>
    </row>
    <row r="656" spans="1:160" customFormat="1" ht="75" hidden="1" x14ac:dyDescent="0.25">
      <c r="A656" s="6" t="s">
        <v>829</v>
      </c>
      <c r="B656" s="6" t="s">
        <v>362</v>
      </c>
      <c r="C656" s="6" t="s">
        <v>835</v>
      </c>
      <c r="D656" s="6" t="s">
        <v>876</v>
      </c>
      <c r="E656" s="6" t="s">
        <v>882</v>
      </c>
      <c r="F656" s="6">
        <v>538.79999999999995</v>
      </c>
      <c r="G656" s="19">
        <v>573.1</v>
      </c>
      <c r="H656" s="8"/>
      <c r="I656" s="8"/>
      <c r="J656" s="8"/>
      <c r="K656" s="8"/>
      <c r="L656" s="8"/>
      <c r="M656" s="8" t="s">
        <v>2094</v>
      </c>
      <c r="N656" s="8" t="s">
        <v>2061</v>
      </c>
      <c r="O656" s="8">
        <v>1202</v>
      </c>
      <c r="P656" s="8" t="s">
        <v>2120</v>
      </c>
      <c r="Q656" s="1" t="s">
        <v>887</v>
      </c>
      <c r="R656" s="1">
        <v>3200</v>
      </c>
      <c r="S656" s="8">
        <v>934</v>
      </c>
      <c r="T656" s="10" t="s">
        <v>1864</v>
      </c>
      <c r="U656" s="10" t="s">
        <v>1865</v>
      </c>
      <c r="V656" s="8"/>
      <c r="W656" s="8"/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31">
        <f t="shared" si="90"/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31">
        <f t="shared" si="91"/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31">
        <f t="shared" si="92"/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0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f t="shared" si="98"/>
        <v>0</v>
      </c>
      <c r="CN656" s="9">
        <v>0</v>
      </c>
      <c r="CO656" s="9">
        <v>0</v>
      </c>
      <c r="CP656" s="9">
        <v>0</v>
      </c>
      <c r="CQ656" s="9">
        <v>0</v>
      </c>
      <c r="CR656" s="9">
        <v>0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31">
        <f t="shared" si="93"/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31">
        <f t="shared" si="94"/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f t="shared" si="95"/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31">
        <f t="shared" si="96"/>
        <v>0</v>
      </c>
      <c r="FD656" s="32">
        <f t="shared" si="97"/>
        <v>0</v>
      </c>
    </row>
    <row r="657" spans="1:160" customFormat="1" ht="45" hidden="1" x14ac:dyDescent="0.25">
      <c r="A657" s="6" t="s">
        <v>829</v>
      </c>
      <c r="B657" s="6" t="s">
        <v>362</v>
      </c>
      <c r="C657" s="6" t="s">
        <v>835</v>
      </c>
      <c r="D657" s="6" t="s">
        <v>876</v>
      </c>
      <c r="E657" s="6" t="s">
        <v>888</v>
      </c>
      <c r="F657" s="6">
        <v>100</v>
      </c>
      <c r="G657" s="19">
        <v>100</v>
      </c>
      <c r="H657" s="8"/>
      <c r="I657" s="8"/>
      <c r="J657" s="8"/>
      <c r="K657" s="8"/>
      <c r="L657" s="8"/>
      <c r="M657" s="8" t="s">
        <v>2094</v>
      </c>
      <c r="N657" s="8" t="s">
        <v>2061</v>
      </c>
      <c r="O657" s="8">
        <v>1202</v>
      </c>
      <c r="P657" s="8" t="s">
        <v>2120</v>
      </c>
      <c r="Q657" s="1" t="s">
        <v>889</v>
      </c>
      <c r="R657" s="1">
        <v>10</v>
      </c>
      <c r="S657" s="8">
        <v>10</v>
      </c>
      <c r="T657" s="10" t="s">
        <v>1865</v>
      </c>
      <c r="U657" s="10" t="s">
        <v>1866</v>
      </c>
      <c r="V657" s="8"/>
      <c r="W657" s="8"/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31">
        <f t="shared" si="90"/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31">
        <f t="shared" si="91"/>
        <v>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31">
        <f t="shared" si="92"/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0</v>
      </c>
      <c r="CI657" s="9">
        <v>0</v>
      </c>
      <c r="CJ657" s="9">
        <v>0</v>
      </c>
      <c r="CK657" s="9">
        <v>0</v>
      </c>
      <c r="CL657" s="9">
        <v>0</v>
      </c>
      <c r="CM657" s="9">
        <f t="shared" si="98"/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31">
        <f t="shared" si="93"/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31">
        <f t="shared" si="94"/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f t="shared" si="95"/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31">
        <f t="shared" si="96"/>
        <v>0</v>
      </c>
      <c r="FD657" s="32">
        <f t="shared" si="97"/>
        <v>0</v>
      </c>
    </row>
    <row r="658" spans="1:160" customFormat="1" ht="60" hidden="1" x14ac:dyDescent="0.25">
      <c r="A658" s="6" t="s">
        <v>829</v>
      </c>
      <c r="B658" s="6" t="s">
        <v>362</v>
      </c>
      <c r="C658" s="6" t="s">
        <v>835</v>
      </c>
      <c r="D658" s="6" t="s">
        <v>876</v>
      </c>
      <c r="E658" s="6" t="s">
        <v>888</v>
      </c>
      <c r="F658" s="6">
        <v>100</v>
      </c>
      <c r="G658" s="19">
        <v>100</v>
      </c>
      <c r="H658" s="8"/>
      <c r="I658" s="8"/>
      <c r="J658" s="8"/>
      <c r="K658" s="8"/>
      <c r="L658" s="8"/>
      <c r="M658" s="8" t="s">
        <v>2094</v>
      </c>
      <c r="N658" s="8" t="s">
        <v>2061</v>
      </c>
      <c r="O658" s="8">
        <v>1202</v>
      </c>
      <c r="P658" s="8" t="s">
        <v>2120</v>
      </c>
      <c r="Q658" s="1" t="s">
        <v>890</v>
      </c>
      <c r="R658" s="1">
        <v>36</v>
      </c>
      <c r="S658" s="8">
        <v>8</v>
      </c>
      <c r="T658" s="10" t="s">
        <v>1866</v>
      </c>
      <c r="U658" s="10" t="s">
        <v>1867</v>
      </c>
      <c r="V658" s="8"/>
      <c r="W658" s="8"/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31">
        <f t="shared" si="90"/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31">
        <f t="shared" si="91"/>
        <v>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0</v>
      </c>
      <c r="BP658" s="9">
        <v>0</v>
      </c>
      <c r="BQ658" s="9">
        <v>0</v>
      </c>
      <c r="BR658" s="9">
        <v>0</v>
      </c>
      <c r="BS658" s="9">
        <v>0</v>
      </c>
      <c r="BT658" s="9">
        <v>0</v>
      </c>
      <c r="BU658" s="9">
        <v>0</v>
      </c>
      <c r="BV658" s="31">
        <f t="shared" si="92"/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0</v>
      </c>
      <c r="CH658" s="9">
        <v>0</v>
      </c>
      <c r="CI658" s="9">
        <v>0</v>
      </c>
      <c r="CJ658" s="9">
        <v>0</v>
      </c>
      <c r="CK658" s="9">
        <v>0</v>
      </c>
      <c r="CL658" s="9">
        <v>0</v>
      </c>
      <c r="CM658" s="9">
        <f t="shared" si="98"/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31">
        <f t="shared" si="93"/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31">
        <f t="shared" si="94"/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f t="shared" si="95"/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31">
        <f t="shared" si="96"/>
        <v>0</v>
      </c>
      <c r="FD658" s="32">
        <f t="shared" si="97"/>
        <v>0</v>
      </c>
    </row>
    <row r="659" spans="1:160" customFormat="1" ht="45" hidden="1" x14ac:dyDescent="0.25">
      <c r="A659" s="6" t="s">
        <v>829</v>
      </c>
      <c r="B659" s="6" t="s">
        <v>895</v>
      </c>
      <c r="C659" s="6" t="s">
        <v>901</v>
      </c>
      <c r="D659" s="6" t="s">
        <v>902</v>
      </c>
      <c r="E659" s="6" t="s">
        <v>892</v>
      </c>
      <c r="F659" s="6">
        <v>100</v>
      </c>
      <c r="G659" s="19">
        <v>25</v>
      </c>
      <c r="H659" s="8"/>
      <c r="I659" s="8"/>
      <c r="J659" s="8"/>
      <c r="K659" s="8"/>
      <c r="L659" s="8"/>
      <c r="M659" s="8" t="s">
        <v>2092</v>
      </c>
      <c r="N659" s="8" t="s">
        <v>2063</v>
      </c>
      <c r="O659" s="8">
        <v>2402</v>
      </c>
      <c r="P659" s="8" t="s">
        <v>2118</v>
      </c>
      <c r="Q659" s="1" t="s">
        <v>893</v>
      </c>
      <c r="R659" s="1">
        <v>8</v>
      </c>
      <c r="S659" s="8">
        <v>2</v>
      </c>
      <c r="T659" s="10" t="s">
        <v>1867</v>
      </c>
      <c r="U659" s="10" t="s">
        <v>1868</v>
      </c>
      <c r="V659" s="8"/>
      <c r="W659" s="8"/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31">
        <f t="shared" si="90"/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31">
        <f t="shared" si="91"/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31">
        <f t="shared" si="92"/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f t="shared" si="98"/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31">
        <f t="shared" si="93"/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31">
        <f t="shared" si="94"/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f t="shared" si="95"/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31">
        <f t="shared" si="96"/>
        <v>0</v>
      </c>
      <c r="FD659" s="32">
        <f t="shared" si="97"/>
        <v>0</v>
      </c>
    </row>
    <row r="660" spans="1:160" customFormat="1" ht="45" hidden="1" x14ac:dyDescent="0.25">
      <c r="A660" s="6" t="s">
        <v>829</v>
      </c>
      <c r="B660" s="6" t="s">
        <v>895</v>
      </c>
      <c r="C660" s="6" t="s">
        <v>901</v>
      </c>
      <c r="D660" s="6" t="s">
        <v>902</v>
      </c>
      <c r="E660" s="6" t="s">
        <v>892</v>
      </c>
      <c r="F660" s="6">
        <v>100</v>
      </c>
      <c r="G660" s="19">
        <v>25</v>
      </c>
      <c r="H660" s="8"/>
      <c r="I660" s="8"/>
      <c r="J660" s="8"/>
      <c r="K660" s="8"/>
      <c r="L660" s="8"/>
      <c r="M660" s="8" t="s">
        <v>2092</v>
      </c>
      <c r="N660" s="8" t="s">
        <v>2063</v>
      </c>
      <c r="O660" s="8">
        <v>2402</v>
      </c>
      <c r="P660" s="8" t="s">
        <v>2118</v>
      </c>
      <c r="Q660" s="1" t="s">
        <v>894</v>
      </c>
      <c r="R660" s="1">
        <v>94</v>
      </c>
      <c r="S660" s="8">
        <v>18.8</v>
      </c>
      <c r="T660" s="10" t="s">
        <v>1868</v>
      </c>
      <c r="U660" s="10" t="s">
        <v>1869</v>
      </c>
      <c r="V660" s="8"/>
      <c r="W660" s="8"/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31">
        <f t="shared" si="90"/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31">
        <f t="shared" si="91"/>
        <v>0</v>
      </c>
      <c r="BF660" s="9">
        <v>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31">
        <f t="shared" si="92"/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f t="shared" si="98"/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31">
        <f t="shared" si="93"/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31">
        <f t="shared" si="94"/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f t="shared" si="95"/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31">
        <f t="shared" si="96"/>
        <v>0</v>
      </c>
      <c r="FD660" s="32">
        <f t="shared" si="97"/>
        <v>0</v>
      </c>
    </row>
    <row r="661" spans="1:160" customFormat="1" ht="45" hidden="1" x14ac:dyDescent="0.25">
      <c r="A661" s="6" t="s">
        <v>829</v>
      </c>
      <c r="B661" s="6" t="s">
        <v>895</v>
      </c>
      <c r="C661" s="6" t="s">
        <v>901</v>
      </c>
      <c r="D661" s="6" t="s">
        <v>902</v>
      </c>
      <c r="E661" s="6" t="s">
        <v>892</v>
      </c>
      <c r="F661" s="6">
        <v>100</v>
      </c>
      <c r="G661" s="19">
        <v>25</v>
      </c>
      <c r="H661" s="8"/>
      <c r="I661" s="8"/>
      <c r="J661" s="8"/>
      <c r="K661" s="8"/>
      <c r="L661" s="8"/>
      <c r="M661" s="8" t="s">
        <v>2092</v>
      </c>
      <c r="N661" s="8" t="s">
        <v>2063</v>
      </c>
      <c r="O661" s="8">
        <v>2402</v>
      </c>
      <c r="P661" s="8" t="s">
        <v>2118</v>
      </c>
      <c r="Q661" s="1" t="s">
        <v>896</v>
      </c>
      <c r="R661" s="1">
        <v>7</v>
      </c>
      <c r="S661" s="8">
        <v>1.4</v>
      </c>
      <c r="T661" s="10" t="s">
        <v>1869</v>
      </c>
      <c r="U661" s="10" t="s">
        <v>1870</v>
      </c>
      <c r="V661" s="8"/>
      <c r="W661" s="8"/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31">
        <f t="shared" si="90"/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31">
        <f t="shared" si="91"/>
        <v>0</v>
      </c>
      <c r="BF661" s="9">
        <v>0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31">
        <f t="shared" si="92"/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f t="shared" si="98"/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0</v>
      </c>
      <c r="DC661" s="9">
        <v>0</v>
      </c>
      <c r="DD661" s="31">
        <f t="shared" si="93"/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31">
        <f t="shared" si="94"/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f t="shared" si="95"/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31">
        <f t="shared" si="96"/>
        <v>0</v>
      </c>
      <c r="FD661" s="32">
        <f t="shared" si="97"/>
        <v>0</v>
      </c>
    </row>
    <row r="662" spans="1:160" customFormat="1" ht="45" hidden="1" x14ac:dyDescent="0.25">
      <c r="A662" s="6" t="s">
        <v>829</v>
      </c>
      <c r="B662" s="6" t="s">
        <v>895</v>
      </c>
      <c r="C662" s="6" t="s">
        <v>901</v>
      </c>
      <c r="D662" s="6" t="s">
        <v>902</v>
      </c>
      <c r="E662" s="6" t="s">
        <v>892</v>
      </c>
      <c r="F662" s="6">
        <v>100</v>
      </c>
      <c r="G662" s="19">
        <v>25</v>
      </c>
      <c r="H662" s="8"/>
      <c r="I662" s="8"/>
      <c r="J662" s="8"/>
      <c r="K662" s="8"/>
      <c r="L662" s="8"/>
      <c r="M662" s="8" t="s">
        <v>2092</v>
      </c>
      <c r="N662" s="8" t="s">
        <v>2063</v>
      </c>
      <c r="O662" s="8">
        <v>2402</v>
      </c>
      <c r="P662" s="8" t="s">
        <v>2118</v>
      </c>
      <c r="Q662" s="1" t="s">
        <v>897</v>
      </c>
      <c r="R662" s="1">
        <v>3.7</v>
      </c>
      <c r="S662" s="8">
        <v>1</v>
      </c>
      <c r="T662" s="10" t="s">
        <v>1870</v>
      </c>
      <c r="U662" s="10" t="s">
        <v>1871</v>
      </c>
      <c r="V662" s="8"/>
      <c r="W662" s="8"/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31">
        <f t="shared" si="90"/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31">
        <f t="shared" si="91"/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31">
        <f t="shared" si="92"/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f t="shared" si="98"/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31">
        <f t="shared" si="93"/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31">
        <f t="shared" si="94"/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f t="shared" si="95"/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31">
        <f t="shared" si="96"/>
        <v>0</v>
      </c>
      <c r="FD662" s="32">
        <f t="shared" si="97"/>
        <v>0</v>
      </c>
    </row>
    <row r="663" spans="1:160" customFormat="1" ht="45" hidden="1" x14ac:dyDescent="0.25">
      <c r="A663" s="6" t="s">
        <v>829</v>
      </c>
      <c r="B663" s="6" t="s">
        <v>895</v>
      </c>
      <c r="C663" s="6" t="s">
        <v>901</v>
      </c>
      <c r="D663" s="6" t="s">
        <v>902</v>
      </c>
      <c r="E663" s="6" t="s">
        <v>892</v>
      </c>
      <c r="F663" s="6">
        <v>100</v>
      </c>
      <c r="G663" s="19">
        <v>25</v>
      </c>
      <c r="H663" s="8"/>
      <c r="I663" s="8"/>
      <c r="J663" s="8"/>
      <c r="K663" s="8"/>
      <c r="L663" s="8"/>
      <c r="M663" s="8" t="s">
        <v>2092</v>
      </c>
      <c r="N663" s="8" t="s">
        <v>2063</v>
      </c>
      <c r="O663" s="8">
        <v>2402</v>
      </c>
      <c r="P663" s="8" t="s">
        <v>2118</v>
      </c>
      <c r="Q663" s="1" t="s">
        <v>898</v>
      </c>
      <c r="R663" s="1">
        <v>1850</v>
      </c>
      <c r="S663" s="8">
        <v>555</v>
      </c>
      <c r="T663" s="10" t="s">
        <v>1871</v>
      </c>
      <c r="U663" s="10" t="s">
        <v>1872</v>
      </c>
      <c r="V663" s="8"/>
      <c r="W663" s="8"/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31">
        <f t="shared" si="90"/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31">
        <f t="shared" si="91"/>
        <v>0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31">
        <f t="shared" si="92"/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f t="shared" si="98"/>
        <v>0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31">
        <f t="shared" si="93"/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31">
        <f t="shared" si="94"/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f t="shared" si="95"/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31">
        <f t="shared" si="96"/>
        <v>0</v>
      </c>
      <c r="FD663" s="32">
        <f t="shared" si="97"/>
        <v>0</v>
      </c>
    </row>
    <row r="664" spans="1:160" customFormat="1" ht="45" hidden="1" x14ac:dyDescent="0.25">
      <c r="A664" s="6" t="s">
        <v>829</v>
      </c>
      <c r="B664" s="6" t="s">
        <v>895</v>
      </c>
      <c r="C664" s="6" t="s">
        <v>901</v>
      </c>
      <c r="D664" s="6" t="s">
        <v>902</v>
      </c>
      <c r="E664" s="6" t="s">
        <v>892</v>
      </c>
      <c r="F664" s="6">
        <v>100</v>
      </c>
      <c r="G664" s="19">
        <v>25</v>
      </c>
      <c r="H664" s="8"/>
      <c r="I664" s="8"/>
      <c r="J664" s="8"/>
      <c r="K664" s="8"/>
      <c r="L664" s="8"/>
      <c r="M664" s="8" t="s">
        <v>2092</v>
      </c>
      <c r="N664" s="8" t="s">
        <v>2063</v>
      </c>
      <c r="O664" s="8">
        <v>2402</v>
      </c>
      <c r="P664" s="8" t="s">
        <v>2118</v>
      </c>
      <c r="Q664" s="1" t="s">
        <v>899</v>
      </c>
      <c r="R664" s="1">
        <v>16</v>
      </c>
      <c r="S664" s="8">
        <v>4</v>
      </c>
      <c r="T664" s="10" t="s">
        <v>1872</v>
      </c>
      <c r="U664" s="10" t="s">
        <v>1873</v>
      </c>
      <c r="V664" s="8"/>
      <c r="W664" s="8"/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31">
        <f t="shared" si="90"/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31">
        <f t="shared" si="91"/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31">
        <f t="shared" si="92"/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f t="shared" si="98"/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31">
        <f t="shared" si="93"/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31">
        <f t="shared" si="94"/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f t="shared" si="95"/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31">
        <f t="shared" si="96"/>
        <v>0</v>
      </c>
      <c r="FD664" s="32">
        <f t="shared" si="97"/>
        <v>0</v>
      </c>
    </row>
    <row r="665" spans="1:160" customFormat="1" ht="45" hidden="1" x14ac:dyDescent="0.25">
      <c r="A665" s="6" t="s">
        <v>829</v>
      </c>
      <c r="B665" s="6" t="s">
        <v>895</v>
      </c>
      <c r="C665" s="6" t="s">
        <v>901</v>
      </c>
      <c r="D665" s="6" t="s">
        <v>902</v>
      </c>
      <c r="E665" s="6" t="s">
        <v>892</v>
      </c>
      <c r="F665" s="6">
        <v>100</v>
      </c>
      <c r="G665" s="19">
        <v>25</v>
      </c>
      <c r="H665" s="8"/>
      <c r="I665" s="8"/>
      <c r="J665" s="8"/>
      <c r="K665" s="8"/>
      <c r="L665" s="8"/>
      <c r="M665" s="8" t="s">
        <v>2092</v>
      </c>
      <c r="N665" s="8" t="s">
        <v>2063</v>
      </c>
      <c r="O665" s="8">
        <v>2402</v>
      </c>
      <c r="P665" s="8" t="s">
        <v>2118</v>
      </c>
      <c r="Q665" s="1" t="s">
        <v>900</v>
      </c>
      <c r="R665" s="1">
        <v>10</v>
      </c>
      <c r="S665" s="8">
        <v>3</v>
      </c>
      <c r="T665" s="10" t="s">
        <v>1873</v>
      </c>
      <c r="U665" s="10" t="s">
        <v>1874</v>
      </c>
      <c r="V665" s="8"/>
      <c r="W665" s="8"/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31">
        <f t="shared" si="90"/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0</v>
      </c>
      <c r="BE665" s="31">
        <f t="shared" si="91"/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31">
        <f t="shared" si="92"/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f t="shared" si="98"/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31">
        <f t="shared" si="93"/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31">
        <f t="shared" si="94"/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f t="shared" si="95"/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31">
        <f t="shared" si="96"/>
        <v>0</v>
      </c>
      <c r="FD665" s="32">
        <f t="shared" si="97"/>
        <v>0</v>
      </c>
    </row>
    <row r="666" spans="1:160" customFormat="1" ht="45" hidden="1" x14ac:dyDescent="0.25">
      <c r="A666" s="6" t="s">
        <v>829</v>
      </c>
      <c r="B666" s="6" t="s">
        <v>895</v>
      </c>
      <c r="C666" s="6" t="s">
        <v>901</v>
      </c>
      <c r="D666" s="6" t="s">
        <v>902</v>
      </c>
      <c r="E666" s="6" t="s">
        <v>892</v>
      </c>
      <c r="F666" s="6">
        <v>100</v>
      </c>
      <c r="G666" s="19">
        <v>25</v>
      </c>
      <c r="H666" s="8"/>
      <c r="I666" s="8"/>
      <c r="J666" s="8"/>
      <c r="K666" s="8"/>
      <c r="L666" s="8"/>
      <c r="M666" s="8" t="s">
        <v>2092</v>
      </c>
      <c r="N666" s="8" t="s">
        <v>2063</v>
      </c>
      <c r="O666" s="8">
        <v>2402</v>
      </c>
      <c r="P666" s="8" t="s">
        <v>2118</v>
      </c>
      <c r="Q666" s="1" t="s">
        <v>903</v>
      </c>
      <c r="R666" s="1">
        <v>3.7</v>
      </c>
      <c r="S666" s="8">
        <v>1</v>
      </c>
      <c r="T666" s="10" t="s">
        <v>1874</v>
      </c>
      <c r="U666" s="10" t="s">
        <v>1875</v>
      </c>
      <c r="V666" s="8"/>
      <c r="W666" s="8"/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31">
        <f t="shared" si="90"/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0</v>
      </c>
      <c r="BE666" s="31">
        <f t="shared" si="91"/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31">
        <f t="shared" si="92"/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f t="shared" si="98"/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31">
        <f t="shared" si="93"/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31">
        <f t="shared" si="94"/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f t="shared" si="95"/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31">
        <f t="shared" si="96"/>
        <v>0</v>
      </c>
      <c r="FD666" s="32">
        <f t="shared" si="97"/>
        <v>0</v>
      </c>
    </row>
    <row r="667" spans="1:160" customFormat="1" ht="45" hidden="1" x14ac:dyDescent="0.25">
      <c r="A667" s="6" t="s">
        <v>829</v>
      </c>
      <c r="B667" s="6" t="s">
        <v>895</v>
      </c>
      <c r="C667" s="6" t="s">
        <v>901</v>
      </c>
      <c r="D667" s="6" t="s">
        <v>902</v>
      </c>
      <c r="E667" s="6" t="s">
        <v>904</v>
      </c>
      <c r="F667" s="6">
        <v>100</v>
      </c>
      <c r="G667" s="19">
        <v>100</v>
      </c>
      <c r="H667" s="8"/>
      <c r="I667" s="8"/>
      <c r="J667" s="8"/>
      <c r="K667" s="8"/>
      <c r="L667" s="8"/>
      <c r="M667" s="8" t="s">
        <v>2087</v>
      </c>
      <c r="N667" s="8" t="s">
        <v>2040</v>
      </c>
      <c r="O667" s="8">
        <v>3301</v>
      </c>
      <c r="P667" s="8" t="s">
        <v>2121</v>
      </c>
      <c r="Q667" s="1" t="s">
        <v>905</v>
      </c>
      <c r="R667" s="1">
        <v>1415</v>
      </c>
      <c r="S667" s="8">
        <v>270</v>
      </c>
      <c r="T667" s="10" t="s">
        <v>1875</v>
      </c>
      <c r="U667" s="10" t="s">
        <v>1876</v>
      </c>
      <c r="V667" s="8"/>
      <c r="W667" s="8"/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31">
        <f t="shared" si="90"/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31">
        <f t="shared" si="91"/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31">
        <f t="shared" si="92"/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0</v>
      </c>
      <c r="CJ667" s="9">
        <v>0</v>
      </c>
      <c r="CK667" s="9">
        <v>0</v>
      </c>
      <c r="CL667" s="9">
        <v>0</v>
      </c>
      <c r="CM667" s="9">
        <f t="shared" si="98"/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31">
        <f t="shared" si="93"/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31">
        <f t="shared" si="94"/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f t="shared" si="95"/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31">
        <f t="shared" si="96"/>
        <v>0</v>
      </c>
      <c r="FD667" s="32">
        <f t="shared" si="97"/>
        <v>0</v>
      </c>
    </row>
    <row r="668" spans="1:160" customFormat="1" ht="45" hidden="1" x14ac:dyDescent="0.25">
      <c r="A668" s="6" t="s">
        <v>829</v>
      </c>
      <c r="B668" s="6" t="s">
        <v>895</v>
      </c>
      <c r="C668" s="6" t="s">
        <v>901</v>
      </c>
      <c r="D668" s="6" t="s">
        <v>902</v>
      </c>
      <c r="E668" s="6" t="s">
        <v>904</v>
      </c>
      <c r="F668" s="6">
        <v>100</v>
      </c>
      <c r="G668" s="19">
        <v>100</v>
      </c>
      <c r="H668" s="8"/>
      <c r="I668" s="8"/>
      <c r="J668" s="8"/>
      <c r="K668" s="8"/>
      <c r="L668" s="8"/>
      <c r="M668" s="8" t="s">
        <v>2087</v>
      </c>
      <c r="N668" s="8" t="s">
        <v>2040</v>
      </c>
      <c r="O668" s="8">
        <v>3301</v>
      </c>
      <c r="P668" s="8" t="s">
        <v>2121</v>
      </c>
      <c r="Q668" s="1" t="s">
        <v>906</v>
      </c>
      <c r="R668" s="1">
        <v>6010</v>
      </c>
      <c r="S668" s="8">
        <v>2000</v>
      </c>
      <c r="T668" s="10" t="s">
        <v>1876</v>
      </c>
      <c r="U668" s="10" t="s">
        <v>1877</v>
      </c>
      <c r="V668" s="8"/>
      <c r="W668" s="8"/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31">
        <f t="shared" si="90"/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31">
        <f t="shared" si="91"/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31">
        <f t="shared" si="92"/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0</v>
      </c>
      <c r="CJ668" s="9">
        <v>0</v>
      </c>
      <c r="CK668" s="9">
        <v>0</v>
      </c>
      <c r="CL668" s="9">
        <v>0</v>
      </c>
      <c r="CM668" s="9">
        <f t="shared" si="98"/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31">
        <f t="shared" si="93"/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31">
        <f t="shared" si="94"/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f t="shared" si="95"/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31">
        <f t="shared" si="96"/>
        <v>0</v>
      </c>
      <c r="FD668" s="32">
        <f t="shared" si="97"/>
        <v>0</v>
      </c>
    </row>
    <row r="669" spans="1:160" customFormat="1" ht="45" hidden="1" x14ac:dyDescent="0.25">
      <c r="A669" s="6" t="s">
        <v>829</v>
      </c>
      <c r="B669" s="6" t="s">
        <v>895</v>
      </c>
      <c r="C669" s="6" t="s">
        <v>901</v>
      </c>
      <c r="D669" s="6" t="s">
        <v>902</v>
      </c>
      <c r="E669" s="6" t="s">
        <v>907</v>
      </c>
      <c r="F669" s="6">
        <v>100</v>
      </c>
      <c r="G669" s="19">
        <v>100</v>
      </c>
      <c r="H669" s="8"/>
      <c r="I669" s="8"/>
      <c r="J669" s="8"/>
      <c r="K669" s="8"/>
      <c r="L669" s="8"/>
      <c r="M669" s="8" t="s">
        <v>2088</v>
      </c>
      <c r="N669" s="8" t="s">
        <v>2042</v>
      </c>
      <c r="O669" s="8">
        <v>4301</v>
      </c>
      <c r="P669" s="8" t="s">
        <v>2113</v>
      </c>
      <c r="Q669" s="1" t="s">
        <v>908</v>
      </c>
      <c r="R669" s="1">
        <v>12550</v>
      </c>
      <c r="S669" s="8">
        <v>1700</v>
      </c>
      <c r="T669" s="10" t="s">
        <v>1877</v>
      </c>
      <c r="U669" s="10" t="s">
        <v>1878</v>
      </c>
      <c r="V669" s="8"/>
      <c r="W669" s="8"/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31">
        <f t="shared" si="90"/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31">
        <f t="shared" si="91"/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31">
        <f t="shared" si="92"/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f t="shared" si="98"/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31">
        <f t="shared" si="93"/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31">
        <f t="shared" si="94"/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f t="shared" si="95"/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31">
        <f t="shared" si="96"/>
        <v>0</v>
      </c>
      <c r="FD669" s="32">
        <f t="shared" si="97"/>
        <v>0</v>
      </c>
    </row>
    <row r="670" spans="1:160" customFormat="1" ht="45" hidden="1" x14ac:dyDescent="0.25">
      <c r="A670" s="6" t="s">
        <v>829</v>
      </c>
      <c r="B670" s="6" t="s">
        <v>895</v>
      </c>
      <c r="C670" s="6" t="s">
        <v>901</v>
      </c>
      <c r="D670" s="6" t="s">
        <v>902</v>
      </c>
      <c r="E670" s="6" t="s">
        <v>907</v>
      </c>
      <c r="F670" s="6">
        <v>100</v>
      </c>
      <c r="G670" s="19">
        <v>100</v>
      </c>
      <c r="H670" s="8"/>
      <c r="I670" s="8"/>
      <c r="J670" s="8"/>
      <c r="K670" s="8"/>
      <c r="L670" s="8"/>
      <c r="M670" s="8" t="s">
        <v>2088</v>
      </c>
      <c r="N670" s="8" t="s">
        <v>2042</v>
      </c>
      <c r="O670" s="8">
        <v>4301</v>
      </c>
      <c r="P670" s="8" t="s">
        <v>2113</v>
      </c>
      <c r="Q670" s="1" t="s">
        <v>909</v>
      </c>
      <c r="R670" s="1">
        <v>54100</v>
      </c>
      <c r="S670" s="8">
        <v>9800</v>
      </c>
      <c r="T670" s="10" t="s">
        <v>1878</v>
      </c>
      <c r="U670" s="10" t="s">
        <v>1879</v>
      </c>
      <c r="V670" s="8"/>
      <c r="W670" s="8"/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31">
        <f t="shared" si="90"/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31">
        <f t="shared" si="91"/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v>0</v>
      </c>
      <c r="BO670" s="9">
        <v>0</v>
      </c>
      <c r="BP670" s="9">
        <v>0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31">
        <f t="shared" si="92"/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f t="shared" si="98"/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31">
        <f t="shared" si="93"/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31">
        <f t="shared" si="94"/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f t="shared" si="95"/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31">
        <f t="shared" si="96"/>
        <v>0</v>
      </c>
      <c r="FD670" s="32">
        <f t="shared" si="97"/>
        <v>0</v>
      </c>
    </row>
    <row r="671" spans="1:160" customFormat="1" ht="45" hidden="1" x14ac:dyDescent="0.25">
      <c r="A671" s="6" t="s">
        <v>829</v>
      </c>
      <c r="B671" s="6" t="s">
        <v>895</v>
      </c>
      <c r="C671" s="6" t="s">
        <v>901</v>
      </c>
      <c r="D671" s="6" t="s">
        <v>902</v>
      </c>
      <c r="E671" s="6" t="s">
        <v>910</v>
      </c>
      <c r="F671" s="6">
        <v>40</v>
      </c>
      <c r="G671" s="19">
        <v>10</v>
      </c>
      <c r="H671" s="8"/>
      <c r="I671" s="8"/>
      <c r="J671" s="8"/>
      <c r="K671" s="8"/>
      <c r="L671" s="8"/>
      <c r="M671" s="8" t="s">
        <v>2092</v>
      </c>
      <c r="N671" s="8" t="s">
        <v>2063</v>
      </c>
      <c r="O671" s="8">
        <v>2402</v>
      </c>
      <c r="P671" s="8" t="s">
        <v>2118</v>
      </c>
      <c r="Q671" s="1" t="s">
        <v>911</v>
      </c>
      <c r="R671" s="1">
        <v>1.2</v>
      </c>
      <c r="S671" s="8">
        <v>0.2</v>
      </c>
      <c r="T671" s="10" t="s">
        <v>1879</v>
      </c>
      <c r="U671" s="10" t="s">
        <v>1880</v>
      </c>
      <c r="V671" s="8"/>
      <c r="W671" s="8"/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31">
        <f t="shared" si="90"/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31">
        <f t="shared" si="91"/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31">
        <f t="shared" si="92"/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f t="shared" si="98"/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31">
        <f t="shared" si="93"/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31">
        <f t="shared" si="94"/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f t="shared" si="95"/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31">
        <f t="shared" si="96"/>
        <v>0</v>
      </c>
      <c r="FD671" s="32">
        <f t="shared" si="97"/>
        <v>0</v>
      </c>
    </row>
    <row r="672" spans="1:160" customFormat="1" ht="45" hidden="1" x14ac:dyDescent="0.25">
      <c r="A672" s="6" t="s">
        <v>829</v>
      </c>
      <c r="B672" s="6" t="s">
        <v>895</v>
      </c>
      <c r="C672" s="6" t="s">
        <v>901</v>
      </c>
      <c r="D672" s="6" t="s">
        <v>902</v>
      </c>
      <c r="E672" s="6" t="s">
        <v>912</v>
      </c>
      <c r="F672" s="6">
        <v>30</v>
      </c>
      <c r="G672" s="19">
        <v>7.5</v>
      </c>
      <c r="H672" s="8"/>
      <c r="I672" s="8"/>
      <c r="J672" s="8"/>
      <c r="K672" s="8"/>
      <c r="L672" s="8"/>
      <c r="M672" s="8" t="s">
        <v>2095</v>
      </c>
      <c r="N672" s="8" t="s">
        <v>2064</v>
      </c>
      <c r="O672" s="8">
        <v>2102</v>
      </c>
      <c r="P672" s="8" t="s">
        <v>2119</v>
      </c>
      <c r="Q672" s="1" t="s">
        <v>913</v>
      </c>
      <c r="R672" s="1">
        <v>6</v>
      </c>
      <c r="S672" s="8">
        <v>1</v>
      </c>
      <c r="T672" s="10" t="s">
        <v>1880</v>
      </c>
      <c r="U672" s="10" t="s">
        <v>1881</v>
      </c>
      <c r="V672" s="8"/>
      <c r="W672" s="8"/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31">
        <f t="shared" si="90"/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31">
        <f t="shared" si="91"/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0</v>
      </c>
      <c r="BP672" s="9">
        <v>0</v>
      </c>
      <c r="BQ672" s="9">
        <v>0</v>
      </c>
      <c r="BR672" s="9">
        <v>0</v>
      </c>
      <c r="BS672" s="9">
        <v>0</v>
      </c>
      <c r="BT672" s="9">
        <v>0</v>
      </c>
      <c r="BU672" s="9">
        <v>0</v>
      </c>
      <c r="BV672" s="31">
        <f t="shared" si="92"/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f t="shared" si="98"/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31">
        <f t="shared" si="93"/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31">
        <f t="shared" si="94"/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f t="shared" si="95"/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31">
        <f t="shared" si="96"/>
        <v>0</v>
      </c>
      <c r="FD672" s="32">
        <f t="shared" si="97"/>
        <v>0</v>
      </c>
    </row>
    <row r="673" spans="1:160" customFormat="1" ht="45" hidden="1" x14ac:dyDescent="0.25">
      <c r="A673" s="6" t="s">
        <v>829</v>
      </c>
      <c r="B673" s="6" t="s">
        <v>1163</v>
      </c>
      <c r="C673" s="6" t="s">
        <v>914</v>
      </c>
      <c r="D673" s="6" t="s">
        <v>916</v>
      </c>
      <c r="E673" s="6" t="s">
        <v>915</v>
      </c>
      <c r="F673" s="6">
        <v>100</v>
      </c>
      <c r="G673" s="19" t="s">
        <v>2006</v>
      </c>
      <c r="H673" s="8"/>
      <c r="I673" s="8"/>
      <c r="J673" s="8"/>
      <c r="K673" s="8"/>
      <c r="L673" s="8"/>
      <c r="M673" s="8" t="s">
        <v>2085</v>
      </c>
      <c r="N673" s="8" t="s">
        <v>2065</v>
      </c>
      <c r="O673" s="8">
        <v>4503</v>
      </c>
      <c r="P673" s="8" t="s">
        <v>2109</v>
      </c>
      <c r="Q673" s="1" t="s">
        <v>917</v>
      </c>
      <c r="R673" s="1">
        <v>2</v>
      </c>
      <c r="S673" s="8" t="s">
        <v>2006</v>
      </c>
      <c r="T673" s="10" t="s">
        <v>1881</v>
      </c>
      <c r="U673" s="10" t="s">
        <v>1882</v>
      </c>
      <c r="V673" s="8"/>
      <c r="W673" s="8"/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31">
        <f t="shared" si="90"/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31">
        <f t="shared" si="91"/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31">
        <f t="shared" si="92"/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f t="shared" si="98"/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31">
        <f t="shared" si="93"/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31">
        <f t="shared" si="94"/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f t="shared" si="95"/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31">
        <f t="shared" si="96"/>
        <v>0</v>
      </c>
      <c r="FD673" s="32">
        <f t="shared" si="97"/>
        <v>0</v>
      </c>
    </row>
    <row r="674" spans="1:160" customFormat="1" ht="60" hidden="1" x14ac:dyDescent="0.25">
      <c r="A674" s="6" t="s">
        <v>829</v>
      </c>
      <c r="B674" s="6" t="s">
        <v>1163</v>
      </c>
      <c r="C674" s="6" t="s">
        <v>914</v>
      </c>
      <c r="D674" s="6" t="s">
        <v>916</v>
      </c>
      <c r="E674" s="6" t="s">
        <v>918</v>
      </c>
      <c r="F674" s="6">
        <v>100</v>
      </c>
      <c r="G674" s="19" t="s">
        <v>2006</v>
      </c>
      <c r="H674" s="8"/>
      <c r="I674" s="8"/>
      <c r="J674" s="8"/>
      <c r="K674" s="8"/>
      <c r="L674" s="8"/>
      <c r="M674" s="8" t="s">
        <v>2085</v>
      </c>
      <c r="N674" s="8" t="s">
        <v>2065</v>
      </c>
      <c r="O674" s="8">
        <v>4503</v>
      </c>
      <c r="P674" s="8" t="s">
        <v>2109</v>
      </c>
      <c r="Q674" s="1" t="s">
        <v>919</v>
      </c>
      <c r="R674" s="1">
        <v>1</v>
      </c>
      <c r="S674" s="8" t="s">
        <v>2006</v>
      </c>
      <c r="T674" s="10" t="s">
        <v>1882</v>
      </c>
      <c r="U674" s="10" t="s">
        <v>1883</v>
      </c>
      <c r="V674" s="8"/>
      <c r="W674" s="8"/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31">
        <f t="shared" si="90"/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31">
        <f t="shared" si="91"/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0</v>
      </c>
      <c r="BR674" s="9">
        <v>0</v>
      </c>
      <c r="BS674" s="9">
        <v>0</v>
      </c>
      <c r="BT674" s="9">
        <v>0</v>
      </c>
      <c r="BU674" s="9">
        <v>0</v>
      </c>
      <c r="BV674" s="31">
        <f t="shared" si="92"/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0</v>
      </c>
      <c r="CM674" s="9">
        <f t="shared" si="98"/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31">
        <f t="shared" si="93"/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31">
        <f t="shared" si="94"/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f t="shared" si="95"/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31">
        <f t="shared" si="96"/>
        <v>0</v>
      </c>
      <c r="FD674" s="32">
        <f t="shared" si="97"/>
        <v>0</v>
      </c>
    </row>
    <row r="675" spans="1:160" customFormat="1" ht="60" hidden="1" x14ac:dyDescent="0.25">
      <c r="A675" s="6" t="s">
        <v>829</v>
      </c>
      <c r="B675" s="6" t="s">
        <v>1163</v>
      </c>
      <c r="C675" s="6" t="s">
        <v>914</v>
      </c>
      <c r="D675" s="6" t="s">
        <v>916</v>
      </c>
      <c r="E675" s="6" t="s">
        <v>918</v>
      </c>
      <c r="F675" s="6">
        <v>100</v>
      </c>
      <c r="G675" s="19" t="s">
        <v>2006</v>
      </c>
      <c r="H675" s="8"/>
      <c r="I675" s="8"/>
      <c r="J675" s="8"/>
      <c r="K675" s="8"/>
      <c r="L675" s="8"/>
      <c r="M675" s="8" t="s">
        <v>2085</v>
      </c>
      <c r="N675" s="8" t="s">
        <v>2065</v>
      </c>
      <c r="O675" s="8">
        <v>4503</v>
      </c>
      <c r="P675" s="8" t="s">
        <v>2109</v>
      </c>
      <c r="Q675" s="1" t="s">
        <v>920</v>
      </c>
      <c r="R675" s="1">
        <v>1</v>
      </c>
      <c r="S675" s="8" t="s">
        <v>2006</v>
      </c>
      <c r="T675" s="10" t="s">
        <v>1883</v>
      </c>
      <c r="U675" s="10" t="s">
        <v>1884</v>
      </c>
      <c r="V675" s="8"/>
      <c r="W675" s="8"/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31">
        <f t="shared" si="90"/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31">
        <f t="shared" si="91"/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0</v>
      </c>
      <c r="BP675" s="9">
        <v>0</v>
      </c>
      <c r="BQ675" s="9">
        <v>0</v>
      </c>
      <c r="BR675" s="9">
        <v>0</v>
      </c>
      <c r="BS675" s="9">
        <v>0</v>
      </c>
      <c r="BT675" s="9">
        <v>0</v>
      </c>
      <c r="BU675" s="9">
        <v>0</v>
      </c>
      <c r="BV675" s="31">
        <f t="shared" si="92"/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f t="shared" si="98"/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31">
        <f t="shared" si="93"/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31">
        <f t="shared" si="94"/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f t="shared" si="95"/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31">
        <f t="shared" si="96"/>
        <v>0</v>
      </c>
      <c r="FD675" s="32">
        <f t="shared" si="97"/>
        <v>0</v>
      </c>
    </row>
    <row r="676" spans="1:160" customFormat="1" ht="60" hidden="1" x14ac:dyDescent="0.25">
      <c r="A676" s="6" t="s">
        <v>829</v>
      </c>
      <c r="B676" s="6" t="s">
        <v>1163</v>
      </c>
      <c r="C676" s="6" t="s">
        <v>914</v>
      </c>
      <c r="D676" s="6" t="s">
        <v>916</v>
      </c>
      <c r="E676" s="6" t="s">
        <v>918</v>
      </c>
      <c r="F676" s="6">
        <v>100</v>
      </c>
      <c r="G676" s="19" t="s">
        <v>2006</v>
      </c>
      <c r="H676" s="8"/>
      <c r="I676" s="8"/>
      <c r="J676" s="8"/>
      <c r="K676" s="8"/>
      <c r="L676" s="8"/>
      <c r="M676" s="8" t="s">
        <v>2085</v>
      </c>
      <c r="N676" s="8" t="s">
        <v>2065</v>
      </c>
      <c r="O676" s="8">
        <v>4503</v>
      </c>
      <c r="P676" s="8" t="s">
        <v>2109</v>
      </c>
      <c r="Q676" s="1" t="s">
        <v>921</v>
      </c>
      <c r="R676" s="1">
        <v>1</v>
      </c>
      <c r="S676" s="8" t="s">
        <v>2006</v>
      </c>
      <c r="T676" s="10" t="s">
        <v>1884</v>
      </c>
      <c r="U676" s="10" t="s">
        <v>1885</v>
      </c>
      <c r="V676" s="8"/>
      <c r="W676" s="8"/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31">
        <f t="shared" si="90"/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31">
        <f t="shared" si="91"/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31">
        <f t="shared" si="92"/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f t="shared" si="98"/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31">
        <f t="shared" si="93"/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31">
        <f t="shared" si="94"/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f t="shared" si="95"/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31">
        <f t="shared" si="96"/>
        <v>0</v>
      </c>
      <c r="FD676" s="32">
        <f t="shared" si="97"/>
        <v>0</v>
      </c>
    </row>
    <row r="677" spans="1:160" customFormat="1" ht="60" hidden="1" x14ac:dyDescent="0.25">
      <c r="A677" s="6" t="s">
        <v>829</v>
      </c>
      <c r="B677" s="6" t="s">
        <v>1163</v>
      </c>
      <c r="C677" s="6" t="s">
        <v>914</v>
      </c>
      <c r="D677" s="6" t="s">
        <v>916</v>
      </c>
      <c r="E677" s="6" t="s">
        <v>918</v>
      </c>
      <c r="F677" s="6">
        <v>100</v>
      </c>
      <c r="G677" s="19">
        <v>50</v>
      </c>
      <c r="H677" s="8"/>
      <c r="I677" s="8"/>
      <c r="J677" s="8"/>
      <c r="K677" s="8"/>
      <c r="L677" s="8"/>
      <c r="M677" s="8" t="s">
        <v>2085</v>
      </c>
      <c r="N677" s="8" t="s">
        <v>2065</v>
      </c>
      <c r="O677" s="8">
        <v>4503</v>
      </c>
      <c r="P677" s="8" t="s">
        <v>2109</v>
      </c>
      <c r="Q677" s="1" t="s">
        <v>922</v>
      </c>
      <c r="R677" s="1">
        <v>2</v>
      </c>
      <c r="S677" s="8">
        <v>1</v>
      </c>
      <c r="T677" s="10" t="s">
        <v>1885</v>
      </c>
      <c r="U677" s="10" t="s">
        <v>1886</v>
      </c>
      <c r="V677" s="8"/>
      <c r="W677" s="8"/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31">
        <f t="shared" si="90"/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31">
        <f t="shared" si="91"/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31">
        <f t="shared" si="92"/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0</v>
      </c>
      <c r="CJ677" s="9">
        <v>0</v>
      </c>
      <c r="CK677" s="9">
        <v>0</v>
      </c>
      <c r="CL677" s="9">
        <v>0</v>
      </c>
      <c r="CM677" s="9">
        <f t="shared" si="98"/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31">
        <f t="shared" si="93"/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31">
        <f t="shared" si="94"/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f t="shared" si="95"/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31">
        <f t="shared" si="96"/>
        <v>0</v>
      </c>
      <c r="FD677" s="32">
        <f t="shared" si="97"/>
        <v>0</v>
      </c>
    </row>
    <row r="678" spans="1:160" customFormat="1" ht="45" hidden="1" x14ac:dyDescent="0.25">
      <c r="A678" s="6" t="s">
        <v>829</v>
      </c>
      <c r="B678" s="6" t="s">
        <v>1163</v>
      </c>
      <c r="C678" s="6" t="s">
        <v>914</v>
      </c>
      <c r="D678" s="6" t="s">
        <v>916</v>
      </c>
      <c r="E678" s="6" t="s">
        <v>923</v>
      </c>
      <c r="F678" s="6">
        <v>30</v>
      </c>
      <c r="G678" s="19">
        <v>7.5</v>
      </c>
      <c r="H678" s="8"/>
      <c r="I678" s="8"/>
      <c r="J678" s="8"/>
      <c r="K678" s="8"/>
      <c r="L678" s="8"/>
      <c r="M678" s="8" t="s">
        <v>2085</v>
      </c>
      <c r="N678" s="8" t="s">
        <v>2065</v>
      </c>
      <c r="O678" s="8">
        <v>4503</v>
      </c>
      <c r="P678" s="8" t="s">
        <v>2109</v>
      </c>
      <c r="Q678" s="1" t="s">
        <v>924</v>
      </c>
      <c r="R678" s="1">
        <v>4</v>
      </c>
      <c r="S678" s="8">
        <v>1</v>
      </c>
      <c r="T678" s="10" t="s">
        <v>1886</v>
      </c>
      <c r="U678" s="10" t="s">
        <v>1887</v>
      </c>
      <c r="V678" s="8"/>
      <c r="W678" s="8"/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31">
        <f t="shared" si="90"/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31">
        <f t="shared" si="91"/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0</v>
      </c>
      <c r="BP678" s="9">
        <v>0</v>
      </c>
      <c r="BQ678" s="9">
        <v>0</v>
      </c>
      <c r="BR678" s="9">
        <v>0</v>
      </c>
      <c r="BS678" s="9">
        <v>0</v>
      </c>
      <c r="BT678" s="9">
        <v>0</v>
      </c>
      <c r="BU678" s="9">
        <v>0</v>
      </c>
      <c r="BV678" s="31">
        <f t="shared" si="92"/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f t="shared" si="98"/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31">
        <f t="shared" si="93"/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31">
        <f t="shared" si="94"/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f t="shared" si="95"/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31">
        <f t="shared" si="96"/>
        <v>0</v>
      </c>
      <c r="FD678" s="32">
        <f t="shared" si="97"/>
        <v>0</v>
      </c>
    </row>
    <row r="679" spans="1:160" customFormat="1" ht="45" hidden="1" x14ac:dyDescent="0.25">
      <c r="A679" s="6" t="s">
        <v>829</v>
      </c>
      <c r="B679" s="6" t="s">
        <v>1163</v>
      </c>
      <c r="C679" s="6" t="s">
        <v>914</v>
      </c>
      <c r="D679" s="6" t="s">
        <v>916</v>
      </c>
      <c r="E679" s="6" t="s">
        <v>923</v>
      </c>
      <c r="F679" s="6">
        <v>30</v>
      </c>
      <c r="G679" s="19">
        <v>15</v>
      </c>
      <c r="H679" s="8"/>
      <c r="I679" s="8"/>
      <c r="J679" s="8"/>
      <c r="K679" s="8"/>
      <c r="L679" s="8"/>
      <c r="M679" s="8" t="s">
        <v>2085</v>
      </c>
      <c r="N679" s="8" t="s">
        <v>2065</v>
      </c>
      <c r="O679" s="8">
        <v>4503</v>
      </c>
      <c r="P679" s="8" t="s">
        <v>2109</v>
      </c>
      <c r="Q679" s="1" t="s">
        <v>934</v>
      </c>
      <c r="R679" s="1">
        <v>2</v>
      </c>
      <c r="S679" s="8">
        <v>1</v>
      </c>
      <c r="T679" s="10" t="s">
        <v>1887</v>
      </c>
      <c r="U679" s="10" t="s">
        <v>1888</v>
      </c>
      <c r="V679" s="8"/>
      <c r="W679" s="8"/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31">
        <f t="shared" si="90"/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31">
        <f t="shared" si="91"/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31">
        <f t="shared" si="92"/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f t="shared" si="98"/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31">
        <f t="shared" si="93"/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31">
        <f t="shared" si="94"/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f t="shared" si="95"/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31">
        <f t="shared" si="96"/>
        <v>0</v>
      </c>
      <c r="FD679" s="32">
        <f t="shared" si="97"/>
        <v>0</v>
      </c>
    </row>
    <row r="680" spans="1:160" customFormat="1" ht="45" hidden="1" x14ac:dyDescent="0.25">
      <c r="A680" s="6" t="s">
        <v>829</v>
      </c>
      <c r="B680" s="6" t="s">
        <v>1163</v>
      </c>
      <c r="C680" s="6" t="s">
        <v>914</v>
      </c>
      <c r="D680" s="6" t="s">
        <v>926</v>
      </c>
      <c r="E680" s="6" t="s">
        <v>925</v>
      </c>
      <c r="F680" s="6">
        <v>10</v>
      </c>
      <c r="G680" s="19" t="s">
        <v>2006</v>
      </c>
      <c r="H680" s="8"/>
      <c r="I680" s="8"/>
      <c r="J680" s="8"/>
      <c r="K680" s="8"/>
      <c r="L680" s="8"/>
      <c r="M680" s="8" t="s">
        <v>2085</v>
      </c>
      <c r="N680" s="8" t="s">
        <v>2065</v>
      </c>
      <c r="O680" s="8">
        <v>4503</v>
      </c>
      <c r="P680" s="8" t="s">
        <v>2109</v>
      </c>
      <c r="Q680" s="1" t="s">
        <v>927</v>
      </c>
      <c r="R680" s="1">
        <v>1</v>
      </c>
      <c r="S680" s="8" t="s">
        <v>2006</v>
      </c>
      <c r="T680" s="10" t="s">
        <v>1888</v>
      </c>
      <c r="U680" s="10" t="s">
        <v>1889</v>
      </c>
      <c r="V680" s="8"/>
      <c r="W680" s="8"/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31">
        <f t="shared" si="90"/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31">
        <f t="shared" si="91"/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0</v>
      </c>
      <c r="BT680" s="9">
        <v>0</v>
      </c>
      <c r="BU680" s="9">
        <v>0</v>
      </c>
      <c r="BV680" s="31">
        <f t="shared" si="92"/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0</v>
      </c>
      <c r="CH680" s="9">
        <v>0</v>
      </c>
      <c r="CI680" s="9">
        <v>0</v>
      </c>
      <c r="CJ680" s="9">
        <v>0</v>
      </c>
      <c r="CK680" s="9">
        <v>0</v>
      </c>
      <c r="CL680" s="9">
        <v>0</v>
      </c>
      <c r="CM680" s="9">
        <f t="shared" si="98"/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31">
        <f t="shared" si="93"/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31">
        <f t="shared" si="94"/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f t="shared" si="95"/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31">
        <f t="shared" si="96"/>
        <v>0</v>
      </c>
      <c r="FD680" s="32">
        <f t="shared" si="97"/>
        <v>0</v>
      </c>
    </row>
    <row r="681" spans="1:160" customFormat="1" ht="45" hidden="1" x14ac:dyDescent="0.25">
      <c r="A681" s="6" t="s">
        <v>829</v>
      </c>
      <c r="B681" s="6" t="s">
        <v>1163</v>
      </c>
      <c r="C681" s="6" t="s">
        <v>914</v>
      </c>
      <c r="D681" s="6" t="s">
        <v>926</v>
      </c>
      <c r="E681" s="6" t="s">
        <v>928</v>
      </c>
      <c r="F681" s="6">
        <v>30</v>
      </c>
      <c r="G681" s="19">
        <v>12</v>
      </c>
      <c r="H681" s="8"/>
      <c r="I681" s="8"/>
      <c r="J681" s="8"/>
      <c r="K681" s="8"/>
      <c r="L681" s="8"/>
      <c r="M681" s="8" t="s">
        <v>2085</v>
      </c>
      <c r="N681" s="8" t="s">
        <v>2065</v>
      </c>
      <c r="O681" s="8">
        <v>4503</v>
      </c>
      <c r="P681" s="8" t="s">
        <v>2109</v>
      </c>
      <c r="Q681" s="1" t="s">
        <v>929</v>
      </c>
      <c r="R681" s="1">
        <v>5</v>
      </c>
      <c r="S681" s="8">
        <v>2</v>
      </c>
      <c r="T681" s="10" t="s">
        <v>1889</v>
      </c>
      <c r="U681" s="10" t="s">
        <v>1890</v>
      </c>
      <c r="V681" s="8"/>
      <c r="W681" s="8"/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31">
        <f t="shared" si="90"/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31">
        <f t="shared" si="91"/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31">
        <f t="shared" si="92"/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f t="shared" si="98"/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31">
        <f t="shared" si="93"/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31">
        <f t="shared" si="94"/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f t="shared" si="95"/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31">
        <f t="shared" si="96"/>
        <v>0</v>
      </c>
      <c r="FD681" s="32">
        <f t="shared" si="97"/>
        <v>0</v>
      </c>
    </row>
    <row r="682" spans="1:160" customFormat="1" ht="45" hidden="1" x14ac:dyDescent="0.25">
      <c r="A682" s="6" t="s">
        <v>829</v>
      </c>
      <c r="B682" s="6" t="s">
        <v>1163</v>
      </c>
      <c r="C682" s="6" t="s">
        <v>914</v>
      </c>
      <c r="D682" s="6" t="s">
        <v>926</v>
      </c>
      <c r="E682" s="6" t="s">
        <v>930</v>
      </c>
      <c r="F682" s="6">
        <v>100</v>
      </c>
      <c r="G682" s="19">
        <v>50</v>
      </c>
      <c r="H682" s="8"/>
      <c r="I682" s="8"/>
      <c r="J682" s="8"/>
      <c r="K682" s="8"/>
      <c r="L682" s="8"/>
      <c r="M682" s="8" t="s">
        <v>2085</v>
      </c>
      <c r="N682" s="8" t="s">
        <v>2065</v>
      </c>
      <c r="O682" s="8">
        <v>4503</v>
      </c>
      <c r="P682" s="8" t="s">
        <v>2109</v>
      </c>
      <c r="Q682" s="1" t="s">
        <v>931</v>
      </c>
      <c r="R682" s="1">
        <v>2</v>
      </c>
      <c r="S682" s="8">
        <v>1</v>
      </c>
      <c r="T682" s="10" t="s">
        <v>1890</v>
      </c>
      <c r="U682" s="10" t="s">
        <v>1891</v>
      </c>
      <c r="V682" s="8"/>
      <c r="W682" s="8"/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31">
        <f t="shared" si="90"/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31">
        <f t="shared" si="91"/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31">
        <f t="shared" si="92"/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f t="shared" si="98"/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31">
        <f t="shared" si="93"/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31">
        <f t="shared" si="94"/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f t="shared" si="95"/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31">
        <f t="shared" si="96"/>
        <v>0</v>
      </c>
      <c r="FD682" s="32">
        <f t="shared" si="97"/>
        <v>0</v>
      </c>
    </row>
    <row r="683" spans="1:160" customFormat="1" ht="45" hidden="1" x14ac:dyDescent="0.25">
      <c r="A683" s="6" t="s">
        <v>829</v>
      </c>
      <c r="B683" s="6" t="s">
        <v>1163</v>
      </c>
      <c r="C683" s="6" t="s">
        <v>914</v>
      </c>
      <c r="D683" s="6" t="s">
        <v>933</v>
      </c>
      <c r="E683" s="6" t="s">
        <v>932</v>
      </c>
      <c r="F683" s="6">
        <v>100</v>
      </c>
      <c r="G683" s="19" t="s">
        <v>2006</v>
      </c>
      <c r="H683" s="8"/>
      <c r="I683" s="8"/>
      <c r="J683" s="8"/>
      <c r="K683" s="8"/>
      <c r="L683" s="8"/>
      <c r="M683" s="8" t="s">
        <v>2096</v>
      </c>
      <c r="N683" s="8" t="s">
        <v>2066</v>
      </c>
      <c r="O683" s="8">
        <v>3205</v>
      </c>
      <c r="P683" s="8" t="s">
        <v>2107</v>
      </c>
      <c r="Q683" s="1" t="s">
        <v>940</v>
      </c>
      <c r="R683" s="1">
        <v>1</v>
      </c>
      <c r="S683" s="8" t="s">
        <v>2006</v>
      </c>
      <c r="T683" s="10" t="s">
        <v>1891</v>
      </c>
      <c r="U683" s="10" t="s">
        <v>1892</v>
      </c>
      <c r="V683" s="8"/>
      <c r="W683" s="8"/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31">
        <f t="shared" si="90"/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31">
        <f t="shared" si="91"/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31">
        <f t="shared" si="92"/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f t="shared" si="98"/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31">
        <f t="shared" si="93"/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31">
        <f t="shared" si="94"/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f t="shared" si="95"/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31">
        <f t="shared" si="96"/>
        <v>0</v>
      </c>
      <c r="FD683" s="32">
        <f t="shared" si="97"/>
        <v>0</v>
      </c>
    </row>
    <row r="684" spans="1:160" customFormat="1" ht="60" hidden="1" x14ac:dyDescent="0.25">
      <c r="A684" s="6" t="s">
        <v>829</v>
      </c>
      <c r="B684" s="6" t="s">
        <v>1163</v>
      </c>
      <c r="C684" s="6" t="s">
        <v>914</v>
      </c>
      <c r="D684" s="6" t="s">
        <v>933</v>
      </c>
      <c r="E684" s="6" t="s">
        <v>932</v>
      </c>
      <c r="F684" s="6">
        <v>100</v>
      </c>
      <c r="G684" s="19">
        <v>100</v>
      </c>
      <c r="H684" s="8"/>
      <c r="I684" s="8"/>
      <c r="J684" s="8"/>
      <c r="K684" s="8"/>
      <c r="L684" s="8"/>
      <c r="M684" s="8" t="s">
        <v>2096</v>
      </c>
      <c r="N684" s="8" t="s">
        <v>2067</v>
      </c>
      <c r="O684" s="8">
        <v>3299</v>
      </c>
      <c r="P684" s="8" t="s">
        <v>2107</v>
      </c>
      <c r="Q684" s="1" t="s">
        <v>935</v>
      </c>
      <c r="R684" s="1">
        <v>1</v>
      </c>
      <c r="S684" s="8">
        <v>1</v>
      </c>
      <c r="T684" s="10" t="s">
        <v>1892</v>
      </c>
      <c r="U684" s="10" t="s">
        <v>1893</v>
      </c>
      <c r="V684" s="8"/>
      <c r="W684" s="8"/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31">
        <f t="shared" si="90"/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31">
        <f t="shared" si="91"/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0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31">
        <f t="shared" si="92"/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0</v>
      </c>
      <c r="CI684" s="9">
        <v>0</v>
      </c>
      <c r="CJ684" s="9">
        <v>0</v>
      </c>
      <c r="CK684" s="9">
        <v>0</v>
      </c>
      <c r="CL684" s="9">
        <v>0</v>
      </c>
      <c r="CM684" s="9">
        <f t="shared" si="98"/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31">
        <f t="shared" si="93"/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31">
        <f t="shared" si="94"/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f t="shared" si="95"/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31">
        <f t="shared" si="96"/>
        <v>0</v>
      </c>
      <c r="FD684" s="32">
        <f t="shared" si="97"/>
        <v>0</v>
      </c>
    </row>
    <row r="685" spans="1:160" customFormat="1" ht="60" hidden="1" x14ac:dyDescent="0.25">
      <c r="A685" s="6" t="s">
        <v>829</v>
      </c>
      <c r="B685" s="6" t="s">
        <v>1163</v>
      </c>
      <c r="C685" s="6" t="s">
        <v>914</v>
      </c>
      <c r="D685" s="6" t="s">
        <v>933</v>
      </c>
      <c r="E685" s="6" t="s">
        <v>932</v>
      </c>
      <c r="F685" s="6">
        <v>100</v>
      </c>
      <c r="G685" s="19">
        <v>50</v>
      </c>
      <c r="H685" s="8"/>
      <c r="I685" s="8"/>
      <c r="J685" s="8"/>
      <c r="K685" s="8"/>
      <c r="L685" s="8"/>
      <c r="M685" s="8" t="s">
        <v>2085</v>
      </c>
      <c r="N685" s="8" t="s">
        <v>2065</v>
      </c>
      <c r="O685" s="8">
        <v>4503</v>
      </c>
      <c r="P685" s="8" t="s">
        <v>2109</v>
      </c>
      <c r="Q685" s="1" t="s">
        <v>936</v>
      </c>
      <c r="R685" s="1">
        <v>2</v>
      </c>
      <c r="S685" s="8">
        <v>1</v>
      </c>
      <c r="T685" s="10" t="s">
        <v>1893</v>
      </c>
      <c r="U685" s="10" t="s">
        <v>1894</v>
      </c>
      <c r="V685" s="8"/>
      <c r="W685" s="8"/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31">
        <f t="shared" si="90"/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31">
        <f t="shared" si="91"/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31">
        <f t="shared" si="92"/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f t="shared" si="98"/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31">
        <f t="shared" si="93"/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31">
        <f t="shared" si="94"/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f t="shared" si="95"/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31">
        <f t="shared" si="96"/>
        <v>0</v>
      </c>
      <c r="FD685" s="32">
        <f t="shared" si="97"/>
        <v>0</v>
      </c>
    </row>
    <row r="686" spans="1:160" customFormat="1" ht="45" hidden="1" x14ac:dyDescent="0.25">
      <c r="A686" s="6" t="s">
        <v>829</v>
      </c>
      <c r="B686" s="6" t="s">
        <v>1163</v>
      </c>
      <c r="C686" s="6" t="s">
        <v>914</v>
      </c>
      <c r="D686" s="6" t="s">
        <v>933</v>
      </c>
      <c r="E686" s="6" t="s">
        <v>937</v>
      </c>
      <c r="F686" s="6">
        <v>100</v>
      </c>
      <c r="G686" s="19">
        <v>40</v>
      </c>
      <c r="H686" s="8"/>
      <c r="I686" s="8"/>
      <c r="J686" s="8"/>
      <c r="K686" s="8"/>
      <c r="L686" s="8"/>
      <c r="M686" s="8" t="s">
        <v>2096</v>
      </c>
      <c r="N686" s="8" t="s">
        <v>2068</v>
      </c>
      <c r="O686" s="8">
        <v>3208</v>
      </c>
      <c r="P686" s="8" t="s">
        <v>2107</v>
      </c>
      <c r="Q686" s="1" t="s">
        <v>941</v>
      </c>
      <c r="R686" s="1">
        <v>5</v>
      </c>
      <c r="S686" s="8">
        <v>2</v>
      </c>
      <c r="T686" s="10" t="s">
        <v>1894</v>
      </c>
      <c r="U686" s="10" t="s">
        <v>1895</v>
      </c>
      <c r="V686" s="8"/>
      <c r="W686" s="8"/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31">
        <f t="shared" si="90"/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31">
        <f t="shared" si="91"/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31">
        <f t="shared" si="92"/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f t="shared" si="98"/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31">
        <f t="shared" si="93"/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31">
        <f t="shared" si="94"/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f t="shared" si="95"/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31">
        <f t="shared" si="96"/>
        <v>0</v>
      </c>
      <c r="FD686" s="32">
        <f t="shared" si="97"/>
        <v>0</v>
      </c>
    </row>
    <row r="687" spans="1:160" customFormat="1" ht="45" hidden="1" x14ac:dyDescent="0.25">
      <c r="A687" s="6" t="s">
        <v>829</v>
      </c>
      <c r="B687" s="6" t="s">
        <v>1163</v>
      </c>
      <c r="C687" s="6" t="s">
        <v>914</v>
      </c>
      <c r="D687" s="6" t="s">
        <v>933</v>
      </c>
      <c r="E687" s="6" t="s">
        <v>938</v>
      </c>
      <c r="F687" s="6">
        <v>100</v>
      </c>
      <c r="G687" s="19">
        <v>37.5</v>
      </c>
      <c r="H687" s="8"/>
      <c r="I687" s="8"/>
      <c r="J687" s="8"/>
      <c r="K687" s="8"/>
      <c r="L687" s="8"/>
      <c r="M687" s="8" t="s">
        <v>2096</v>
      </c>
      <c r="N687" s="8" t="s">
        <v>2068</v>
      </c>
      <c r="O687" s="8">
        <v>3208</v>
      </c>
      <c r="P687" s="8" t="s">
        <v>2107</v>
      </c>
      <c r="Q687" s="1" t="s">
        <v>942</v>
      </c>
      <c r="R687" s="1">
        <v>8</v>
      </c>
      <c r="S687" s="8">
        <v>3</v>
      </c>
      <c r="T687" s="10" t="s">
        <v>1895</v>
      </c>
      <c r="U687" s="10" t="s">
        <v>1896</v>
      </c>
      <c r="V687" s="8"/>
      <c r="W687" s="8"/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31">
        <f t="shared" si="90"/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31">
        <f t="shared" si="91"/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31">
        <f t="shared" si="92"/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f t="shared" si="98"/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31">
        <f t="shared" si="93"/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31">
        <f t="shared" si="94"/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f t="shared" si="95"/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31">
        <f t="shared" si="96"/>
        <v>0</v>
      </c>
      <c r="FD687" s="32">
        <f t="shared" si="97"/>
        <v>0</v>
      </c>
    </row>
    <row r="688" spans="1:160" customFormat="1" ht="45" hidden="1" x14ac:dyDescent="0.25">
      <c r="A688" s="6" t="s">
        <v>829</v>
      </c>
      <c r="B688" s="6" t="s">
        <v>1163</v>
      </c>
      <c r="C688" s="6" t="s">
        <v>914</v>
      </c>
      <c r="D688" s="6" t="s">
        <v>933</v>
      </c>
      <c r="E688" s="6" t="s">
        <v>947</v>
      </c>
      <c r="F688" s="6">
        <v>6.59</v>
      </c>
      <c r="G688" s="19">
        <v>2</v>
      </c>
      <c r="H688" s="8"/>
      <c r="I688" s="8"/>
      <c r="J688" s="8"/>
      <c r="K688" s="8"/>
      <c r="L688" s="8"/>
      <c r="M688" s="8" t="s">
        <v>2096</v>
      </c>
      <c r="N688" s="8" t="s">
        <v>2068</v>
      </c>
      <c r="O688" s="8">
        <v>3208</v>
      </c>
      <c r="P688" s="8" t="s">
        <v>2107</v>
      </c>
      <c r="Q688" s="1" t="s">
        <v>939</v>
      </c>
      <c r="R688" s="1">
        <v>10</v>
      </c>
      <c r="S688" s="8">
        <v>3</v>
      </c>
      <c r="T688" s="10" t="s">
        <v>1896</v>
      </c>
      <c r="U688" s="10" t="s">
        <v>1897</v>
      </c>
      <c r="V688" s="8"/>
      <c r="W688" s="8"/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31">
        <f t="shared" si="90"/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31">
        <f t="shared" si="91"/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31">
        <f t="shared" si="92"/>
        <v>0</v>
      </c>
      <c r="BW688" s="9">
        <v>0</v>
      </c>
      <c r="BX688" s="9">
        <v>0</v>
      </c>
      <c r="BY688" s="9">
        <v>0</v>
      </c>
      <c r="BZ688" s="9">
        <v>0</v>
      </c>
      <c r="CA688" s="9">
        <v>0</v>
      </c>
      <c r="CB688" s="9">
        <v>0</v>
      </c>
      <c r="CC688" s="9">
        <v>0</v>
      </c>
      <c r="CD688" s="9">
        <v>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f t="shared" si="98"/>
        <v>0</v>
      </c>
      <c r="CN688" s="9">
        <v>0</v>
      </c>
      <c r="CO688" s="9">
        <v>0</v>
      </c>
      <c r="CP688" s="9">
        <v>0</v>
      </c>
      <c r="CQ688" s="9">
        <v>0</v>
      </c>
      <c r="CR688" s="9">
        <v>0</v>
      </c>
      <c r="CS688" s="9">
        <v>0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31">
        <f t="shared" si="93"/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31">
        <f t="shared" si="94"/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f t="shared" si="95"/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31">
        <f t="shared" si="96"/>
        <v>0</v>
      </c>
      <c r="FD688" s="32">
        <f t="shared" si="97"/>
        <v>0</v>
      </c>
    </row>
    <row r="689" spans="1:160" customFormat="1" ht="45" hidden="1" x14ac:dyDescent="0.25">
      <c r="A689" s="6" t="s">
        <v>829</v>
      </c>
      <c r="B689" s="6" t="s">
        <v>1163</v>
      </c>
      <c r="C689" s="6" t="s">
        <v>914</v>
      </c>
      <c r="D689" s="6" t="s">
        <v>933</v>
      </c>
      <c r="E689" s="6" t="s">
        <v>943</v>
      </c>
      <c r="F689" s="6">
        <v>26</v>
      </c>
      <c r="G689" s="19">
        <v>6.5</v>
      </c>
      <c r="H689" s="8"/>
      <c r="I689" s="8"/>
      <c r="J689" s="8"/>
      <c r="K689" s="8"/>
      <c r="L689" s="8"/>
      <c r="M689" s="8" t="s">
        <v>2085</v>
      </c>
      <c r="N689" s="8" t="s">
        <v>2065</v>
      </c>
      <c r="O689" s="8">
        <v>4503</v>
      </c>
      <c r="P689" s="8" t="s">
        <v>2109</v>
      </c>
      <c r="Q689" s="1" t="s">
        <v>944</v>
      </c>
      <c r="R689" s="1">
        <v>4</v>
      </c>
      <c r="S689" s="8">
        <v>1</v>
      </c>
      <c r="T689" s="10" t="s">
        <v>1897</v>
      </c>
      <c r="U689" s="10" t="s">
        <v>1898</v>
      </c>
      <c r="V689" s="8"/>
      <c r="W689" s="8"/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31">
        <f t="shared" si="90"/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31">
        <f t="shared" si="91"/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31">
        <f t="shared" si="92"/>
        <v>0</v>
      </c>
      <c r="BW689" s="9">
        <v>0</v>
      </c>
      <c r="BX689" s="9">
        <v>0</v>
      </c>
      <c r="BY689" s="9">
        <v>0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f t="shared" si="98"/>
        <v>0</v>
      </c>
      <c r="CN689" s="9">
        <v>0</v>
      </c>
      <c r="CO689" s="9">
        <v>0</v>
      </c>
      <c r="CP689" s="9">
        <v>0</v>
      </c>
      <c r="CQ689" s="9">
        <v>0</v>
      </c>
      <c r="CR689" s="9">
        <v>0</v>
      </c>
      <c r="CS689" s="9">
        <v>0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31">
        <f t="shared" si="93"/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31">
        <f t="shared" si="94"/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f t="shared" si="95"/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31">
        <f t="shared" si="96"/>
        <v>0</v>
      </c>
      <c r="FD689" s="32">
        <f t="shared" si="97"/>
        <v>0</v>
      </c>
    </row>
    <row r="690" spans="1:160" customFormat="1" ht="45" hidden="1" x14ac:dyDescent="0.25">
      <c r="A690" s="6" t="s">
        <v>829</v>
      </c>
      <c r="B690" s="6" t="s">
        <v>1163</v>
      </c>
      <c r="C690" s="6" t="s">
        <v>914</v>
      </c>
      <c r="D690" s="6" t="s">
        <v>933</v>
      </c>
      <c r="E690" s="6" t="s">
        <v>945</v>
      </c>
      <c r="F690" s="6">
        <v>100</v>
      </c>
      <c r="G690" s="19">
        <v>100</v>
      </c>
      <c r="H690" s="8"/>
      <c r="I690" s="8"/>
      <c r="J690" s="8"/>
      <c r="K690" s="8"/>
      <c r="L690" s="8"/>
      <c r="M690" s="8" t="s">
        <v>2085</v>
      </c>
      <c r="N690" s="8" t="s">
        <v>2065</v>
      </c>
      <c r="O690" s="8">
        <v>4503</v>
      </c>
      <c r="P690" s="8" t="s">
        <v>2109</v>
      </c>
      <c r="Q690" s="1" t="s">
        <v>946</v>
      </c>
      <c r="R690" s="1">
        <v>1</v>
      </c>
      <c r="S690" s="8">
        <v>1</v>
      </c>
      <c r="T690" s="10" t="s">
        <v>1898</v>
      </c>
      <c r="U690" s="10" t="s">
        <v>1899</v>
      </c>
      <c r="V690" s="8"/>
      <c r="W690" s="8"/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31">
        <f t="shared" si="90"/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31">
        <f t="shared" si="91"/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0</v>
      </c>
      <c r="BK690" s="9">
        <v>0</v>
      </c>
      <c r="BL690" s="9">
        <v>0</v>
      </c>
      <c r="BM690" s="9">
        <v>0</v>
      </c>
      <c r="BN690" s="9">
        <v>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31">
        <f t="shared" si="92"/>
        <v>0</v>
      </c>
      <c r="BW690" s="9">
        <v>0</v>
      </c>
      <c r="BX690" s="9">
        <v>0</v>
      </c>
      <c r="BY690" s="9">
        <v>0</v>
      </c>
      <c r="BZ690" s="9">
        <v>0</v>
      </c>
      <c r="CA690" s="9">
        <v>0</v>
      </c>
      <c r="CB690" s="9">
        <v>0</v>
      </c>
      <c r="CC690" s="9">
        <v>0</v>
      </c>
      <c r="CD690" s="9">
        <v>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f t="shared" si="98"/>
        <v>0</v>
      </c>
      <c r="CN690" s="9">
        <v>0</v>
      </c>
      <c r="CO690" s="9">
        <v>0</v>
      </c>
      <c r="CP690" s="9">
        <v>0</v>
      </c>
      <c r="CQ690" s="9">
        <v>0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31">
        <f t="shared" si="93"/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31">
        <f t="shared" si="94"/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f t="shared" si="95"/>
        <v>0</v>
      </c>
      <c r="EM690" s="9">
        <v>0</v>
      </c>
      <c r="EN690" s="9">
        <v>0</v>
      </c>
      <c r="EO690" s="9">
        <v>0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31">
        <f t="shared" si="96"/>
        <v>0</v>
      </c>
      <c r="FD690" s="32">
        <f t="shared" si="97"/>
        <v>0</v>
      </c>
    </row>
    <row r="691" spans="1:160" customFormat="1" ht="45" hidden="1" x14ac:dyDescent="0.25">
      <c r="A691" s="6" t="s">
        <v>829</v>
      </c>
      <c r="B691" s="6" t="s">
        <v>952</v>
      </c>
      <c r="C691" s="6" t="s">
        <v>948</v>
      </c>
      <c r="D691" s="6" t="s">
        <v>950</v>
      </c>
      <c r="E691" s="6" t="s">
        <v>949</v>
      </c>
      <c r="F691" s="6">
        <v>100</v>
      </c>
      <c r="G691" s="19" t="s">
        <v>2009</v>
      </c>
      <c r="H691" s="8"/>
      <c r="I691" s="8"/>
      <c r="J691" s="8"/>
      <c r="K691" s="8"/>
      <c r="L691" s="8"/>
      <c r="M691" s="8" t="s">
        <v>2097</v>
      </c>
      <c r="N691" s="8" t="s">
        <v>2069</v>
      </c>
      <c r="O691" s="8">
        <v>4002</v>
      </c>
      <c r="P691" s="11" t="s">
        <v>2122</v>
      </c>
      <c r="Q691" s="2" t="s">
        <v>951</v>
      </c>
      <c r="R691" s="2">
        <v>1</v>
      </c>
      <c r="S691" s="11" t="s">
        <v>2006</v>
      </c>
      <c r="T691" s="12">
        <v>43832</v>
      </c>
      <c r="U691" s="12">
        <v>44012</v>
      </c>
      <c r="V691" s="11"/>
      <c r="W691" s="11"/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31">
        <f t="shared" si="90"/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31">
        <f t="shared" si="91"/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0</v>
      </c>
      <c r="BK691" s="9">
        <v>0</v>
      </c>
      <c r="BL691" s="9">
        <v>0</v>
      </c>
      <c r="BM691" s="9">
        <v>0</v>
      </c>
      <c r="BN691" s="9">
        <v>0</v>
      </c>
      <c r="BO691" s="9">
        <v>0</v>
      </c>
      <c r="BP691" s="9">
        <v>0</v>
      </c>
      <c r="BQ691" s="9">
        <v>0</v>
      </c>
      <c r="BR691" s="9">
        <v>0</v>
      </c>
      <c r="BS691" s="9">
        <v>0</v>
      </c>
      <c r="BT691" s="9">
        <v>0</v>
      </c>
      <c r="BU691" s="9">
        <v>0</v>
      </c>
      <c r="BV691" s="31">
        <f t="shared" si="92"/>
        <v>0</v>
      </c>
      <c r="BW691" s="9">
        <v>0</v>
      </c>
      <c r="BX691" s="9">
        <v>0</v>
      </c>
      <c r="BY691" s="9">
        <v>0</v>
      </c>
      <c r="BZ691" s="9">
        <v>0</v>
      </c>
      <c r="CA691" s="9">
        <v>0</v>
      </c>
      <c r="CB691" s="9">
        <v>0</v>
      </c>
      <c r="CC691" s="9">
        <v>0</v>
      </c>
      <c r="CD691" s="9">
        <v>0</v>
      </c>
      <c r="CE691" s="9">
        <v>0</v>
      </c>
      <c r="CF691" s="9">
        <v>0</v>
      </c>
      <c r="CG691" s="9">
        <v>0</v>
      </c>
      <c r="CH691" s="9">
        <v>0</v>
      </c>
      <c r="CI691" s="9">
        <v>0</v>
      </c>
      <c r="CJ691" s="9">
        <v>0</v>
      </c>
      <c r="CK691" s="9">
        <v>0</v>
      </c>
      <c r="CL691" s="9">
        <v>0</v>
      </c>
      <c r="CM691" s="9">
        <f t="shared" si="98"/>
        <v>0</v>
      </c>
      <c r="CN691" s="9">
        <v>0</v>
      </c>
      <c r="CO691" s="9">
        <v>0</v>
      </c>
      <c r="CP691" s="9">
        <v>0</v>
      </c>
      <c r="CQ691" s="9">
        <v>0</v>
      </c>
      <c r="CR691" s="9">
        <v>0</v>
      </c>
      <c r="CS691" s="9">
        <v>0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31">
        <f t="shared" si="93"/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31">
        <f t="shared" si="94"/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f t="shared" si="95"/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31">
        <f t="shared" si="96"/>
        <v>0</v>
      </c>
      <c r="FD691" s="32">
        <f t="shared" si="97"/>
        <v>0</v>
      </c>
    </row>
    <row r="692" spans="1:160" customFormat="1" ht="45" hidden="1" x14ac:dyDescent="0.25">
      <c r="A692" s="6" t="s">
        <v>829</v>
      </c>
      <c r="B692" s="6" t="s">
        <v>952</v>
      </c>
      <c r="C692" s="6" t="s">
        <v>948</v>
      </c>
      <c r="D692" s="6" t="s">
        <v>950</v>
      </c>
      <c r="E692" s="6" t="s">
        <v>949</v>
      </c>
      <c r="F692" s="6">
        <v>100</v>
      </c>
      <c r="G692" s="19">
        <v>100</v>
      </c>
      <c r="H692" s="8"/>
      <c r="I692" s="8"/>
      <c r="J692" s="8"/>
      <c r="K692" s="8"/>
      <c r="L692" s="8"/>
      <c r="M692" s="8" t="s">
        <v>2097</v>
      </c>
      <c r="N692" s="8" t="s">
        <v>2069</v>
      </c>
      <c r="O692" s="8">
        <v>4002</v>
      </c>
      <c r="P692" s="11" t="s">
        <v>2122</v>
      </c>
      <c r="Q692" s="2" t="s">
        <v>953</v>
      </c>
      <c r="R692" s="2">
        <v>1</v>
      </c>
      <c r="S692" s="11">
        <v>1</v>
      </c>
      <c r="T692" s="12">
        <v>43832</v>
      </c>
      <c r="U692" s="12">
        <v>44196</v>
      </c>
      <c r="V692" s="11"/>
      <c r="W692" s="11"/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31">
        <f t="shared" si="90"/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31">
        <f t="shared" si="91"/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31">
        <f t="shared" si="92"/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f t="shared" si="98"/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31">
        <f t="shared" si="93"/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31">
        <f t="shared" si="94"/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f t="shared" si="95"/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31">
        <f t="shared" si="96"/>
        <v>0</v>
      </c>
      <c r="FD692" s="32">
        <f t="shared" si="97"/>
        <v>0</v>
      </c>
    </row>
    <row r="693" spans="1:160" customFormat="1" ht="75" hidden="1" x14ac:dyDescent="0.25">
      <c r="A693" s="6" t="s">
        <v>829</v>
      </c>
      <c r="B693" s="6" t="s">
        <v>952</v>
      </c>
      <c r="C693" s="6" t="s">
        <v>948</v>
      </c>
      <c r="D693" s="6" t="s">
        <v>950</v>
      </c>
      <c r="E693" s="6" t="s">
        <v>949</v>
      </c>
      <c r="F693" s="6">
        <v>100</v>
      </c>
      <c r="G693" s="19">
        <v>100</v>
      </c>
      <c r="H693" s="8"/>
      <c r="I693" s="8"/>
      <c r="J693" s="8"/>
      <c r="K693" s="8"/>
      <c r="L693" s="8"/>
      <c r="M693" s="8" t="s">
        <v>2085</v>
      </c>
      <c r="N693" s="8" t="s">
        <v>2070</v>
      </c>
      <c r="O693" s="8">
        <v>4502</v>
      </c>
      <c r="P693" s="11" t="s">
        <v>2109</v>
      </c>
      <c r="Q693" s="2" t="s">
        <v>954</v>
      </c>
      <c r="R693" s="2">
        <v>1</v>
      </c>
      <c r="S693" s="33">
        <v>1</v>
      </c>
      <c r="T693" s="12">
        <v>43832</v>
      </c>
      <c r="U693" s="12">
        <v>44196</v>
      </c>
      <c r="V693" s="11"/>
      <c r="W693" s="11"/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31">
        <f t="shared" si="90"/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31">
        <f t="shared" si="91"/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31">
        <f t="shared" si="92"/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0</v>
      </c>
      <c r="CI693" s="9">
        <v>0</v>
      </c>
      <c r="CJ693" s="9">
        <v>0</v>
      </c>
      <c r="CK693" s="9">
        <v>0</v>
      </c>
      <c r="CL693" s="9">
        <v>0</v>
      </c>
      <c r="CM693" s="9">
        <f t="shared" si="98"/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31">
        <f t="shared" si="93"/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31">
        <f t="shared" si="94"/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f t="shared" si="95"/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31">
        <f t="shared" si="96"/>
        <v>0</v>
      </c>
      <c r="FD693" s="32">
        <f t="shared" si="97"/>
        <v>0</v>
      </c>
    </row>
    <row r="694" spans="1:160" customFormat="1" ht="75" hidden="1" x14ac:dyDescent="0.25">
      <c r="A694" s="6" t="s">
        <v>829</v>
      </c>
      <c r="B694" s="6" t="s">
        <v>952</v>
      </c>
      <c r="C694" s="6" t="s">
        <v>948</v>
      </c>
      <c r="D694" s="6" t="s">
        <v>950</v>
      </c>
      <c r="E694" s="6" t="s">
        <v>949</v>
      </c>
      <c r="F694" s="6">
        <v>100</v>
      </c>
      <c r="G694" s="19">
        <v>100</v>
      </c>
      <c r="H694" s="8"/>
      <c r="I694" s="8"/>
      <c r="J694" s="8"/>
      <c r="K694" s="8"/>
      <c r="L694" s="8"/>
      <c r="M694" s="8" t="s">
        <v>2085</v>
      </c>
      <c r="N694" s="8" t="s">
        <v>2070</v>
      </c>
      <c r="O694" s="8">
        <v>4502</v>
      </c>
      <c r="P694" s="11" t="s">
        <v>2109</v>
      </c>
      <c r="Q694" s="2" t="s">
        <v>955</v>
      </c>
      <c r="R694" s="2">
        <v>1</v>
      </c>
      <c r="S694" s="11">
        <v>1</v>
      </c>
      <c r="T694" s="12">
        <v>43832</v>
      </c>
      <c r="U694" s="12">
        <v>44196</v>
      </c>
      <c r="V694" s="11"/>
      <c r="W694" s="11"/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31">
        <f t="shared" si="90"/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31">
        <f t="shared" si="91"/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31">
        <f t="shared" si="92"/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0</v>
      </c>
      <c r="CI694" s="9">
        <v>0</v>
      </c>
      <c r="CJ694" s="9">
        <v>0</v>
      </c>
      <c r="CK694" s="9">
        <v>0</v>
      </c>
      <c r="CL694" s="9">
        <v>0</v>
      </c>
      <c r="CM694" s="9">
        <f t="shared" si="98"/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31">
        <f t="shared" si="93"/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31">
        <f t="shared" si="94"/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f t="shared" si="95"/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31">
        <f t="shared" si="96"/>
        <v>0</v>
      </c>
      <c r="FD694" s="32">
        <f t="shared" si="97"/>
        <v>0</v>
      </c>
    </row>
    <row r="695" spans="1:160" customFormat="1" ht="60" hidden="1" x14ac:dyDescent="0.25">
      <c r="A695" s="6" t="s">
        <v>829</v>
      </c>
      <c r="B695" s="6" t="s">
        <v>952</v>
      </c>
      <c r="C695" s="6" t="s">
        <v>948</v>
      </c>
      <c r="D695" s="6" t="s">
        <v>950</v>
      </c>
      <c r="E695" s="6" t="s">
        <v>2001</v>
      </c>
      <c r="F695" s="6">
        <v>90</v>
      </c>
      <c r="G695" s="19">
        <v>90</v>
      </c>
      <c r="H695" s="8"/>
      <c r="I695" s="8"/>
      <c r="J695" s="8"/>
      <c r="K695" s="8"/>
      <c r="L695" s="8"/>
      <c r="M695" s="8" t="s">
        <v>2085</v>
      </c>
      <c r="N695" s="8" t="s">
        <v>2071</v>
      </c>
      <c r="O695" s="8">
        <v>4599</v>
      </c>
      <c r="P695" s="11" t="s">
        <v>2109</v>
      </c>
      <c r="Q695" s="2" t="s">
        <v>956</v>
      </c>
      <c r="R695" s="2">
        <v>84</v>
      </c>
      <c r="S695" s="11">
        <v>21</v>
      </c>
      <c r="T695" s="12">
        <v>43832</v>
      </c>
      <c r="U695" s="12">
        <v>44196</v>
      </c>
      <c r="V695" s="11"/>
      <c r="W695" s="11"/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31">
        <f t="shared" si="90"/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31">
        <f t="shared" si="91"/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0</v>
      </c>
      <c r="BP695" s="9">
        <v>0</v>
      </c>
      <c r="BQ695" s="9">
        <v>0</v>
      </c>
      <c r="BR695" s="9">
        <v>0</v>
      </c>
      <c r="BS695" s="9">
        <v>0</v>
      </c>
      <c r="BT695" s="9">
        <v>0</v>
      </c>
      <c r="BU695" s="9">
        <v>0</v>
      </c>
      <c r="BV695" s="31">
        <f t="shared" si="92"/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0</v>
      </c>
      <c r="CE695" s="9">
        <v>0</v>
      </c>
      <c r="CF695" s="9">
        <v>0</v>
      </c>
      <c r="CG695" s="9">
        <v>0</v>
      </c>
      <c r="CH695" s="9">
        <v>0</v>
      </c>
      <c r="CI695" s="9">
        <v>0</v>
      </c>
      <c r="CJ695" s="9">
        <v>0</v>
      </c>
      <c r="CK695" s="9">
        <v>0</v>
      </c>
      <c r="CL695" s="9">
        <v>0</v>
      </c>
      <c r="CM695" s="9">
        <f t="shared" si="98"/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31">
        <f t="shared" si="93"/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31">
        <f t="shared" si="94"/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f t="shared" si="95"/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31">
        <f t="shared" si="96"/>
        <v>0</v>
      </c>
      <c r="FD695" s="32">
        <f t="shared" si="97"/>
        <v>0</v>
      </c>
    </row>
    <row r="696" spans="1:160" customFormat="1" ht="60" hidden="1" x14ac:dyDescent="0.25">
      <c r="A696" s="6" t="s">
        <v>829</v>
      </c>
      <c r="B696" s="6" t="s">
        <v>952</v>
      </c>
      <c r="C696" s="6" t="s">
        <v>948</v>
      </c>
      <c r="D696" s="6" t="s">
        <v>950</v>
      </c>
      <c r="E696" s="6" t="s">
        <v>2001</v>
      </c>
      <c r="F696" s="6">
        <v>90</v>
      </c>
      <c r="G696" s="19">
        <v>90</v>
      </c>
      <c r="H696" s="8"/>
      <c r="I696" s="8"/>
      <c r="J696" s="8"/>
      <c r="K696" s="8"/>
      <c r="L696" s="8"/>
      <c r="M696" s="8" t="s">
        <v>2085</v>
      </c>
      <c r="N696" s="8" t="s">
        <v>2071</v>
      </c>
      <c r="O696" s="8">
        <v>4599</v>
      </c>
      <c r="P696" s="11" t="s">
        <v>2109</v>
      </c>
      <c r="Q696" s="2" t="s">
        <v>957</v>
      </c>
      <c r="R696" s="2">
        <v>4</v>
      </c>
      <c r="S696" s="11">
        <v>1</v>
      </c>
      <c r="T696" s="12">
        <v>43832</v>
      </c>
      <c r="U696" s="12">
        <v>44196</v>
      </c>
      <c r="V696" s="11"/>
      <c r="W696" s="11"/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31">
        <f t="shared" si="90"/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31">
        <f t="shared" si="91"/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v>0</v>
      </c>
      <c r="BO696" s="9">
        <v>0</v>
      </c>
      <c r="BP696" s="9">
        <v>0</v>
      </c>
      <c r="BQ696" s="9">
        <v>0</v>
      </c>
      <c r="BR696" s="9">
        <v>0</v>
      </c>
      <c r="BS696" s="9">
        <v>0</v>
      </c>
      <c r="BT696" s="9">
        <v>0</v>
      </c>
      <c r="BU696" s="9">
        <v>0</v>
      </c>
      <c r="BV696" s="31">
        <f t="shared" si="92"/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v>0</v>
      </c>
      <c r="CE696" s="9">
        <v>0</v>
      </c>
      <c r="CF696" s="9">
        <v>0</v>
      </c>
      <c r="CG696" s="9">
        <v>0</v>
      </c>
      <c r="CH696" s="9">
        <v>0</v>
      </c>
      <c r="CI696" s="9">
        <v>0</v>
      </c>
      <c r="CJ696" s="9">
        <v>0</v>
      </c>
      <c r="CK696" s="9">
        <v>0</v>
      </c>
      <c r="CL696" s="9">
        <v>0</v>
      </c>
      <c r="CM696" s="9">
        <f t="shared" si="98"/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31">
        <f t="shared" si="93"/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31">
        <f t="shared" si="94"/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f t="shared" si="95"/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31">
        <f t="shared" si="96"/>
        <v>0</v>
      </c>
      <c r="FD696" s="32">
        <f t="shared" si="97"/>
        <v>0</v>
      </c>
    </row>
    <row r="697" spans="1:160" customFormat="1" ht="60" hidden="1" x14ac:dyDescent="0.25">
      <c r="A697" s="6" t="s">
        <v>829</v>
      </c>
      <c r="B697" s="6" t="s">
        <v>952</v>
      </c>
      <c r="C697" s="6" t="s">
        <v>948</v>
      </c>
      <c r="D697" s="6" t="s">
        <v>950</v>
      </c>
      <c r="E697" s="6" t="s">
        <v>2001</v>
      </c>
      <c r="F697" s="6">
        <v>90</v>
      </c>
      <c r="G697" s="19">
        <v>90</v>
      </c>
      <c r="H697" s="8"/>
      <c r="I697" s="8"/>
      <c r="J697" s="8"/>
      <c r="K697" s="8"/>
      <c r="L697" s="8"/>
      <c r="M697" s="8" t="s">
        <v>2085</v>
      </c>
      <c r="N697" s="8" t="s">
        <v>2071</v>
      </c>
      <c r="O697" s="8">
        <v>4599</v>
      </c>
      <c r="P697" s="11" t="s">
        <v>2109</v>
      </c>
      <c r="Q697" s="2" t="s">
        <v>958</v>
      </c>
      <c r="R697" s="2">
        <v>16</v>
      </c>
      <c r="S697" s="11">
        <v>4</v>
      </c>
      <c r="T697" s="12">
        <v>43832</v>
      </c>
      <c r="U697" s="12">
        <v>44196</v>
      </c>
      <c r="V697" s="11"/>
      <c r="W697" s="11"/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31">
        <f t="shared" si="90"/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31">
        <f t="shared" si="91"/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v>0</v>
      </c>
      <c r="BO697" s="9">
        <v>0</v>
      </c>
      <c r="BP697" s="9">
        <v>0</v>
      </c>
      <c r="BQ697" s="9">
        <v>0</v>
      </c>
      <c r="BR697" s="9">
        <v>0</v>
      </c>
      <c r="BS697" s="9">
        <v>0</v>
      </c>
      <c r="BT697" s="9">
        <v>0</v>
      </c>
      <c r="BU697" s="9">
        <v>0</v>
      </c>
      <c r="BV697" s="31">
        <f t="shared" si="92"/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v>0</v>
      </c>
      <c r="CE697" s="9">
        <v>0</v>
      </c>
      <c r="CF697" s="9">
        <v>0</v>
      </c>
      <c r="CG697" s="9">
        <v>0</v>
      </c>
      <c r="CH697" s="9">
        <v>0</v>
      </c>
      <c r="CI697" s="9">
        <v>0</v>
      </c>
      <c r="CJ697" s="9">
        <v>0</v>
      </c>
      <c r="CK697" s="9">
        <v>0</v>
      </c>
      <c r="CL697" s="9">
        <v>0</v>
      </c>
      <c r="CM697" s="9">
        <f t="shared" si="98"/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31">
        <f t="shared" si="93"/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31">
        <f t="shared" si="94"/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f t="shared" si="95"/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31">
        <f t="shared" si="96"/>
        <v>0</v>
      </c>
      <c r="FD697" s="32">
        <f t="shared" si="97"/>
        <v>0</v>
      </c>
    </row>
    <row r="698" spans="1:160" customFormat="1" ht="405" hidden="1" customHeight="1" x14ac:dyDescent="0.25">
      <c r="A698" s="6" t="s">
        <v>829</v>
      </c>
      <c r="B698" s="6" t="s">
        <v>952</v>
      </c>
      <c r="C698" s="6" t="s">
        <v>948</v>
      </c>
      <c r="D698" s="6" t="s">
        <v>950</v>
      </c>
      <c r="E698" s="6" t="s">
        <v>959</v>
      </c>
      <c r="F698" s="6">
        <v>80</v>
      </c>
      <c r="G698" s="19">
        <v>80</v>
      </c>
      <c r="H698" s="8"/>
      <c r="I698" s="8"/>
      <c r="J698" s="8"/>
      <c r="K698" s="8"/>
      <c r="L698" s="8"/>
      <c r="M698" s="8" t="s">
        <v>2085</v>
      </c>
      <c r="N698" s="8" t="s">
        <v>2071</v>
      </c>
      <c r="O698" s="8">
        <v>4599</v>
      </c>
      <c r="P698" s="11" t="s">
        <v>2109</v>
      </c>
      <c r="Q698" s="2" t="s">
        <v>960</v>
      </c>
      <c r="R698" s="2">
        <v>18</v>
      </c>
      <c r="S698" s="11">
        <v>18</v>
      </c>
      <c r="T698" s="12">
        <v>43832</v>
      </c>
      <c r="U698" s="12">
        <v>44196</v>
      </c>
      <c r="V698" s="11" t="s">
        <v>2023</v>
      </c>
      <c r="W698" s="11"/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31">
        <f t="shared" si="90"/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31">
        <f t="shared" si="91"/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v>0</v>
      </c>
      <c r="BO698" s="9">
        <v>0</v>
      </c>
      <c r="BP698" s="9">
        <v>0</v>
      </c>
      <c r="BQ698" s="9">
        <v>0</v>
      </c>
      <c r="BR698" s="9">
        <v>0</v>
      </c>
      <c r="BS698" s="9">
        <v>0</v>
      </c>
      <c r="BT698" s="9">
        <v>0</v>
      </c>
      <c r="BU698" s="9">
        <v>0</v>
      </c>
      <c r="BV698" s="31">
        <f t="shared" si="92"/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v>0</v>
      </c>
      <c r="CE698" s="9">
        <v>0</v>
      </c>
      <c r="CF698" s="9">
        <v>0</v>
      </c>
      <c r="CG698" s="9">
        <v>0</v>
      </c>
      <c r="CH698" s="9">
        <v>0</v>
      </c>
      <c r="CI698" s="9">
        <v>0</v>
      </c>
      <c r="CJ698" s="9">
        <v>0</v>
      </c>
      <c r="CK698" s="9">
        <v>0</v>
      </c>
      <c r="CL698" s="9">
        <v>0</v>
      </c>
      <c r="CM698" s="9">
        <f t="shared" si="98"/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31">
        <f t="shared" si="93"/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31">
        <f t="shared" si="94"/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f t="shared" si="95"/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31">
        <f t="shared" si="96"/>
        <v>0</v>
      </c>
      <c r="FD698" s="32">
        <f t="shared" si="97"/>
        <v>0</v>
      </c>
    </row>
    <row r="699" spans="1:160" customFormat="1" ht="60" hidden="1" x14ac:dyDescent="0.25">
      <c r="A699" s="6" t="s">
        <v>829</v>
      </c>
      <c r="B699" s="6" t="s">
        <v>964</v>
      </c>
      <c r="C699" s="6" t="s">
        <v>948</v>
      </c>
      <c r="D699" s="6" t="s">
        <v>962</v>
      </c>
      <c r="E699" s="6" t="s">
        <v>961</v>
      </c>
      <c r="F699" s="6">
        <v>19</v>
      </c>
      <c r="G699" s="19">
        <v>0.19</v>
      </c>
      <c r="H699" s="8"/>
      <c r="I699" s="8"/>
      <c r="J699" s="8"/>
      <c r="K699" s="8"/>
      <c r="L699" s="8"/>
      <c r="M699" s="8" t="s">
        <v>2085</v>
      </c>
      <c r="N699" s="8" t="s">
        <v>2071</v>
      </c>
      <c r="O699" s="8">
        <v>4599</v>
      </c>
      <c r="P699" s="11" t="s">
        <v>2109</v>
      </c>
      <c r="Q699" s="2" t="s">
        <v>963</v>
      </c>
      <c r="R699" s="2">
        <v>12500</v>
      </c>
      <c r="S699" s="11">
        <v>3000</v>
      </c>
      <c r="T699" s="12" t="s">
        <v>1900</v>
      </c>
      <c r="U699" s="12" t="s">
        <v>1901</v>
      </c>
      <c r="V699" s="11"/>
      <c r="W699" s="11"/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31">
        <f t="shared" si="90"/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31">
        <f t="shared" si="91"/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31">
        <f t="shared" si="92"/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f t="shared" si="98"/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31">
        <f t="shared" si="93"/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31">
        <f t="shared" si="94"/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f t="shared" si="95"/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31">
        <f t="shared" si="96"/>
        <v>0</v>
      </c>
      <c r="FD699" s="32">
        <f t="shared" si="97"/>
        <v>0</v>
      </c>
    </row>
    <row r="700" spans="1:160" customFormat="1" ht="60" hidden="1" x14ac:dyDescent="0.25">
      <c r="A700" s="6" t="s">
        <v>829</v>
      </c>
      <c r="B700" s="6" t="s">
        <v>964</v>
      </c>
      <c r="C700" s="6" t="s">
        <v>948</v>
      </c>
      <c r="D700" s="6" t="s">
        <v>962</v>
      </c>
      <c r="E700" s="6" t="s">
        <v>961</v>
      </c>
      <c r="F700" s="6">
        <v>19</v>
      </c>
      <c r="G700" s="19">
        <v>0.19</v>
      </c>
      <c r="H700" s="8"/>
      <c r="I700" s="8"/>
      <c r="J700" s="8"/>
      <c r="K700" s="8"/>
      <c r="L700" s="8"/>
      <c r="M700" s="8" t="s">
        <v>2085</v>
      </c>
      <c r="N700" s="8" t="s">
        <v>2071</v>
      </c>
      <c r="O700" s="8">
        <v>4599</v>
      </c>
      <c r="P700" s="11" t="s">
        <v>2109</v>
      </c>
      <c r="Q700" s="2" t="s">
        <v>965</v>
      </c>
      <c r="R700" s="2">
        <v>2</v>
      </c>
      <c r="S700" s="11" t="s">
        <v>2006</v>
      </c>
      <c r="T700" s="12" t="s">
        <v>1901</v>
      </c>
      <c r="U700" s="12" t="s">
        <v>1902</v>
      </c>
      <c r="V700" s="11"/>
      <c r="W700" s="11"/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31">
        <f t="shared" si="90"/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31">
        <f t="shared" si="91"/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v>0</v>
      </c>
      <c r="BO700" s="9">
        <v>0</v>
      </c>
      <c r="BP700" s="9">
        <v>0</v>
      </c>
      <c r="BQ700" s="9">
        <v>0</v>
      </c>
      <c r="BR700" s="9">
        <v>0</v>
      </c>
      <c r="BS700" s="9">
        <v>0</v>
      </c>
      <c r="BT700" s="9">
        <v>0</v>
      </c>
      <c r="BU700" s="9">
        <v>0</v>
      </c>
      <c r="BV700" s="31">
        <f t="shared" si="92"/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0</v>
      </c>
      <c r="CI700" s="9">
        <v>0</v>
      </c>
      <c r="CJ700" s="9">
        <v>0</v>
      </c>
      <c r="CK700" s="9">
        <v>0</v>
      </c>
      <c r="CL700" s="9">
        <v>0</v>
      </c>
      <c r="CM700" s="9">
        <f t="shared" si="98"/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31">
        <f t="shared" si="93"/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31">
        <f t="shared" si="94"/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f t="shared" si="95"/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31">
        <f t="shared" si="96"/>
        <v>0</v>
      </c>
      <c r="FD700" s="32">
        <f t="shared" si="97"/>
        <v>0</v>
      </c>
    </row>
    <row r="701" spans="1:160" customFormat="1" ht="60" hidden="1" x14ac:dyDescent="0.25">
      <c r="A701" s="6" t="s">
        <v>829</v>
      </c>
      <c r="B701" s="6" t="s">
        <v>964</v>
      </c>
      <c r="C701" s="6" t="s">
        <v>948</v>
      </c>
      <c r="D701" s="6" t="s">
        <v>962</v>
      </c>
      <c r="E701" s="6" t="s">
        <v>966</v>
      </c>
      <c r="F701" s="6">
        <v>20</v>
      </c>
      <c r="G701" s="19">
        <v>5</v>
      </c>
      <c r="H701" s="8"/>
      <c r="I701" s="8"/>
      <c r="J701" s="8"/>
      <c r="K701" s="8"/>
      <c r="L701" s="8"/>
      <c r="M701" s="8" t="s">
        <v>2085</v>
      </c>
      <c r="N701" s="8" t="s">
        <v>2071</v>
      </c>
      <c r="O701" s="8">
        <v>4599</v>
      </c>
      <c r="P701" s="11" t="s">
        <v>2109</v>
      </c>
      <c r="Q701" s="2" t="s">
        <v>967</v>
      </c>
      <c r="R701" s="2">
        <v>12000</v>
      </c>
      <c r="S701" s="11">
        <v>3000</v>
      </c>
      <c r="T701" s="12" t="s">
        <v>1902</v>
      </c>
      <c r="U701" s="12" t="s">
        <v>1903</v>
      </c>
      <c r="V701" s="11"/>
      <c r="W701" s="11"/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31">
        <f t="shared" si="90"/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31">
        <f t="shared" si="91"/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31">
        <f t="shared" si="92"/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f t="shared" si="98"/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31">
        <f t="shared" si="93"/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31">
        <f t="shared" si="94"/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f t="shared" si="95"/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31">
        <f t="shared" si="96"/>
        <v>0</v>
      </c>
      <c r="FD701" s="32">
        <f t="shared" si="97"/>
        <v>0</v>
      </c>
    </row>
    <row r="702" spans="1:160" customFormat="1" ht="60" hidden="1" x14ac:dyDescent="0.25">
      <c r="A702" s="6" t="s">
        <v>829</v>
      </c>
      <c r="B702" s="6" t="s">
        <v>964</v>
      </c>
      <c r="C702" s="6" t="s">
        <v>948</v>
      </c>
      <c r="D702" s="6" t="s">
        <v>962</v>
      </c>
      <c r="E702" s="6" t="s">
        <v>966</v>
      </c>
      <c r="F702" s="6">
        <v>20</v>
      </c>
      <c r="G702" s="19">
        <v>5</v>
      </c>
      <c r="H702" s="8"/>
      <c r="I702" s="8"/>
      <c r="J702" s="8"/>
      <c r="K702" s="8"/>
      <c r="L702" s="8"/>
      <c r="M702" s="8" t="s">
        <v>2085</v>
      </c>
      <c r="N702" s="8" t="s">
        <v>2071</v>
      </c>
      <c r="O702" s="8">
        <v>4599</v>
      </c>
      <c r="P702" s="11" t="s">
        <v>2109</v>
      </c>
      <c r="Q702" s="2" t="s">
        <v>968</v>
      </c>
      <c r="R702" s="2">
        <v>4</v>
      </c>
      <c r="S702" s="11">
        <v>1</v>
      </c>
      <c r="T702" s="12" t="s">
        <v>1903</v>
      </c>
      <c r="U702" s="12" t="s">
        <v>1904</v>
      </c>
      <c r="V702" s="11"/>
      <c r="W702" s="11"/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31">
        <f t="shared" si="90"/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31">
        <f t="shared" si="91"/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v>0</v>
      </c>
      <c r="BO702" s="9">
        <v>0</v>
      </c>
      <c r="BP702" s="9">
        <v>0</v>
      </c>
      <c r="BQ702" s="9">
        <v>0</v>
      </c>
      <c r="BR702" s="9">
        <v>0</v>
      </c>
      <c r="BS702" s="9">
        <v>0</v>
      </c>
      <c r="BT702" s="9">
        <v>0</v>
      </c>
      <c r="BU702" s="9">
        <v>0</v>
      </c>
      <c r="BV702" s="31">
        <f t="shared" si="92"/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0</v>
      </c>
      <c r="CL702" s="9">
        <v>0</v>
      </c>
      <c r="CM702" s="9">
        <f t="shared" si="98"/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31">
        <f t="shared" si="93"/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31">
        <f t="shared" si="94"/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f t="shared" si="95"/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31">
        <f t="shared" si="96"/>
        <v>0</v>
      </c>
      <c r="FD702" s="32">
        <f t="shared" si="97"/>
        <v>0</v>
      </c>
    </row>
    <row r="703" spans="1:160" customFormat="1" ht="60" hidden="1" x14ac:dyDescent="0.25">
      <c r="A703" s="6" t="s">
        <v>829</v>
      </c>
      <c r="B703" s="6" t="s">
        <v>1164</v>
      </c>
      <c r="C703" s="6" t="s">
        <v>948</v>
      </c>
      <c r="D703" s="6" t="s">
        <v>970</v>
      </c>
      <c r="E703" s="6" t="s">
        <v>969</v>
      </c>
      <c r="F703" s="6">
        <v>4</v>
      </c>
      <c r="G703" s="19">
        <v>1</v>
      </c>
      <c r="H703" s="8"/>
      <c r="I703" s="8"/>
      <c r="J703" s="8"/>
      <c r="K703" s="8"/>
      <c r="L703" s="8"/>
      <c r="M703" s="8" t="s">
        <v>2085</v>
      </c>
      <c r="N703" s="8" t="s">
        <v>2071</v>
      </c>
      <c r="O703" s="8">
        <v>4599</v>
      </c>
      <c r="P703" s="11" t="s">
        <v>2109</v>
      </c>
      <c r="Q703" s="2" t="s">
        <v>971</v>
      </c>
      <c r="R703" s="2">
        <v>4</v>
      </c>
      <c r="S703" s="11">
        <v>1</v>
      </c>
      <c r="T703" s="12" t="s">
        <v>1904</v>
      </c>
      <c r="U703" s="12" t="s">
        <v>1905</v>
      </c>
      <c r="V703" s="11"/>
      <c r="W703" s="11"/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31">
        <f t="shared" si="90"/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31">
        <f t="shared" si="91"/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0</v>
      </c>
      <c r="BR703" s="9">
        <v>0</v>
      </c>
      <c r="BS703" s="9">
        <v>0</v>
      </c>
      <c r="BT703" s="9">
        <v>0</v>
      </c>
      <c r="BU703" s="9">
        <v>0</v>
      </c>
      <c r="BV703" s="31">
        <f t="shared" si="92"/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0</v>
      </c>
      <c r="CL703" s="9">
        <v>0</v>
      </c>
      <c r="CM703" s="9">
        <f t="shared" si="98"/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31">
        <f t="shared" si="93"/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31">
        <f t="shared" si="94"/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f t="shared" si="95"/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31">
        <f t="shared" si="96"/>
        <v>0</v>
      </c>
      <c r="FD703" s="32">
        <f t="shared" si="97"/>
        <v>0</v>
      </c>
    </row>
    <row r="704" spans="1:160" customFormat="1" ht="60" hidden="1" x14ac:dyDescent="0.25">
      <c r="A704" s="6" t="s">
        <v>829</v>
      </c>
      <c r="B704" s="6" t="s">
        <v>1164</v>
      </c>
      <c r="C704" s="6" t="s">
        <v>948</v>
      </c>
      <c r="D704" s="6" t="s">
        <v>970</v>
      </c>
      <c r="E704" s="6" t="s">
        <v>969</v>
      </c>
      <c r="F704" s="6">
        <v>4</v>
      </c>
      <c r="G704" s="19">
        <v>1</v>
      </c>
      <c r="H704" s="8"/>
      <c r="I704" s="8"/>
      <c r="J704" s="8"/>
      <c r="K704" s="8"/>
      <c r="L704" s="8"/>
      <c r="M704" s="8" t="s">
        <v>2085</v>
      </c>
      <c r="N704" s="8" t="s">
        <v>2071</v>
      </c>
      <c r="O704" s="8">
        <v>4599</v>
      </c>
      <c r="P704" s="11" t="s">
        <v>2109</v>
      </c>
      <c r="Q704" s="2" t="s">
        <v>972</v>
      </c>
      <c r="R704" s="2">
        <v>16</v>
      </c>
      <c r="S704" s="11">
        <v>4</v>
      </c>
      <c r="T704" s="12" t="s">
        <v>1905</v>
      </c>
      <c r="U704" s="12" t="s">
        <v>1906</v>
      </c>
      <c r="V704" s="11"/>
      <c r="W704" s="11"/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31">
        <f t="shared" si="90"/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31">
        <f t="shared" si="91"/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>
        <v>0</v>
      </c>
      <c r="BQ704" s="9">
        <v>0</v>
      </c>
      <c r="BR704" s="9">
        <v>0</v>
      </c>
      <c r="BS704" s="9">
        <v>0</v>
      </c>
      <c r="BT704" s="9">
        <v>0</v>
      </c>
      <c r="BU704" s="9">
        <v>0</v>
      </c>
      <c r="BV704" s="31">
        <f t="shared" si="92"/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0</v>
      </c>
      <c r="CL704" s="9">
        <v>0</v>
      </c>
      <c r="CM704" s="9">
        <f t="shared" si="98"/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31">
        <f t="shared" si="93"/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31">
        <f t="shared" si="94"/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f t="shared" si="95"/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31">
        <f t="shared" si="96"/>
        <v>0</v>
      </c>
      <c r="FD704" s="32">
        <f t="shared" si="97"/>
        <v>0</v>
      </c>
    </row>
    <row r="705" spans="1:160" customFormat="1" ht="60" hidden="1" x14ac:dyDescent="0.25">
      <c r="A705" s="6" t="s">
        <v>829</v>
      </c>
      <c r="B705" s="6" t="s">
        <v>977</v>
      </c>
      <c r="C705" s="6" t="s">
        <v>948</v>
      </c>
      <c r="D705" s="6" t="s">
        <v>974</v>
      </c>
      <c r="E705" s="6" t="s">
        <v>973</v>
      </c>
      <c r="F705" s="6">
        <v>100</v>
      </c>
      <c r="G705" s="19">
        <v>25</v>
      </c>
      <c r="H705" s="8"/>
      <c r="I705" s="8"/>
      <c r="J705" s="8"/>
      <c r="K705" s="8"/>
      <c r="L705" s="8"/>
      <c r="M705" s="8" t="s">
        <v>2085</v>
      </c>
      <c r="N705" s="8" t="s">
        <v>2071</v>
      </c>
      <c r="O705" s="8">
        <v>4599</v>
      </c>
      <c r="P705" s="11" t="s">
        <v>2109</v>
      </c>
      <c r="Q705" s="2" t="s">
        <v>975</v>
      </c>
      <c r="R705" s="2" t="s">
        <v>976</v>
      </c>
      <c r="S705" s="11">
        <v>2500</v>
      </c>
      <c r="T705" s="12" t="s">
        <v>1906</v>
      </c>
      <c r="U705" s="12" t="s">
        <v>1907</v>
      </c>
      <c r="V705" s="11"/>
      <c r="W705" s="11"/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31">
        <f t="shared" si="90"/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  <c r="BD705" s="9">
        <v>0</v>
      </c>
      <c r="BE705" s="31">
        <f t="shared" si="91"/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0</v>
      </c>
      <c r="BR705" s="9">
        <v>0</v>
      </c>
      <c r="BS705" s="9">
        <v>0</v>
      </c>
      <c r="BT705" s="9">
        <v>0</v>
      </c>
      <c r="BU705" s="9">
        <v>0</v>
      </c>
      <c r="BV705" s="31">
        <f t="shared" si="92"/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v>0</v>
      </c>
      <c r="CE705" s="9">
        <v>0</v>
      </c>
      <c r="CF705" s="9">
        <v>0</v>
      </c>
      <c r="CG705" s="9">
        <v>0</v>
      </c>
      <c r="CH705" s="9">
        <v>0</v>
      </c>
      <c r="CI705" s="9">
        <v>0</v>
      </c>
      <c r="CJ705" s="9">
        <v>0</v>
      </c>
      <c r="CK705" s="9">
        <v>0</v>
      </c>
      <c r="CL705" s="9">
        <v>0</v>
      </c>
      <c r="CM705" s="9">
        <f t="shared" si="98"/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31">
        <f t="shared" si="93"/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31">
        <f t="shared" si="94"/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f t="shared" si="95"/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31">
        <f t="shared" si="96"/>
        <v>0</v>
      </c>
      <c r="FD705" s="32">
        <f t="shared" si="97"/>
        <v>0</v>
      </c>
    </row>
    <row r="706" spans="1:160" customFormat="1" ht="30" hidden="1" x14ac:dyDescent="0.25">
      <c r="A706" s="6" t="s">
        <v>829</v>
      </c>
      <c r="B706" s="6" t="s">
        <v>1165</v>
      </c>
      <c r="C706" s="6" t="s">
        <v>948</v>
      </c>
      <c r="D706" s="6" t="s">
        <v>979</v>
      </c>
      <c r="E706" s="6" t="s">
        <v>978</v>
      </c>
      <c r="F706" s="6">
        <v>25</v>
      </c>
      <c r="G706" s="19">
        <v>25</v>
      </c>
      <c r="H706" s="8"/>
      <c r="I706" s="8"/>
      <c r="J706" s="8"/>
      <c r="K706" s="8"/>
      <c r="L706" s="8"/>
      <c r="M706" s="8" t="s">
        <v>2094</v>
      </c>
      <c r="N706" s="8" t="s">
        <v>2072</v>
      </c>
      <c r="O706" s="8">
        <v>1205</v>
      </c>
      <c r="P706" s="11" t="s">
        <v>2120</v>
      </c>
      <c r="Q706" s="2" t="s">
        <v>980</v>
      </c>
      <c r="R706" s="2">
        <v>2</v>
      </c>
      <c r="S706" s="11">
        <v>2</v>
      </c>
      <c r="T706" s="12" t="s">
        <v>1907</v>
      </c>
      <c r="U706" s="12" t="s">
        <v>1908</v>
      </c>
      <c r="V706" s="11"/>
      <c r="W706" s="11"/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31">
        <f t="shared" si="90"/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31">
        <f t="shared" si="91"/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31">
        <f t="shared" si="92"/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f t="shared" si="98"/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31">
        <f t="shared" si="93"/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31">
        <f t="shared" si="94"/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f t="shared" si="95"/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31">
        <f t="shared" si="96"/>
        <v>0</v>
      </c>
      <c r="FD706" s="32">
        <f t="shared" si="97"/>
        <v>0</v>
      </c>
    </row>
    <row r="707" spans="1:160" customFormat="1" ht="45" hidden="1" x14ac:dyDescent="0.25">
      <c r="A707" s="6" t="s">
        <v>829</v>
      </c>
      <c r="B707" s="6" t="s">
        <v>1165</v>
      </c>
      <c r="C707" s="6" t="s">
        <v>948</v>
      </c>
      <c r="D707" s="6" t="s">
        <v>979</v>
      </c>
      <c r="E707" s="6" t="s">
        <v>978</v>
      </c>
      <c r="F707" s="6">
        <v>25</v>
      </c>
      <c r="G707" s="19">
        <v>6.25</v>
      </c>
      <c r="H707" s="8"/>
      <c r="I707" s="8"/>
      <c r="J707" s="8"/>
      <c r="K707" s="8"/>
      <c r="L707" s="8"/>
      <c r="M707" s="8" t="s">
        <v>2094</v>
      </c>
      <c r="N707" s="8" t="s">
        <v>2072</v>
      </c>
      <c r="O707" s="8">
        <v>1205</v>
      </c>
      <c r="P707" s="11" t="s">
        <v>2120</v>
      </c>
      <c r="Q707" s="2" t="s">
        <v>981</v>
      </c>
      <c r="R707" s="2">
        <v>4</v>
      </c>
      <c r="S707" s="11">
        <v>1</v>
      </c>
      <c r="T707" s="12" t="s">
        <v>1908</v>
      </c>
      <c r="U707" s="12" t="s">
        <v>1909</v>
      </c>
      <c r="V707" s="11"/>
      <c r="W707" s="11"/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31">
        <f t="shared" si="90"/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31">
        <f t="shared" si="91"/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31">
        <f t="shared" si="92"/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f t="shared" si="98"/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31">
        <f t="shared" si="93"/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31">
        <f t="shared" si="94"/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f t="shared" si="95"/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31">
        <f t="shared" si="96"/>
        <v>0</v>
      </c>
      <c r="FD707" s="32">
        <f t="shared" si="97"/>
        <v>0</v>
      </c>
    </row>
    <row r="708" spans="1:160" customFormat="1" ht="30" hidden="1" x14ac:dyDescent="0.25">
      <c r="A708" s="6" t="s">
        <v>829</v>
      </c>
      <c r="B708" s="6" t="s">
        <v>1165</v>
      </c>
      <c r="C708" s="6" t="s">
        <v>948</v>
      </c>
      <c r="D708" s="6" t="s">
        <v>979</v>
      </c>
      <c r="E708" s="6" t="s">
        <v>982</v>
      </c>
      <c r="F708" s="6">
        <v>50</v>
      </c>
      <c r="G708" s="19">
        <v>25</v>
      </c>
      <c r="H708" s="8"/>
      <c r="I708" s="8"/>
      <c r="J708" s="8"/>
      <c r="K708" s="8"/>
      <c r="L708" s="8"/>
      <c r="M708" s="8" t="s">
        <v>2094</v>
      </c>
      <c r="N708" s="8" t="s">
        <v>2072</v>
      </c>
      <c r="O708" s="8">
        <v>1205</v>
      </c>
      <c r="P708" s="11" t="s">
        <v>2120</v>
      </c>
      <c r="Q708" s="2" t="s">
        <v>983</v>
      </c>
      <c r="R708" s="2">
        <v>5</v>
      </c>
      <c r="S708" s="11">
        <v>5</v>
      </c>
      <c r="T708" s="12" t="s">
        <v>1909</v>
      </c>
      <c r="U708" s="12" t="s">
        <v>1910</v>
      </c>
      <c r="V708" s="11"/>
      <c r="W708" s="11"/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31">
        <f t="shared" si="90"/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31">
        <f t="shared" si="91"/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31">
        <f t="shared" si="92"/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f t="shared" si="98"/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31">
        <f t="shared" si="93"/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31">
        <f t="shared" si="94"/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f t="shared" si="95"/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31">
        <f t="shared" si="96"/>
        <v>0</v>
      </c>
      <c r="FD708" s="32">
        <f t="shared" si="97"/>
        <v>0</v>
      </c>
    </row>
    <row r="709" spans="1:160" customFormat="1" ht="45" hidden="1" x14ac:dyDescent="0.25">
      <c r="A709" s="6" t="s">
        <v>829</v>
      </c>
      <c r="B709" s="6" t="s">
        <v>1165</v>
      </c>
      <c r="C709" s="6" t="s">
        <v>948</v>
      </c>
      <c r="D709" s="6" t="s">
        <v>979</v>
      </c>
      <c r="E709" s="6" t="s">
        <v>982</v>
      </c>
      <c r="F709" s="6">
        <v>50</v>
      </c>
      <c r="G709" s="19">
        <v>14.58</v>
      </c>
      <c r="H709" s="8"/>
      <c r="I709" s="8"/>
      <c r="J709" s="8"/>
      <c r="K709" s="8"/>
      <c r="L709" s="8"/>
      <c r="M709" s="8" t="s">
        <v>2094</v>
      </c>
      <c r="N709" s="8" t="s">
        <v>2072</v>
      </c>
      <c r="O709" s="8">
        <v>1205</v>
      </c>
      <c r="P709" s="11" t="s">
        <v>2120</v>
      </c>
      <c r="Q709" s="2" t="s">
        <v>984</v>
      </c>
      <c r="R709" s="2">
        <v>4</v>
      </c>
      <c r="S709" s="11">
        <v>1</v>
      </c>
      <c r="T709" s="12" t="s">
        <v>1910</v>
      </c>
      <c r="U709" s="12" t="s">
        <v>1911</v>
      </c>
      <c r="V709" s="11"/>
      <c r="W709" s="11"/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31">
        <f t="shared" si="90"/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31">
        <f t="shared" si="91"/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0</v>
      </c>
      <c r="BR709" s="9">
        <v>0</v>
      </c>
      <c r="BS709" s="9">
        <v>0</v>
      </c>
      <c r="BT709" s="9">
        <v>0</v>
      </c>
      <c r="BU709" s="9">
        <v>0</v>
      </c>
      <c r="BV709" s="31">
        <f t="shared" si="92"/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0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0</v>
      </c>
      <c r="CH709" s="9">
        <v>0</v>
      </c>
      <c r="CI709" s="9">
        <v>0</v>
      </c>
      <c r="CJ709" s="9">
        <v>0</v>
      </c>
      <c r="CK709" s="9">
        <v>0</v>
      </c>
      <c r="CL709" s="9">
        <v>0</v>
      </c>
      <c r="CM709" s="9">
        <f t="shared" si="98"/>
        <v>0</v>
      </c>
      <c r="CN709" s="9">
        <v>0</v>
      </c>
      <c r="CO709" s="9">
        <v>0</v>
      </c>
      <c r="CP709" s="9">
        <v>0</v>
      </c>
      <c r="CQ709" s="9">
        <v>0</v>
      </c>
      <c r="CR709" s="9">
        <v>0</v>
      </c>
      <c r="CS709" s="9">
        <v>0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31">
        <f t="shared" si="93"/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31">
        <f t="shared" si="94"/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f t="shared" si="95"/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31">
        <f t="shared" si="96"/>
        <v>0</v>
      </c>
      <c r="FD709" s="32">
        <f t="shared" si="97"/>
        <v>0</v>
      </c>
    </row>
    <row r="710" spans="1:160" customFormat="1" ht="30" hidden="1" x14ac:dyDescent="0.25">
      <c r="A710" s="6" t="s">
        <v>829</v>
      </c>
      <c r="B710" s="6" t="s">
        <v>1165</v>
      </c>
      <c r="C710" s="6" t="s">
        <v>948</v>
      </c>
      <c r="D710" s="6" t="s">
        <v>979</v>
      </c>
      <c r="E710" s="6" t="s">
        <v>982</v>
      </c>
      <c r="F710" s="6">
        <v>50</v>
      </c>
      <c r="G710" s="19">
        <v>11</v>
      </c>
      <c r="H710" s="8"/>
      <c r="I710" s="8"/>
      <c r="J710" s="8"/>
      <c r="K710" s="8"/>
      <c r="L710" s="8"/>
      <c r="M710" s="8" t="s">
        <v>2094</v>
      </c>
      <c r="N710" s="8" t="s">
        <v>2072</v>
      </c>
      <c r="O710" s="8">
        <v>1205</v>
      </c>
      <c r="P710" s="11" t="s">
        <v>2120</v>
      </c>
      <c r="Q710" s="2" t="s">
        <v>998</v>
      </c>
      <c r="R710" s="2">
        <v>4</v>
      </c>
      <c r="S710" s="11">
        <v>1</v>
      </c>
      <c r="T710" s="12" t="s">
        <v>1911</v>
      </c>
      <c r="U710" s="12" t="s">
        <v>1912</v>
      </c>
      <c r="V710" s="11"/>
      <c r="W710" s="11"/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31">
        <f t="shared" si="90"/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31">
        <f t="shared" si="91"/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31">
        <f t="shared" si="92"/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f t="shared" si="98"/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31">
        <f t="shared" si="93"/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31">
        <f t="shared" si="94"/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f t="shared" si="95"/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31">
        <f t="shared" si="96"/>
        <v>0</v>
      </c>
      <c r="FD710" s="32">
        <f t="shared" si="97"/>
        <v>0</v>
      </c>
    </row>
    <row r="711" spans="1:160" customFormat="1" ht="60" hidden="1" x14ac:dyDescent="0.25">
      <c r="A711" s="6" t="s">
        <v>829</v>
      </c>
      <c r="B711" s="6" t="s">
        <v>988</v>
      </c>
      <c r="C711" s="6" t="s">
        <v>948</v>
      </c>
      <c r="D711" s="6" t="s">
        <v>986</v>
      </c>
      <c r="E711" s="6" t="s">
        <v>985</v>
      </c>
      <c r="F711" s="6">
        <v>86.5</v>
      </c>
      <c r="G711" s="19">
        <v>82.5</v>
      </c>
      <c r="H711" s="8"/>
      <c r="I711" s="8"/>
      <c r="J711" s="8"/>
      <c r="K711" s="8"/>
      <c r="L711" s="8"/>
      <c r="M711" s="8" t="s">
        <v>2085</v>
      </c>
      <c r="N711" s="8" t="s">
        <v>2071</v>
      </c>
      <c r="O711" s="8">
        <v>4599</v>
      </c>
      <c r="P711" s="11" t="s">
        <v>2109</v>
      </c>
      <c r="Q711" s="2" t="s">
        <v>987</v>
      </c>
      <c r="R711" s="2">
        <v>5</v>
      </c>
      <c r="S711" s="11">
        <v>5</v>
      </c>
      <c r="T711" s="12" t="s">
        <v>1912</v>
      </c>
      <c r="U711" s="12" t="s">
        <v>1913</v>
      </c>
      <c r="V711" s="11"/>
      <c r="W711" s="11"/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31">
        <f t="shared" si="90"/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31">
        <f t="shared" si="91"/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0</v>
      </c>
      <c r="BR711" s="9">
        <v>0</v>
      </c>
      <c r="BS711" s="9">
        <v>0</v>
      </c>
      <c r="BT711" s="9">
        <v>0</v>
      </c>
      <c r="BU711" s="9">
        <v>0</v>
      </c>
      <c r="BV711" s="31">
        <f t="shared" si="92"/>
        <v>0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0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0</v>
      </c>
      <c r="CL711" s="9">
        <v>0</v>
      </c>
      <c r="CM711" s="9">
        <f t="shared" si="98"/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31">
        <f t="shared" si="93"/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31">
        <f t="shared" si="94"/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f t="shared" si="95"/>
        <v>0</v>
      </c>
      <c r="EM711" s="9">
        <v>0</v>
      </c>
      <c r="EN711" s="9">
        <v>0</v>
      </c>
      <c r="EO711" s="9">
        <v>0</v>
      </c>
      <c r="EP711" s="9">
        <v>0</v>
      </c>
      <c r="EQ711" s="9">
        <v>0</v>
      </c>
      <c r="ER711" s="9">
        <v>0</v>
      </c>
      <c r="ES711" s="9">
        <v>0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>
        <v>0</v>
      </c>
      <c r="FC711" s="31">
        <f t="shared" si="96"/>
        <v>0</v>
      </c>
      <c r="FD711" s="32">
        <f t="shared" si="97"/>
        <v>0</v>
      </c>
    </row>
    <row r="712" spans="1:160" customFormat="1" ht="60" hidden="1" x14ac:dyDescent="0.25">
      <c r="A712" s="6" t="s">
        <v>829</v>
      </c>
      <c r="B712" s="6" t="s">
        <v>988</v>
      </c>
      <c r="C712" s="6" t="s">
        <v>948</v>
      </c>
      <c r="D712" s="6" t="s">
        <v>986</v>
      </c>
      <c r="E712" s="6" t="s">
        <v>985</v>
      </c>
      <c r="F712" s="6">
        <v>86.5</v>
      </c>
      <c r="G712" s="19">
        <v>82.5</v>
      </c>
      <c r="H712" s="8"/>
      <c r="I712" s="8"/>
      <c r="J712" s="8"/>
      <c r="K712" s="8"/>
      <c r="L712" s="8"/>
      <c r="M712" s="8" t="s">
        <v>2085</v>
      </c>
      <c r="N712" s="8" t="s">
        <v>2071</v>
      </c>
      <c r="O712" s="8">
        <v>4599</v>
      </c>
      <c r="P712" s="11" t="s">
        <v>2109</v>
      </c>
      <c r="Q712" s="2" t="s">
        <v>989</v>
      </c>
      <c r="R712" s="2">
        <v>104</v>
      </c>
      <c r="S712" s="11">
        <v>26</v>
      </c>
      <c r="T712" s="12" t="s">
        <v>1913</v>
      </c>
      <c r="U712" s="12" t="s">
        <v>1914</v>
      </c>
      <c r="V712" s="11"/>
      <c r="W712" s="11"/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31">
        <f t="shared" si="90"/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31">
        <f t="shared" si="91"/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0</v>
      </c>
      <c r="BR712" s="9">
        <v>0</v>
      </c>
      <c r="BS712" s="9">
        <v>0</v>
      </c>
      <c r="BT712" s="9">
        <v>0</v>
      </c>
      <c r="BU712" s="9">
        <v>0</v>
      </c>
      <c r="BV712" s="31">
        <f t="shared" si="92"/>
        <v>0</v>
      </c>
      <c r="BW712" s="9">
        <v>0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0</v>
      </c>
      <c r="CM712" s="9">
        <f t="shared" si="98"/>
        <v>0</v>
      </c>
      <c r="CN712" s="9">
        <v>0</v>
      </c>
      <c r="CO712" s="9">
        <v>0</v>
      </c>
      <c r="CP712" s="9">
        <v>0</v>
      </c>
      <c r="CQ712" s="9">
        <v>0</v>
      </c>
      <c r="CR712" s="9">
        <v>0</v>
      </c>
      <c r="CS712" s="9">
        <v>0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31">
        <f t="shared" si="93"/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31">
        <f t="shared" si="94"/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f t="shared" si="95"/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31">
        <f t="shared" si="96"/>
        <v>0</v>
      </c>
      <c r="FD712" s="32">
        <f t="shared" si="97"/>
        <v>0</v>
      </c>
    </row>
    <row r="713" spans="1:160" customFormat="1" ht="60" hidden="1" x14ac:dyDescent="0.25">
      <c r="A713" s="6" t="s">
        <v>829</v>
      </c>
      <c r="B713" s="6" t="s">
        <v>992</v>
      </c>
      <c r="C713" s="6" t="s">
        <v>948</v>
      </c>
      <c r="D713" s="6" t="s">
        <v>986</v>
      </c>
      <c r="E713" s="6" t="s">
        <v>990</v>
      </c>
      <c r="F713" s="6">
        <v>0.1</v>
      </c>
      <c r="G713" s="19">
        <v>2.5000000000000001E-2</v>
      </c>
      <c r="H713" s="8"/>
      <c r="I713" s="8"/>
      <c r="J713" s="8"/>
      <c r="K713" s="8"/>
      <c r="L713" s="8"/>
      <c r="M713" s="8" t="s">
        <v>2085</v>
      </c>
      <c r="N713" s="8" t="s">
        <v>2071</v>
      </c>
      <c r="O713" s="8">
        <v>4599</v>
      </c>
      <c r="P713" s="11" t="s">
        <v>2109</v>
      </c>
      <c r="Q713" s="2" t="s">
        <v>991</v>
      </c>
      <c r="R713" s="2">
        <v>102</v>
      </c>
      <c r="S713" s="11">
        <v>25.5</v>
      </c>
      <c r="T713" s="12" t="s">
        <v>1914</v>
      </c>
      <c r="U713" s="12" t="s">
        <v>1915</v>
      </c>
      <c r="V713" s="11"/>
      <c r="W713" s="11"/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31">
        <f t="shared" si="90"/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31">
        <f t="shared" si="91"/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31">
        <f t="shared" si="92"/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f t="shared" si="98"/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31">
        <f t="shared" si="93"/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31">
        <f t="shared" si="94"/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f t="shared" si="95"/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31">
        <f t="shared" si="96"/>
        <v>0</v>
      </c>
      <c r="FD713" s="32">
        <f t="shared" si="97"/>
        <v>0</v>
      </c>
    </row>
    <row r="714" spans="1:160" customFormat="1" ht="60" hidden="1" x14ac:dyDescent="0.25">
      <c r="A714" s="6" t="s">
        <v>829</v>
      </c>
      <c r="B714" s="6" t="s">
        <v>992</v>
      </c>
      <c r="C714" s="6" t="s">
        <v>948</v>
      </c>
      <c r="D714" s="6" t="s">
        <v>986</v>
      </c>
      <c r="E714" s="6" t="s">
        <v>990</v>
      </c>
      <c r="F714" s="6">
        <v>0.1</v>
      </c>
      <c r="G714" s="19">
        <v>2.5000000000000001E-2</v>
      </c>
      <c r="H714" s="8"/>
      <c r="I714" s="8"/>
      <c r="J714" s="8"/>
      <c r="K714" s="8"/>
      <c r="L714" s="8"/>
      <c r="M714" s="8" t="s">
        <v>2085</v>
      </c>
      <c r="N714" s="8" t="s">
        <v>2071</v>
      </c>
      <c r="O714" s="8">
        <v>4599</v>
      </c>
      <c r="P714" s="11" t="s">
        <v>2109</v>
      </c>
      <c r="Q714" s="2" t="s">
        <v>993</v>
      </c>
      <c r="R714" s="2">
        <v>20</v>
      </c>
      <c r="S714" s="11">
        <v>5</v>
      </c>
      <c r="T714" s="12" t="s">
        <v>1915</v>
      </c>
      <c r="U714" s="12" t="s">
        <v>1916</v>
      </c>
      <c r="V714" s="11"/>
      <c r="W714" s="11"/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31">
        <f t="shared" si="90"/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31">
        <f t="shared" si="91"/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0</v>
      </c>
      <c r="BR714" s="9">
        <v>0</v>
      </c>
      <c r="BS714" s="9">
        <v>0</v>
      </c>
      <c r="BT714" s="9">
        <v>0</v>
      </c>
      <c r="BU714" s="9">
        <v>0</v>
      </c>
      <c r="BV714" s="31">
        <f t="shared" si="92"/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0</v>
      </c>
      <c r="CH714" s="9">
        <v>0</v>
      </c>
      <c r="CI714" s="9">
        <v>0</v>
      </c>
      <c r="CJ714" s="9">
        <v>0</v>
      </c>
      <c r="CK714" s="9">
        <v>0</v>
      </c>
      <c r="CL714" s="9">
        <v>0</v>
      </c>
      <c r="CM714" s="9">
        <f t="shared" si="98"/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31">
        <f t="shared" si="93"/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31">
        <f t="shared" si="94"/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f t="shared" si="95"/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31">
        <f t="shared" si="96"/>
        <v>0</v>
      </c>
      <c r="FD714" s="32">
        <f t="shared" si="97"/>
        <v>0</v>
      </c>
    </row>
    <row r="715" spans="1:160" customFormat="1" ht="45" hidden="1" x14ac:dyDescent="0.25">
      <c r="A715" s="6" t="s">
        <v>829</v>
      </c>
      <c r="B715" s="6" t="s">
        <v>997</v>
      </c>
      <c r="C715" s="6" t="s">
        <v>948</v>
      </c>
      <c r="D715" s="6" t="s">
        <v>995</v>
      </c>
      <c r="E715" s="6" t="s">
        <v>994</v>
      </c>
      <c r="F715" s="6">
        <v>100</v>
      </c>
      <c r="G715" s="19">
        <v>45</v>
      </c>
      <c r="H715" s="8"/>
      <c r="I715" s="8"/>
      <c r="J715" s="8"/>
      <c r="K715" s="8"/>
      <c r="L715" s="8"/>
      <c r="M715" s="8" t="s">
        <v>2097</v>
      </c>
      <c r="N715" s="8" t="s">
        <v>2069</v>
      </c>
      <c r="O715" s="8">
        <v>4002</v>
      </c>
      <c r="P715" s="11" t="s">
        <v>2111</v>
      </c>
      <c r="Q715" s="2" t="s">
        <v>996</v>
      </c>
      <c r="R715" s="2">
        <v>4</v>
      </c>
      <c r="S715" s="11">
        <v>2</v>
      </c>
      <c r="T715" s="12" t="s">
        <v>1916</v>
      </c>
      <c r="U715" s="12" t="s">
        <v>1917</v>
      </c>
      <c r="V715" s="11"/>
      <c r="W715" s="11"/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31">
        <f t="shared" ref="AN715:AN778" si="99">SUM(X715:AM715)</f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31">
        <f t="shared" ref="BE715:BE778" si="100">SUM(AO715:BD715)</f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31">
        <f t="shared" ref="BV715:BV778" si="101">SUM(BF715:BU715)</f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f t="shared" si="98"/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31">
        <f t="shared" ref="DD715:DD778" si="102">SUM(CN715:DC715)</f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31">
        <f t="shared" ref="DU715:DU778" si="103">SUM(DE715:DT715)</f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f t="shared" ref="EL715:EL778" si="104">SUM(DV715:EK715)</f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31">
        <f t="shared" ref="FC715:FC778" si="105">SUM(EM715:FB715)</f>
        <v>0</v>
      </c>
      <c r="FD715" s="32">
        <f t="shared" ref="FD715:FD778" si="106">SUM(AN715+BE715+BV715+CM715+DD715+DU715+EL715+FC715)</f>
        <v>0</v>
      </c>
    </row>
    <row r="716" spans="1:160" customFormat="1" ht="45" hidden="1" x14ac:dyDescent="0.25">
      <c r="A716" s="6" t="s">
        <v>829</v>
      </c>
      <c r="B716" s="6" t="s">
        <v>997</v>
      </c>
      <c r="C716" s="6" t="s">
        <v>948</v>
      </c>
      <c r="D716" s="6" t="s">
        <v>995</v>
      </c>
      <c r="E716" s="6" t="s">
        <v>994</v>
      </c>
      <c r="F716" s="6">
        <v>100</v>
      </c>
      <c r="G716" s="19">
        <v>45</v>
      </c>
      <c r="H716" s="8"/>
      <c r="I716" s="8"/>
      <c r="J716" s="8"/>
      <c r="K716" s="8"/>
      <c r="L716" s="8"/>
      <c r="M716" s="8" t="s">
        <v>2097</v>
      </c>
      <c r="N716" s="8" t="s">
        <v>2069</v>
      </c>
      <c r="O716" s="8">
        <v>4002</v>
      </c>
      <c r="P716" s="11" t="s">
        <v>2111</v>
      </c>
      <c r="Q716" s="2" t="s">
        <v>999</v>
      </c>
      <c r="R716" s="2">
        <v>1</v>
      </c>
      <c r="S716" s="11">
        <v>0.6</v>
      </c>
      <c r="T716" s="12" t="s">
        <v>1917</v>
      </c>
      <c r="U716" s="12" t="s">
        <v>1918</v>
      </c>
      <c r="V716" s="11"/>
      <c r="W716" s="11"/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31">
        <f t="shared" si="99"/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31">
        <f t="shared" si="100"/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v>0</v>
      </c>
      <c r="BO716" s="9">
        <v>0</v>
      </c>
      <c r="BP716" s="9">
        <v>0</v>
      </c>
      <c r="BQ716" s="9">
        <v>0</v>
      </c>
      <c r="BR716" s="9">
        <v>0</v>
      </c>
      <c r="BS716" s="9">
        <v>0</v>
      </c>
      <c r="BT716" s="9">
        <v>0</v>
      </c>
      <c r="BU716" s="9">
        <v>0</v>
      </c>
      <c r="BV716" s="31">
        <f t="shared" si="101"/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v>0</v>
      </c>
      <c r="CE716" s="9">
        <v>0</v>
      </c>
      <c r="CF716" s="9">
        <v>0</v>
      </c>
      <c r="CG716" s="9">
        <v>0</v>
      </c>
      <c r="CH716" s="9">
        <v>0</v>
      </c>
      <c r="CI716" s="9">
        <v>0</v>
      </c>
      <c r="CJ716" s="9">
        <v>0</v>
      </c>
      <c r="CK716" s="9">
        <v>0</v>
      </c>
      <c r="CL716" s="9">
        <v>0</v>
      </c>
      <c r="CM716" s="9">
        <f t="shared" ref="CM716:CM779" si="107">SUM(BW716:CL716)</f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31">
        <f t="shared" si="102"/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31">
        <f t="shared" si="103"/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f t="shared" si="104"/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31">
        <f t="shared" si="105"/>
        <v>0</v>
      </c>
      <c r="FD716" s="32">
        <f t="shared" si="106"/>
        <v>0</v>
      </c>
    </row>
    <row r="717" spans="1:160" customFormat="1" ht="60" hidden="1" x14ac:dyDescent="0.25">
      <c r="A717" s="6" t="s">
        <v>829</v>
      </c>
      <c r="B717" s="6" t="s">
        <v>997</v>
      </c>
      <c r="C717" s="6" t="s">
        <v>948</v>
      </c>
      <c r="D717" s="6" t="s">
        <v>995</v>
      </c>
      <c r="E717" s="6" t="s">
        <v>994</v>
      </c>
      <c r="F717" s="6">
        <v>100</v>
      </c>
      <c r="G717" s="19">
        <v>45</v>
      </c>
      <c r="H717" s="8"/>
      <c r="I717" s="8"/>
      <c r="J717" s="8"/>
      <c r="K717" s="8"/>
      <c r="L717" s="8"/>
      <c r="M717" s="8" t="s">
        <v>2097</v>
      </c>
      <c r="N717" s="8" t="s">
        <v>2069</v>
      </c>
      <c r="O717" s="8">
        <v>4002</v>
      </c>
      <c r="P717" s="11" t="s">
        <v>2111</v>
      </c>
      <c r="Q717" s="2" t="s">
        <v>1000</v>
      </c>
      <c r="R717" s="2">
        <v>1</v>
      </c>
      <c r="S717" s="11">
        <v>1</v>
      </c>
      <c r="T717" s="12" t="s">
        <v>1918</v>
      </c>
      <c r="U717" s="12" t="s">
        <v>1919</v>
      </c>
      <c r="V717" s="11"/>
      <c r="W717" s="11"/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31">
        <f t="shared" si="99"/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  <c r="BD717" s="9">
        <v>0</v>
      </c>
      <c r="BE717" s="31">
        <f t="shared" si="100"/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0</v>
      </c>
      <c r="BP717" s="9">
        <v>0</v>
      </c>
      <c r="BQ717" s="9">
        <v>0</v>
      </c>
      <c r="BR717" s="9">
        <v>0</v>
      </c>
      <c r="BS717" s="9">
        <v>0</v>
      </c>
      <c r="BT717" s="9">
        <v>0</v>
      </c>
      <c r="BU717" s="9">
        <v>0</v>
      </c>
      <c r="BV717" s="31">
        <f t="shared" si="101"/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v>0</v>
      </c>
      <c r="CE717" s="9">
        <v>0</v>
      </c>
      <c r="CF717" s="9">
        <v>0</v>
      </c>
      <c r="CG717" s="9">
        <v>0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f t="shared" si="107"/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31">
        <f t="shared" si="102"/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31">
        <f t="shared" si="103"/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f t="shared" si="104"/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31">
        <f t="shared" si="105"/>
        <v>0</v>
      </c>
      <c r="FD717" s="32">
        <f t="shared" si="106"/>
        <v>0</v>
      </c>
    </row>
    <row r="718" spans="1:160" customFormat="1" ht="45" hidden="1" x14ac:dyDescent="0.25">
      <c r="A718" s="6" t="s">
        <v>829</v>
      </c>
      <c r="B718" s="6" t="s">
        <v>997</v>
      </c>
      <c r="C718" s="6" t="s">
        <v>948</v>
      </c>
      <c r="D718" s="6" t="s">
        <v>995</v>
      </c>
      <c r="E718" s="6" t="s">
        <v>994</v>
      </c>
      <c r="F718" s="6">
        <v>100</v>
      </c>
      <c r="G718" s="19">
        <v>45</v>
      </c>
      <c r="H718" s="8"/>
      <c r="I718" s="8"/>
      <c r="J718" s="8"/>
      <c r="K718" s="8"/>
      <c r="L718" s="8"/>
      <c r="M718" s="8" t="s">
        <v>2097</v>
      </c>
      <c r="N718" s="8" t="s">
        <v>2069</v>
      </c>
      <c r="O718" s="8">
        <v>4002</v>
      </c>
      <c r="P718" s="11" t="s">
        <v>2111</v>
      </c>
      <c r="Q718" s="2" t="s">
        <v>1001</v>
      </c>
      <c r="R718" s="2">
        <v>3</v>
      </c>
      <c r="S718" s="11">
        <v>1</v>
      </c>
      <c r="T718" s="12" t="s">
        <v>1919</v>
      </c>
      <c r="U718" s="12" t="s">
        <v>1920</v>
      </c>
      <c r="V718" s="11"/>
      <c r="W718" s="11"/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31">
        <f t="shared" si="99"/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0</v>
      </c>
      <c r="BE718" s="31">
        <f t="shared" si="100"/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0</v>
      </c>
      <c r="BR718" s="9">
        <v>0</v>
      </c>
      <c r="BS718" s="9">
        <v>0</v>
      </c>
      <c r="BT718" s="9">
        <v>0</v>
      </c>
      <c r="BU718" s="9">
        <v>0</v>
      </c>
      <c r="BV718" s="31">
        <f t="shared" si="101"/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0</v>
      </c>
      <c r="CH718" s="9">
        <v>0</v>
      </c>
      <c r="CI718" s="9">
        <v>0</v>
      </c>
      <c r="CJ718" s="9">
        <v>0</v>
      </c>
      <c r="CK718" s="9">
        <v>0</v>
      </c>
      <c r="CL718" s="9">
        <v>0</v>
      </c>
      <c r="CM718" s="9">
        <f t="shared" si="107"/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31">
        <f t="shared" si="102"/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31">
        <f t="shared" si="103"/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f t="shared" si="104"/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31">
        <f t="shared" si="105"/>
        <v>0</v>
      </c>
      <c r="FD718" s="32">
        <f t="shared" si="106"/>
        <v>0</v>
      </c>
    </row>
    <row r="719" spans="1:160" customFormat="1" ht="45" hidden="1" x14ac:dyDescent="0.25">
      <c r="A719" s="6" t="s">
        <v>829</v>
      </c>
      <c r="B719" s="6" t="s">
        <v>997</v>
      </c>
      <c r="C719" s="6" t="s">
        <v>948</v>
      </c>
      <c r="D719" s="6" t="s">
        <v>995</v>
      </c>
      <c r="E719" s="6" t="s">
        <v>994</v>
      </c>
      <c r="F719" s="6">
        <v>100</v>
      </c>
      <c r="G719" s="19">
        <v>45</v>
      </c>
      <c r="H719" s="8"/>
      <c r="I719" s="8"/>
      <c r="J719" s="8"/>
      <c r="K719" s="8"/>
      <c r="L719" s="8"/>
      <c r="M719" s="8" t="s">
        <v>2097</v>
      </c>
      <c r="N719" s="8" t="s">
        <v>2069</v>
      </c>
      <c r="O719" s="8">
        <v>4002</v>
      </c>
      <c r="P719" s="11" t="s">
        <v>2111</v>
      </c>
      <c r="Q719" s="2" t="s">
        <v>1002</v>
      </c>
      <c r="R719" s="2">
        <v>1</v>
      </c>
      <c r="S719" s="11">
        <v>1</v>
      </c>
      <c r="T719" s="12" t="s">
        <v>1920</v>
      </c>
      <c r="U719" s="12" t="s">
        <v>1921</v>
      </c>
      <c r="V719" s="11"/>
      <c r="W719" s="11"/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31">
        <f t="shared" si="99"/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31">
        <f t="shared" si="100"/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0</v>
      </c>
      <c r="BT719" s="9">
        <v>0</v>
      </c>
      <c r="BU719" s="9">
        <v>0</v>
      </c>
      <c r="BV719" s="31">
        <f t="shared" si="101"/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0</v>
      </c>
      <c r="CM719" s="9">
        <f t="shared" si="107"/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31">
        <f t="shared" si="102"/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31">
        <f t="shared" si="103"/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f t="shared" si="104"/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31">
        <f t="shared" si="105"/>
        <v>0</v>
      </c>
      <c r="FD719" s="32">
        <f t="shared" si="106"/>
        <v>0</v>
      </c>
    </row>
    <row r="720" spans="1:160" customFormat="1" ht="45" hidden="1" x14ac:dyDescent="0.25">
      <c r="A720" s="6" t="s">
        <v>829</v>
      </c>
      <c r="B720" s="6" t="s">
        <v>997</v>
      </c>
      <c r="C720" s="6" t="s">
        <v>948</v>
      </c>
      <c r="D720" s="6" t="s">
        <v>995</v>
      </c>
      <c r="E720" s="6" t="s">
        <v>994</v>
      </c>
      <c r="F720" s="6">
        <v>100</v>
      </c>
      <c r="G720" s="19">
        <v>45</v>
      </c>
      <c r="H720" s="8"/>
      <c r="I720" s="8"/>
      <c r="J720" s="8"/>
      <c r="K720" s="8"/>
      <c r="L720" s="8"/>
      <c r="M720" s="8" t="s">
        <v>2097</v>
      </c>
      <c r="N720" s="8" t="s">
        <v>2069</v>
      </c>
      <c r="O720" s="8">
        <v>4002</v>
      </c>
      <c r="P720" s="11" t="s">
        <v>2111</v>
      </c>
      <c r="Q720" s="2" t="s">
        <v>1003</v>
      </c>
      <c r="R720" s="2">
        <v>2</v>
      </c>
      <c r="S720" s="11">
        <v>1.5</v>
      </c>
      <c r="T720" s="12" t="s">
        <v>1921</v>
      </c>
      <c r="U720" s="12" t="s">
        <v>1922</v>
      </c>
      <c r="V720" s="11"/>
      <c r="W720" s="11"/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31">
        <f t="shared" si="99"/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  <c r="BD720" s="9">
        <v>0</v>
      </c>
      <c r="BE720" s="31">
        <f t="shared" si="100"/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0</v>
      </c>
      <c r="BV720" s="31">
        <f t="shared" si="101"/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0</v>
      </c>
      <c r="CM720" s="9">
        <f t="shared" si="107"/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31">
        <f t="shared" si="102"/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31">
        <f t="shared" si="103"/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f t="shared" si="104"/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31">
        <f t="shared" si="105"/>
        <v>0</v>
      </c>
      <c r="FD720" s="32">
        <f t="shared" si="106"/>
        <v>0</v>
      </c>
    </row>
    <row r="721" spans="1:192" customFormat="1" ht="60" hidden="1" x14ac:dyDescent="0.25">
      <c r="A721" s="6" t="s">
        <v>829</v>
      </c>
      <c r="B721" s="6" t="s">
        <v>997</v>
      </c>
      <c r="C721" s="6" t="s">
        <v>948</v>
      </c>
      <c r="D721" s="6" t="s">
        <v>995</v>
      </c>
      <c r="E721" s="6" t="s">
        <v>994</v>
      </c>
      <c r="F721" s="6">
        <v>100</v>
      </c>
      <c r="G721" s="19">
        <v>45</v>
      </c>
      <c r="H721" s="8"/>
      <c r="I721" s="8"/>
      <c r="J721" s="8"/>
      <c r="K721" s="8"/>
      <c r="L721" s="8"/>
      <c r="M721" s="8" t="s">
        <v>2087</v>
      </c>
      <c r="N721" s="8" t="s">
        <v>2073</v>
      </c>
      <c r="O721" s="8">
        <v>3302</v>
      </c>
      <c r="P721" s="11" t="s">
        <v>2121</v>
      </c>
      <c r="Q721" s="2" t="s">
        <v>1004</v>
      </c>
      <c r="R721" s="2">
        <v>1</v>
      </c>
      <c r="S721" s="11">
        <v>0.5</v>
      </c>
      <c r="T721" s="12" t="s">
        <v>1922</v>
      </c>
      <c r="U721" s="12" t="s">
        <v>1923</v>
      </c>
      <c r="V721" s="11"/>
      <c r="W721" s="11"/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31">
        <f t="shared" si="99"/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  <c r="BD721" s="9">
        <v>0</v>
      </c>
      <c r="BE721" s="31">
        <f t="shared" si="100"/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31">
        <f t="shared" si="101"/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f t="shared" si="107"/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31">
        <f t="shared" si="102"/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31">
        <f t="shared" si="103"/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f t="shared" si="104"/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31">
        <f t="shared" si="105"/>
        <v>0</v>
      </c>
      <c r="FD721" s="32">
        <f t="shared" si="106"/>
        <v>0</v>
      </c>
    </row>
    <row r="722" spans="1:192" customFormat="1" ht="60" hidden="1" x14ac:dyDescent="0.25">
      <c r="A722" s="6" t="s">
        <v>829</v>
      </c>
      <c r="B722" s="6" t="s">
        <v>997</v>
      </c>
      <c r="C722" s="6" t="s">
        <v>948</v>
      </c>
      <c r="D722" s="6" t="s">
        <v>995</v>
      </c>
      <c r="E722" s="6" t="s">
        <v>1005</v>
      </c>
      <c r="F722" s="6">
        <v>100</v>
      </c>
      <c r="G722" s="19">
        <v>90</v>
      </c>
      <c r="H722" s="8"/>
      <c r="I722" s="8"/>
      <c r="J722" s="8"/>
      <c r="K722" s="8"/>
      <c r="L722" s="8"/>
      <c r="M722" s="8" t="s">
        <v>2098</v>
      </c>
      <c r="N722" s="8" t="s">
        <v>2074</v>
      </c>
      <c r="O722" s="8" t="s">
        <v>2103</v>
      </c>
      <c r="P722" s="11" t="s">
        <v>2123</v>
      </c>
      <c r="Q722" s="2" t="s">
        <v>1006</v>
      </c>
      <c r="R722" s="2">
        <v>1</v>
      </c>
      <c r="S722" s="11">
        <v>0.75</v>
      </c>
      <c r="T722" s="12" t="s">
        <v>1923</v>
      </c>
      <c r="U722" s="12" t="s">
        <v>1924</v>
      </c>
      <c r="V722" s="11"/>
      <c r="W722" s="11"/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31">
        <f t="shared" si="99"/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31">
        <f t="shared" si="100"/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0</v>
      </c>
      <c r="BT722" s="9">
        <v>0</v>
      </c>
      <c r="BU722" s="9">
        <v>0</v>
      </c>
      <c r="BV722" s="31">
        <f t="shared" si="101"/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v>0</v>
      </c>
      <c r="CE722" s="9">
        <v>0</v>
      </c>
      <c r="CF722" s="9">
        <v>0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0</v>
      </c>
      <c r="CM722" s="9">
        <f t="shared" si="107"/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31">
        <f t="shared" si="102"/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31">
        <f t="shared" si="103"/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f t="shared" si="104"/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0</v>
      </c>
      <c r="EU722" s="9">
        <v>0</v>
      </c>
      <c r="EV722" s="9">
        <v>0</v>
      </c>
      <c r="EW722" s="9">
        <v>0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31">
        <f t="shared" si="105"/>
        <v>0</v>
      </c>
      <c r="FD722" s="32">
        <f t="shared" si="106"/>
        <v>0</v>
      </c>
    </row>
    <row r="723" spans="1:192" customFormat="1" ht="60" hidden="1" x14ac:dyDescent="0.25">
      <c r="A723" s="6" t="s">
        <v>829</v>
      </c>
      <c r="B723" s="6" t="s">
        <v>997</v>
      </c>
      <c r="C723" s="6" t="s">
        <v>948</v>
      </c>
      <c r="D723" s="6" t="s">
        <v>995</v>
      </c>
      <c r="E723" s="6" t="s">
        <v>1005</v>
      </c>
      <c r="F723" s="6">
        <v>100</v>
      </c>
      <c r="G723" s="19">
        <v>90</v>
      </c>
      <c r="H723" s="8"/>
      <c r="I723" s="8"/>
      <c r="J723" s="8"/>
      <c r="K723" s="8"/>
      <c r="L723" s="8"/>
      <c r="M723" s="8" t="s">
        <v>2099</v>
      </c>
      <c r="N723" s="8" t="s">
        <v>2075</v>
      </c>
      <c r="O723" s="8">
        <v>1704</v>
      </c>
      <c r="P723" s="11" t="s">
        <v>2124</v>
      </c>
      <c r="Q723" s="2" t="s">
        <v>1009</v>
      </c>
      <c r="R723" s="2">
        <v>1</v>
      </c>
      <c r="S723" s="11">
        <v>0.75</v>
      </c>
      <c r="T723" s="12" t="s">
        <v>1924</v>
      </c>
      <c r="U723" s="12" t="s">
        <v>1925</v>
      </c>
      <c r="V723" s="11"/>
      <c r="W723" s="11"/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31">
        <f t="shared" si="99"/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0</v>
      </c>
      <c r="BE723" s="31">
        <f t="shared" si="100"/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31">
        <f t="shared" si="101"/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0</v>
      </c>
      <c r="CE723" s="9">
        <v>0</v>
      </c>
      <c r="CF723" s="9">
        <v>0</v>
      </c>
      <c r="CG723" s="9">
        <v>0</v>
      </c>
      <c r="CH723" s="9">
        <v>0</v>
      </c>
      <c r="CI723" s="9">
        <v>0</v>
      </c>
      <c r="CJ723" s="9">
        <v>0</v>
      </c>
      <c r="CK723" s="9">
        <v>0</v>
      </c>
      <c r="CL723" s="9">
        <v>0</v>
      </c>
      <c r="CM723" s="9">
        <f t="shared" si="107"/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31">
        <f t="shared" si="102"/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31">
        <f t="shared" si="103"/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f t="shared" si="104"/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0</v>
      </c>
      <c r="EU723" s="9">
        <v>0</v>
      </c>
      <c r="EV723" s="9">
        <v>0</v>
      </c>
      <c r="EW723" s="9">
        <v>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31">
        <f t="shared" si="105"/>
        <v>0</v>
      </c>
      <c r="FD723" s="32">
        <f t="shared" si="106"/>
        <v>0</v>
      </c>
    </row>
    <row r="724" spans="1:192" customFormat="1" ht="75" hidden="1" x14ac:dyDescent="0.25">
      <c r="A724" s="6" t="s">
        <v>829</v>
      </c>
      <c r="B724" s="6" t="s">
        <v>997</v>
      </c>
      <c r="C724" s="6" t="s">
        <v>948</v>
      </c>
      <c r="D724" s="6" t="s">
        <v>995</v>
      </c>
      <c r="E724" s="6" t="s">
        <v>1007</v>
      </c>
      <c r="F724" s="6" t="s">
        <v>1207</v>
      </c>
      <c r="G724" s="19">
        <v>2.0015000000000001</v>
      </c>
      <c r="H724" s="8"/>
      <c r="I724" s="8"/>
      <c r="J724" s="8"/>
      <c r="K724" s="8"/>
      <c r="L724" s="8"/>
      <c r="M724" s="8" t="s">
        <v>2097</v>
      </c>
      <c r="N724" s="8" t="s">
        <v>2069</v>
      </c>
      <c r="O724" s="8">
        <v>4002</v>
      </c>
      <c r="P724" s="11" t="s">
        <v>2111</v>
      </c>
      <c r="Q724" s="2" t="s">
        <v>1137</v>
      </c>
      <c r="R724" s="2">
        <v>5600</v>
      </c>
      <c r="S724" s="11">
        <v>1500</v>
      </c>
      <c r="T724" s="12" t="s">
        <v>1925</v>
      </c>
      <c r="U724" s="12" t="s">
        <v>1926</v>
      </c>
      <c r="V724" s="11"/>
      <c r="W724" s="11"/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31">
        <f t="shared" si="99"/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  <c r="BD724" s="9">
        <v>0</v>
      </c>
      <c r="BE724" s="31">
        <f t="shared" si="100"/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0</v>
      </c>
      <c r="BP724" s="9">
        <v>0</v>
      </c>
      <c r="BQ724" s="9">
        <v>0</v>
      </c>
      <c r="BR724" s="9">
        <v>0</v>
      </c>
      <c r="BS724" s="9">
        <v>0</v>
      </c>
      <c r="BT724" s="9">
        <v>0</v>
      </c>
      <c r="BU724" s="9">
        <v>0</v>
      </c>
      <c r="BV724" s="31">
        <f t="shared" si="101"/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v>0</v>
      </c>
      <c r="CE724" s="9">
        <v>0</v>
      </c>
      <c r="CF724" s="9">
        <v>0</v>
      </c>
      <c r="CG724" s="9">
        <v>0</v>
      </c>
      <c r="CH724" s="9">
        <v>0</v>
      </c>
      <c r="CI724" s="9">
        <v>0</v>
      </c>
      <c r="CJ724" s="9">
        <v>0</v>
      </c>
      <c r="CK724" s="9">
        <v>0</v>
      </c>
      <c r="CL724" s="9">
        <v>0</v>
      </c>
      <c r="CM724" s="9">
        <f t="shared" si="107"/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31">
        <f t="shared" si="102"/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31">
        <f t="shared" si="103"/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f t="shared" si="104"/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31">
        <f t="shared" si="105"/>
        <v>0</v>
      </c>
      <c r="FD724" s="32">
        <f t="shared" si="106"/>
        <v>0</v>
      </c>
    </row>
    <row r="725" spans="1:192" customFormat="1" ht="45" hidden="1" x14ac:dyDescent="0.25">
      <c r="A725" s="6" t="s">
        <v>829</v>
      </c>
      <c r="B725" s="6" t="s">
        <v>997</v>
      </c>
      <c r="C725" s="6" t="s">
        <v>948</v>
      </c>
      <c r="D725" s="6" t="s">
        <v>995</v>
      </c>
      <c r="E725" s="6" t="s">
        <v>1007</v>
      </c>
      <c r="F725" s="6" t="s">
        <v>1207</v>
      </c>
      <c r="G725" s="19">
        <v>2.0015000000000001</v>
      </c>
      <c r="H725" s="8"/>
      <c r="I725" s="8"/>
      <c r="J725" s="8"/>
      <c r="K725" s="8"/>
      <c r="L725" s="8"/>
      <c r="M725" s="8" t="s">
        <v>2097</v>
      </c>
      <c r="N725" s="8" t="s">
        <v>2069</v>
      </c>
      <c r="O725" s="8">
        <v>4002</v>
      </c>
      <c r="P725" s="11" t="s">
        <v>2111</v>
      </c>
      <c r="Q725" s="2" t="s">
        <v>1138</v>
      </c>
      <c r="R725" s="2">
        <v>10000</v>
      </c>
      <c r="S725" s="11">
        <v>2500</v>
      </c>
      <c r="T725" s="12" t="s">
        <v>1926</v>
      </c>
      <c r="U725" s="12" t="s">
        <v>1927</v>
      </c>
      <c r="V725" s="11"/>
      <c r="W725" s="11"/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31">
        <f t="shared" si="99"/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31">
        <f t="shared" si="100"/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31">
        <f t="shared" si="101"/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0</v>
      </c>
      <c r="CJ725" s="9">
        <v>0</v>
      </c>
      <c r="CK725" s="9">
        <v>0</v>
      </c>
      <c r="CL725" s="9">
        <v>0</v>
      </c>
      <c r="CM725" s="9">
        <f t="shared" si="107"/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31">
        <f t="shared" si="102"/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31">
        <f t="shared" si="103"/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f t="shared" si="104"/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31">
        <f t="shared" si="105"/>
        <v>0</v>
      </c>
      <c r="FD725" s="32">
        <f t="shared" si="106"/>
        <v>0</v>
      </c>
    </row>
    <row r="726" spans="1:192" customFormat="1" ht="60" hidden="1" x14ac:dyDescent="0.25">
      <c r="A726" s="6" t="s">
        <v>829</v>
      </c>
      <c r="B726" s="6" t="s">
        <v>997</v>
      </c>
      <c r="C726" s="6" t="s">
        <v>948</v>
      </c>
      <c r="D726" s="6" t="s">
        <v>995</v>
      </c>
      <c r="E726" s="6" t="s">
        <v>1008</v>
      </c>
      <c r="F726" s="6">
        <v>100</v>
      </c>
      <c r="G726" s="19">
        <v>85</v>
      </c>
      <c r="H726" s="8"/>
      <c r="I726" s="8"/>
      <c r="J726" s="8"/>
      <c r="K726" s="8"/>
      <c r="L726" s="8"/>
      <c r="M726" s="8" t="s">
        <v>2097</v>
      </c>
      <c r="N726" s="8" t="s">
        <v>2069</v>
      </c>
      <c r="O726" s="8">
        <v>4002</v>
      </c>
      <c r="P726" s="11" t="s">
        <v>2111</v>
      </c>
      <c r="Q726" s="2" t="s">
        <v>1018</v>
      </c>
      <c r="R726" s="2">
        <v>1</v>
      </c>
      <c r="S726" s="11">
        <v>0.4</v>
      </c>
      <c r="T726" s="12" t="s">
        <v>1927</v>
      </c>
      <c r="U726" s="12" t="s">
        <v>1928</v>
      </c>
      <c r="V726" s="11"/>
      <c r="W726" s="11"/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31">
        <f t="shared" si="99"/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  <c r="BD726" s="9">
        <v>0</v>
      </c>
      <c r="BE726" s="31">
        <f t="shared" si="100"/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31">
        <f t="shared" si="101"/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0</v>
      </c>
      <c r="CI726" s="9">
        <v>0</v>
      </c>
      <c r="CJ726" s="9">
        <v>0</v>
      </c>
      <c r="CK726" s="9">
        <v>0</v>
      </c>
      <c r="CL726" s="9">
        <v>0</v>
      </c>
      <c r="CM726" s="9">
        <f t="shared" si="107"/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31">
        <f t="shared" si="102"/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31">
        <f t="shared" si="103"/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f t="shared" si="104"/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31">
        <f t="shared" si="105"/>
        <v>0</v>
      </c>
      <c r="FD726" s="32">
        <f t="shared" si="106"/>
        <v>0</v>
      </c>
    </row>
    <row r="727" spans="1:192" customFormat="1" ht="210" x14ac:dyDescent="0.25">
      <c r="A727" s="6" t="s">
        <v>829</v>
      </c>
      <c r="B727" s="6" t="s">
        <v>1015</v>
      </c>
      <c r="C727" s="6" t="s">
        <v>948</v>
      </c>
      <c r="D727" s="6" t="s">
        <v>1013</v>
      </c>
      <c r="E727" s="6" t="s">
        <v>1011</v>
      </c>
      <c r="F727" s="6">
        <v>30</v>
      </c>
      <c r="G727" s="19">
        <v>8</v>
      </c>
      <c r="H727" s="39">
        <v>2020520010062</v>
      </c>
      <c r="I727" s="8" t="s">
        <v>2145</v>
      </c>
      <c r="J727" s="35" t="s">
        <v>2149</v>
      </c>
      <c r="K727" s="8"/>
      <c r="L727" s="8"/>
      <c r="M727" s="8" t="s">
        <v>2100</v>
      </c>
      <c r="N727" s="8" t="s">
        <v>2076</v>
      </c>
      <c r="O727" s="8">
        <v>4002</v>
      </c>
      <c r="P727" s="11" t="s">
        <v>2111</v>
      </c>
      <c r="Q727" s="2" t="s">
        <v>1010</v>
      </c>
      <c r="R727" s="2">
        <v>30000</v>
      </c>
      <c r="S727" s="36">
        <v>9000</v>
      </c>
      <c r="T727" s="12" t="s">
        <v>2146</v>
      </c>
      <c r="U727" s="12" t="s">
        <v>2147</v>
      </c>
      <c r="V727" s="35" t="s">
        <v>2155</v>
      </c>
      <c r="W727" s="11" t="s">
        <v>2148</v>
      </c>
      <c r="X727" s="9">
        <v>0</v>
      </c>
      <c r="Y727" s="37">
        <v>645800000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31">
        <f t="shared" si="99"/>
        <v>645800000</v>
      </c>
      <c r="AO727" s="9">
        <v>0</v>
      </c>
      <c r="AP727" s="38">
        <v>79800000</v>
      </c>
      <c r="AQ727" s="9">
        <v>0</v>
      </c>
      <c r="AR727" s="37"/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0</v>
      </c>
      <c r="BD727" s="9">
        <v>0</v>
      </c>
      <c r="BE727" s="31">
        <f t="shared" si="100"/>
        <v>79800000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0</v>
      </c>
      <c r="BR727" s="9">
        <v>0</v>
      </c>
      <c r="BS727" s="9">
        <v>0</v>
      </c>
      <c r="BT727" s="9">
        <v>0</v>
      </c>
      <c r="BU727" s="9">
        <v>0</v>
      </c>
      <c r="BV727" s="31">
        <f t="shared" si="101"/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v>0</v>
      </c>
      <c r="CE727" s="9">
        <v>0</v>
      </c>
      <c r="CF727" s="9">
        <v>0</v>
      </c>
      <c r="CG727" s="9">
        <v>0</v>
      </c>
      <c r="CH727" s="9">
        <v>0</v>
      </c>
      <c r="CI727" s="9">
        <v>0</v>
      </c>
      <c r="CJ727" s="9">
        <v>0</v>
      </c>
      <c r="CK727" s="9">
        <v>0</v>
      </c>
      <c r="CL727" s="9">
        <v>0</v>
      </c>
      <c r="CM727" s="9">
        <f t="shared" si="107"/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31">
        <f t="shared" si="102"/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31">
        <f t="shared" si="103"/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f t="shared" si="104"/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31">
        <f t="shared" si="105"/>
        <v>0</v>
      </c>
      <c r="FD727" s="31">
        <f t="shared" si="106"/>
        <v>725600000</v>
      </c>
    </row>
    <row r="728" spans="1:192" customFormat="1" ht="135" x14ac:dyDescent="0.25">
      <c r="A728" s="6" t="s">
        <v>829</v>
      </c>
      <c r="B728" s="6" t="s">
        <v>1015</v>
      </c>
      <c r="C728" s="6" t="s">
        <v>948</v>
      </c>
      <c r="D728" s="6" t="s">
        <v>1013</v>
      </c>
      <c r="E728" s="6" t="s">
        <v>1011</v>
      </c>
      <c r="F728" s="6">
        <v>30</v>
      </c>
      <c r="G728" s="19">
        <v>8</v>
      </c>
      <c r="H728" s="39">
        <v>2020520010062</v>
      </c>
      <c r="I728" s="8" t="s">
        <v>2145</v>
      </c>
      <c r="J728" s="35" t="s">
        <v>2149</v>
      </c>
      <c r="K728" s="8"/>
      <c r="L728" s="8"/>
      <c r="M728" s="8" t="s">
        <v>2100</v>
      </c>
      <c r="N728" s="8" t="s">
        <v>2076</v>
      </c>
      <c r="O728" s="8">
        <v>4002</v>
      </c>
      <c r="P728" s="11" t="s">
        <v>2111</v>
      </c>
      <c r="Q728" s="2" t="s">
        <v>1012</v>
      </c>
      <c r="R728" s="2">
        <v>1</v>
      </c>
      <c r="S728" s="36">
        <v>1</v>
      </c>
      <c r="T728" s="12" t="s">
        <v>2146</v>
      </c>
      <c r="U728" s="12" t="s">
        <v>2147</v>
      </c>
      <c r="V728" s="8" t="s">
        <v>2150</v>
      </c>
      <c r="W728" s="11" t="s">
        <v>2148</v>
      </c>
      <c r="X728" s="9">
        <v>0</v>
      </c>
      <c r="Y728" s="13">
        <v>27600000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31">
        <v>27600000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9">
        <v>0</v>
      </c>
      <c r="BE728" s="31">
        <f t="shared" si="100"/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31">
        <f t="shared" si="101"/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f t="shared" si="107"/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31">
        <f t="shared" si="102"/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31">
        <f t="shared" si="103"/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f t="shared" si="104"/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31">
        <f t="shared" si="105"/>
        <v>0</v>
      </c>
      <c r="FD728" s="31">
        <f t="shared" si="106"/>
        <v>27600000</v>
      </c>
      <c r="FE728" s="4"/>
      <c r="FF728" s="4"/>
      <c r="FG728" s="4"/>
      <c r="FH728" s="4"/>
      <c r="FI728" s="4"/>
      <c r="FJ728" s="4"/>
      <c r="FK728" s="4"/>
      <c r="FL728" s="4"/>
      <c r="FM728" s="4"/>
      <c r="FN728" s="4"/>
      <c r="FO728" s="4"/>
      <c r="FP728" s="4"/>
      <c r="FQ728" s="4"/>
      <c r="FR728" s="4"/>
      <c r="FS728" s="4"/>
      <c r="FT728" s="4"/>
      <c r="FU728" s="4"/>
      <c r="FV728" s="4"/>
      <c r="FW728" s="4"/>
      <c r="FX728" s="4"/>
      <c r="FY728" s="4"/>
      <c r="FZ728" s="4"/>
      <c r="GA728" s="4"/>
      <c r="GB728" s="4"/>
      <c r="GC728" s="4"/>
      <c r="GD728" s="4"/>
      <c r="GE728" s="4"/>
      <c r="GF728" s="4"/>
      <c r="GG728" s="4"/>
      <c r="GH728" s="4"/>
      <c r="GI728" s="4"/>
      <c r="GJ728" s="4"/>
    </row>
    <row r="729" spans="1:192" customFormat="1" ht="135" x14ac:dyDescent="0.25">
      <c r="A729" s="6" t="s">
        <v>829</v>
      </c>
      <c r="B729" s="6" t="s">
        <v>1015</v>
      </c>
      <c r="C729" s="6" t="s">
        <v>948</v>
      </c>
      <c r="D729" s="6" t="s">
        <v>1013</v>
      </c>
      <c r="E729" s="6" t="s">
        <v>1011</v>
      </c>
      <c r="F729" s="6">
        <v>30</v>
      </c>
      <c r="G729" s="19">
        <v>8</v>
      </c>
      <c r="H729" s="39">
        <v>2020520010062</v>
      </c>
      <c r="I729" s="8" t="s">
        <v>2145</v>
      </c>
      <c r="J729" s="35" t="s">
        <v>2149</v>
      </c>
      <c r="K729" s="8"/>
      <c r="L729" s="8"/>
      <c r="M729" s="8" t="s">
        <v>2100</v>
      </c>
      <c r="N729" s="8" t="s">
        <v>2076</v>
      </c>
      <c r="O729" s="8">
        <v>4002</v>
      </c>
      <c r="P729" s="11" t="s">
        <v>2111</v>
      </c>
      <c r="Q729" s="2" t="s">
        <v>1014</v>
      </c>
      <c r="R729" s="2">
        <v>1</v>
      </c>
      <c r="S729" s="11" t="s">
        <v>2006</v>
      </c>
      <c r="T729" s="12"/>
      <c r="U729" s="12"/>
      <c r="V729" s="8"/>
      <c r="W729" s="11"/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31">
        <f t="shared" si="99"/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31">
        <f t="shared" si="100"/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31">
        <f t="shared" si="101"/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f t="shared" si="107"/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31">
        <f t="shared" si="102"/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31">
        <f t="shared" si="103"/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f t="shared" si="104"/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31">
        <f t="shared" si="105"/>
        <v>0</v>
      </c>
      <c r="FD729" s="31">
        <f t="shared" si="106"/>
        <v>0</v>
      </c>
      <c r="FE729" s="4"/>
      <c r="FF729" s="4"/>
      <c r="FG729" s="4"/>
      <c r="FH729" s="4"/>
      <c r="FI729" s="4"/>
      <c r="FJ729" s="4"/>
      <c r="FK729" s="4"/>
      <c r="FL729" s="4"/>
      <c r="FM729" s="4"/>
      <c r="FN729" s="4"/>
      <c r="FO729" s="4"/>
      <c r="FP729" s="4"/>
      <c r="FQ729" s="4"/>
      <c r="FR729" s="4"/>
      <c r="FS729" s="4"/>
      <c r="FT729" s="4"/>
      <c r="FU729" s="4"/>
      <c r="FV729" s="4"/>
      <c r="FW729" s="4"/>
      <c r="FX729" s="4"/>
      <c r="FY729" s="4"/>
      <c r="FZ729" s="4"/>
      <c r="GA729" s="4"/>
      <c r="GB729" s="4"/>
      <c r="GC729" s="4"/>
      <c r="GD729" s="4"/>
      <c r="GE729" s="4"/>
      <c r="GF729" s="4"/>
      <c r="GG729" s="4"/>
      <c r="GH729" s="4"/>
      <c r="GI729" s="4"/>
      <c r="GJ729" s="4"/>
    </row>
    <row r="730" spans="1:192" customFormat="1" ht="150" x14ac:dyDescent="0.25">
      <c r="A730" s="6" t="s">
        <v>829</v>
      </c>
      <c r="B730" s="6" t="s">
        <v>1015</v>
      </c>
      <c r="C730" s="6" t="s">
        <v>948</v>
      </c>
      <c r="D730" s="6" t="s">
        <v>1013</v>
      </c>
      <c r="E730" s="6" t="s">
        <v>1011</v>
      </c>
      <c r="F730" s="6">
        <v>30</v>
      </c>
      <c r="G730" s="19">
        <v>8</v>
      </c>
      <c r="H730" s="39">
        <v>2020520010062</v>
      </c>
      <c r="I730" s="8" t="s">
        <v>2145</v>
      </c>
      <c r="J730" s="35" t="s">
        <v>2149</v>
      </c>
      <c r="K730" s="8"/>
      <c r="L730" s="8"/>
      <c r="M730" s="8" t="s">
        <v>2100</v>
      </c>
      <c r="N730" s="8" t="s">
        <v>2076</v>
      </c>
      <c r="O730" s="8">
        <v>4002</v>
      </c>
      <c r="P730" s="11" t="s">
        <v>2111</v>
      </c>
      <c r="Q730" s="2" t="s">
        <v>1016</v>
      </c>
      <c r="R730" s="2">
        <v>30</v>
      </c>
      <c r="S730" s="11">
        <v>10</v>
      </c>
      <c r="T730" s="12" t="s">
        <v>2146</v>
      </c>
      <c r="U730" s="12" t="s">
        <v>2147</v>
      </c>
      <c r="V730" s="8" t="s">
        <v>2152</v>
      </c>
      <c r="W730" s="11" t="s">
        <v>2148</v>
      </c>
      <c r="X730" s="9">
        <v>0</v>
      </c>
      <c r="Y730" s="37">
        <v>44600000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31">
        <f t="shared" si="99"/>
        <v>44600000</v>
      </c>
      <c r="AO730" s="9">
        <v>0</v>
      </c>
      <c r="AP730" s="13">
        <v>19000000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31">
        <f t="shared" si="100"/>
        <v>19000000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31">
        <f t="shared" si="101"/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f t="shared" si="107"/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31">
        <f t="shared" si="102"/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31">
        <f t="shared" si="103"/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f t="shared" si="104"/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31">
        <f t="shared" si="105"/>
        <v>0</v>
      </c>
      <c r="FD730" s="31">
        <f t="shared" si="106"/>
        <v>63600000</v>
      </c>
    </row>
    <row r="731" spans="1:192" customFormat="1" ht="135" x14ac:dyDescent="0.25">
      <c r="A731" s="6" t="s">
        <v>829</v>
      </c>
      <c r="B731" s="6" t="s">
        <v>1015</v>
      </c>
      <c r="C731" s="6" t="s">
        <v>948</v>
      </c>
      <c r="D731" s="6" t="s">
        <v>1013</v>
      </c>
      <c r="E731" s="6" t="s">
        <v>1024</v>
      </c>
      <c r="F731" s="6">
        <v>100</v>
      </c>
      <c r="G731" s="19">
        <v>25</v>
      </c>
      <c r="H731" s="39">
        <v>2020520010062</v>
      </c>
      <c r="I731" s="8" t="s">
        <v>2145</v>
      </c>
      <c r="J731" s="35" t="s">
        <v>2149</v>
      </c>
      <c r="K731" s="8"/>
      <c r="L731" s="8"/>
      <c r="M731" s="8" t="s">
        <v>2100</v>
      </c>
      <c r="N731" s="8" t="s">
        <v>2076</v>
      </c>
      <c r="O731" s="8">
        <v>4002</v>
      </c>
      <c r="P731" s="11" t="s">
        <v>2111</v>
      </c>
      <c r="Q731" s="2" t="s">
        <v>1017</v>
      </c>
      <c r="R731" s="2">
        <v>1</v>
      </c>
      <c r="S731" s="36" t="s">
        <v>2156</v>
      </c>
      <c r="T731" s="12" t="s">
        <v>2146</v>
      </c>
      <c r="U731" s="12" t="s">
        <v>2147</v>
      </c>
      <c r="V731" s="8" t="s">
        <v>2151</v>
      </c>
      <c r="W731" s="11" t="s">
        <v>2148</v>
      </c>
      <c r="X731" s="9">
        <v>0</v>
      </c>
      <c r="Y731" s="13">
        <v>27600000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31">
        <f t="shared" si="99"/>
        <v>27600000</v>
      </c>
      <c r="AO731" s="9">
        <v>0</v>
      </c>
      <c r="AP731" s="13">
        <v>10000000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31">
        <f t="shared" si="100"/>
        <v>10000000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31">
        <f t="shared" si="101"/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f t="shared" si="107"/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31">
        <f t="shared" si="102"/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31">
        <f t="shared" si="103"/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f t="shared" si="104"/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31">
        <f t="shared" si="105"/>
        <v>0</v>
      </c>
      <c r="FD731" s="31">
        <f t="shared" si="106"/>
        <v>37600000</v>
      </c>
    </row>
    <row r="732" spans="1:192" customFormat="1" ht="135" x14ac:dyDescent="0.25">
      <c r="A732" s="6" t="s">
        <v>829</v>
      </c>
      <c r="B732" s="6" t="s">
        <v>1015</v>
      </c>
      <c r="C732" s="6" t="s">
        <v>948</v>
      </c>
      <c r="D732" s="6" t="s">
        <v>1013</v>
      </c>
      <c r="E732" s="6" t="s">
        <v>1024</v>
      </c>
      <c r="F732" s="6">
        <v>100</v>
      </c>
      <c r="G732" s="19">
        <v>25</v>
      </c>
      <c r="H732" s="39">
        <v>2020520010062</v>
      </c>
      <c r="I732" s="8" t="s">
        <v>2145</v>
      </c>
      <c r="J732" s="35" t="s">
        <v>2149</v>
      </c>
      <c r="K732" s="8"/>
      <c r="L732" s="8"/>
      <c r="M732" s="8" t="s">
        <v>2100</v>
      </c>
      <c r="N732" s="8" t="s">
        <v>2076</v>
      </c>
      <c r="O732" s="8">
        <v>4002</v>
      </c>
      <c r="P732" s="11" t="s">
        <v>2111</v>
      </c>
      <c r="Q732" s="2" t="s">
        <v>1019</v>
      </c>
      <c r="R732" s="2">
        <v>1</v>
      </c>
      <c r="S732" s="11" t="s">
        <v>2006</v>
      </c>
      <c r="T732" s="12"/>
      <c r="U732" s="12"/>
      <c r="V732" s="8"/>
      <c r="W732" s="11"/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31">
        <f t="shared" si="99"/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31">
        <f t="shared" si="100"/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0</v>
      </c>
      <c r="BP732" s="9">
        <v>0</v>
      </c>
      <c r="BQ732" s="9">
        <v>0</v>
      </c>
      <c r="BR732" s="9">
        <v>0</v>
      </c>
      <c r="BS732" s="9">
        <v>0</v>
      </c>
      <c r="BT732" s="9">
        <v>0</v>
      </c>
      <c r="BU732" s="9">
        <v>0</v>
      </c>
      <c r="BV732" s="31">
        <f t="shared" si="101"/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v>0</v>
      </c>
      <c r="CE732" s="9">
        <v>0</v>
      </c>
      <c r="CF732" s="9">
        <v>0</v>
      </c>
      <c r="CG732" s="9">
        <v>0</v>
      </c>
      <c r="CH732" s="9">
        <v>0</v>
      </c>
      <c r="CI732" s="9">
        <v>0</v>
      </c>
      <c r="CJ732" s="9">
        <v>0</v>
      </c>
      <c r="CK732" s="9">
        <v>0</v>
      </c>
      <c r="CL732" s="9">
        <v>0</v>
      </c>
      <c r="CM732" s="9">
        <f t="shared" si="107"/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0</v>
      </c>
      <c r="DC732" s="9">
        <v>0</v>
      </c>
      <c r="DD732" s="31">
        <f t="shared" si="102"/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31">
        <f t="shared" si="103"/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f t="shared" si="104"/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31">
        <f t="shared" si="105"/>
        <v>0</v>
      </c>
      <c r="FD732" s="31">
        <f t="shared" si="106"/>
        <v>0</v>
      </c>
    </row>
    <row r="733" spans="1:192" customFormat="1" ht="165" x14ac:dyDescent="0.25">
      <c r="A733" s="6" t="s">
        <v>829</v>
      </c>
      <c r="B733" s="6" t="s">
        <v>1015</v>
      </c>
      <c r="C733" s="6" t="s">
        <v>948</v>
      </c>
      <c r="D733" s="6" t="s">
        <v>1013</v>
      </c>
      <c r="E733" s="6" t="s">
        <v>1024</v>
      </c>
      <c r="F733" s="6">
        <v>100</v>
      </c>
      <c r="G733" s="19">
        <v>25</v>
      </c>
      <c r="H733" s="39">
        <v>2020520010062</v>
      </c>
      <c r="I733" s="8" t="s">
        <v>2145</v>
      </c>
      <c r="J733" s="35" t="s">
        <v>2149</v>
      </c>
      <c r="K733" s="8"/>
      <c r="L733" s="8"/>
      <c r="M733" s="8" t="s">
        <v>2100</v>
      </c>
      <c r="N733" s="8" t="s">
        <v>2076</v>
      </c>
      <c r="O733" s="8">
        <v>4002</v>
      </c>
      <c r="P733" s="11" t="s">
        <v>2111</v>
      </c>
      <c r="Q733" s="2" t="s">
        <v>1020</v>
      </c>
      <c r="R733" s="2">
        <v>1</v>
      </c>
      <c r="S733" s="36" t="s">
        <v>2156</v>
      </c>
      <c r="T733" s="12" t="s">
        <v>2146</v>
      </c>
      <c r="U733" s="12" t="s">
        <v>2147</v>
      </c>
      <c r="V733" s="35" t="s">
        <v>2157</v>
      </c>
      <c r="W733" s="11" t="s">
        <v>2148</v>
      </c>
      <c r="X733" s="9">
        <v>0</v>
      </c>
      <c r="Y733" s="13">
        <v>18000000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31">
        <f t="shared" si="99"/>
        <v>18000000</v>
      </c>
      <c r="AO733" s="9">
        <v>0</v>
      </c>
      <c r="AP733" s="9">
        <v>0</v>
      </c>
      <c r="AQ733" s="9">
        <v>0</v>
      </c>
      <c r="AR733" s="37">
        <v>71000000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31">
        <f t="shared" si="100"/>
        <v>71000000</v>
      </c>
      <c r="BF733" s="9">
        <v>0</v>
      </c>
      <c r="BG733" s="9">
        <v>0</v>
      </c>
      <c r="BH733" s="9">
        <v>0</v>
      </c>
      <c r="BI733" s="9">
        <v>0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0</v>
      </c>
      <c r="BP733" s="9">
        <v>0</v>
      </c>
      <c r="BQ733" s="9">
        <v>0</v>
      </c>
      <c r="BR733" s="9">
        <v>0</v>
      </c>
      <c r="BS733" s="9">
        <v>0</v>
      </c>
      <c r="BT733" s="9">
        <v>0</v>
      </c>
      <c r="BU733" s="9">
        <v>0</v>
      </c>
      <c r="BV733" s="31">
        <f t="shared" si="101"/>
        <v>0</v>
      </c>
      <c r="BW733" s="9">
        <v>0</v>
      </c>
      <c r="BX733" s="9">
        <v>0</v>
      </c>
      <c r="BY733" s="9">
        <v>0</v>
      </c>
      <c r="BZ733" s="9">
        <v>0</v>
      </c>
      <c r="CA733" s="9">
        <v>0</v>
      </c>
      <c r="CB733" s="9">
        <v>0</v>
      </c>
      <c r="CC733" s="9">
        <v>0</v>
      </c>
      <c r="CD733" s="9">
        <v>0</v>
      </c>
      <c r="CE733" s="9">
        <v>0</v>
      </c>
      <c r="CF733" s="9">
        <v>0</v>
      </c>
      <c r="CG733" s="9">
        <v>0</v>
      </c>
      <c r="CH733" s="9">
        <v>0</v>
      </c>
      <c r="CI733" s="9">
        <v>0</v>
      </c>
      <c r="CJ733" s="9">
        <v>0</v>
      </c>
      <c r="CK733" s="9">
        <v>0</v>
      </c>
      <c r="CL733" s="9">
        <v>0</v>
      </c>
      <c r="CM733" s="9">
        <f t="shared" si="107"/>
        <v>0</v>
      </c>
      <c r="CN733" s="9">
        <v>0</v>
      </c>
      <c r="CO733" s="9">
        <v>0</v>
      </c>
      <c r="CP733" s="9">
        <v>0</v>
      </c>
      <c r="CQ733" s="9">
        <v>0</v>
      </c>
      <c r="CR733" s="9">
        <v>0</v>
      </c>
      <c r="CS733" s="9">
        <v>0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31">
        <f t="shared" si="102"/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31">
        <f t="shared" si="103"/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f t="shared" si="104"/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31">
        <f t="shared" si="105"/>
        <v>0</v>
      </c>
      <c r="FD733" s="31">
        <f t="shared" si="106"/>
        <v>89000000</v>
      </c>
    </row>
    <row r="734" spans="1:192" customFormat="1" ht="330" x14ac:dyDescent="0.25">
      <c r="A734" s="6" t="s">
        <v>829</v>
      </c>
      <c r="B734" s="6" t="s">
        <v>1015</v>
      </c>
      <c r="C734" s="6" t="s">
        <v>948</v>
      </c>
      <c r="D734" s="6" t="s">
        <v>1013</v>
      </c>
      <c r="E734" s="6" t="s">
        <v>1024</v>
      </c>
      <c r="F734" s="6">
        <v>100</v>
      </c>
      <c r="G734" s="19">
        <v>25</v>
      </c>
      <c r="H734" s="39">
        <v>2020520010062</v>
      </c>
      <c r="I734" s="8" t="s">
        <v>2145</v>
      </c>
      <c r="J734" s="35" t="s">
        <v>2149</v>
      </c>
      <c r="K734" s="8"/>
      <c r="L734" s="8"/>
      <c r="M734" s="8" t="s">
        <v>2100</v>
      </c>
      <c r="N734" s="8" t="s">
        <v>2076</v>
      </c>
      <c r="O734" s="8">
        <v>4002</v>
      </c>
      <c r="P734" s="11" t="s">
        <v>2111</v>
      </c>
      <c r="Q734" s="2" t="s">
        <v>1021</v>
      </c>
      <c r="R734" s="2">
        <v>1280</v>
      </c>
      <c r="S734" s="36">
        <v>440</v>
      </c>
      <c r="T734" s="12" t="s">
        <v>2146</v>
      </c>
      <c r="U734" s="12" t="s">
        <v>2147</v>
      </c>
      <c r="V734" s="35" t="s">
        <v>2154</v>
      </c>
      <c r="W734" s="11" t="s">
        <v>2148</v>
      </c>
      <c r="X734" s="9">
        <v>0</v>
      </c>
      <c r="Y734" s="13">
        <v>21600000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31">
        <f t="shared" si="99"/>
        <v>21600000</v>
      </c>
      <c r="AO734" s="9">
        <v>0</v>
      </c>
      <c r="AP734" s="13">
        <v>6000000</v>
      </c>
      <c r="AQ734" s="9">
        <v>0</v>
      </c>
      <c r="AR734" s="38">
        <f>131999424+50000000</f>
        <v>181999424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31">
        <f t="shared" si="100"/>
        <v>187999424</v>
      </c>
      <c r="BF734" s="9">
        <v>0</v>
      </c>
      <c r="BG734" s="9">
        <v>0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0</v>
      </c>
      <c r="BR734" s="9">
        <v>0</v>
      </c>
      <c r="BS734" s="9">
        <v>0</v>
      </c>
      <c r="BT734" s="9">
        <v>0</v>
      </c>
      <c r="BU734" s="9">
        <v>0</v>
      </c>
      <c r="BV734" s="31">
        <f t="shared" si="101"/>
        <v>0</v>
      </c>
      <c r="BW734" s="9">
        <v>0</v>
      </c>
      <c r="BX734" s="9">
        <v>0</v>
      </c>
      <c r="BY734" s="9">
        <v>0</v>
      </c>
      <c r="BZ734" s="9">
        <v>0</v>
      </c>
      <c r="CA734" s="9">
        <v>0</v>
      </c>
      <c r="CB734" s="9">
        <v>0</v>
      </c>
      <c r="CC734" s="9">
        <v>0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0</v>
      </c>
      <c r="CM734" s="9">
        <f t="shared" si="107"/>
        <v>0</v>
      </c>
      <c r="CN734" s="9">
        <v>0</v>
      </c>
      <c r="CO734" s="9">
        <v>0</v>
      </c>
      <c r="CP734" s="9">
        <v>0</v>
      </c>
      <c r="CQ734" s="9">
        <v>0</v>
      </c>
      <c r="CR734" s="9">
        <v>0</v>
      </c>
      <c r="CS734" s="9">
        <v>0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31">
        <f t="shared" si="102"/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31">
        <f t="shared" si="103"/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f t="shared" si="104"/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31">
        <f t="shared" si="105"/>
        <v>0</v>
      </c>
      <c r="FD734" s="31">
        <f t="shared" si="106"/>
        <v>209599424</v>
      </c>
    </row>
    <row r="735" spans="1:192" customFormat="1" ht="60" hidden="1" x14ac:dyDescent="0.25">
      <c r="A735" s="6" t="s">
        <v>829</v>
      </c>
      <c r="B735" s="6" t="s">
        <v>1023</v>
      </c>
      <c r="C735" s="6" t="s">
        <v>948</v>
      </c>
      <c r="D735" s="6" t="s">
        <v>1022</v>
      </c>
      <c r="E735" s="6" t="s">
        <v>1034</v>
      </c>
      <c r="F735" s="6">
        <v>26</v>
      </c>
      <c r="G735" s="19">
        <v>5</v>
      </c>
      <c r="H735" s="8"/>
      <c r="I735" s="8"/>
      <c r="J735" s="8"/>
      <c r="K735" s="8"/>
      <c r="L735" s="8"/>
      <c r="M735" s="8" t="s">
        <v>2085</v>
      </c>
      <c r="N735" s="8" t="s">
        <v>2071</v>
      </c>
      <c r="O735" s="8">
        <v>4599</v>
      </c>
      <c r="P735" s="11" t="s">
        <v>2109</v>
      </c>
      <c r="Q735" s="2" t="s">
        <v>1035</v>
      </c>
      <c r="R735" s="2">
        <v>4</v>
      </c>
      <c r="S735" s="11">
        <v>4</v>
      </c>
      <c r="T735" s="12" t="s">
        <v>1929</v>
      </c>
      <c r="U735" s="12" t="s">
        <v>1930</v>
      </c>
      <c r="V735" s="11"/>
      <c r="W735" s="11"/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31">
        <f t="shared" si="99"/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31">
        <f t="shared" si="100"/>
        <v>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0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31">
        <f t="shared" si="101"/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0</v>
      </c>
      <c r="CM735" s="9">
        <f t="shared" si="107"/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31">
        <f t="shared" si="102"/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31">
        <f t="shared" si="103"/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f t="shared" si="104"/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31">
        <f t="shared" si="105"/>
        <v>0</v>
      </c>
      <c r="FD735" s="32">
        <f t="shared" si="106"/>
        <v>0</v>
      </c>
    </row>
    <row r="736" spans="1:192" customFormat="1" ht="60" hidden="1" x14ac:dyDescent="0.25">
      <c r="A736" s="6" t="s">
        <v>829</v>
      </c>
      <c r="B736" s="6" t="s">
        <v>1166</v>
      </c>
      <c r="C736" s="6" t="s">
        <v>948</v>
      </c>
      <c r="D736" s="6" t="s">
        <v>1026</v>
      </c>
      <c r="E736" s="6" t="s">
        <v>1025</v>
      </c>
      <c r="F736" s="6">
        <v>50</v>
      </c>
      <c r="G736" s="19">
        <v>15</v>
      </c>
      <c r="H736" s="8"/>
      <c r="I736" s="8"/>
      <c r="J736" s="8"/>
      <c r="K736" s="8"/>
      <c r="L736" s="8"/>
      <c r="M736" s="8" t="s">
        <v>2085</v>
      </c>
      <c r="N736" s="8" t="s">
        <v>2071</v>
      </c>
      <c r="O736" s="8">
        <v>4599</v>
      </c>
      <c r="P736" s="11" t="s">
        <v>2109</v>
      </c>
      <c r="Q736" s="2" t="s">
        <v>1027</v>
      </c>
      <c r="R736" s="2">
        <v>1</v>
      </c>
      <c r="S736" s="11">
        <v>1</v>
      </c>
      <c r="T736" s="12" t="s">
        <v>1930</v>
      </c>
      <c r="U736" s="12" t="s">
        <v>1931</v>
      </c>
      <c r="V736" s="11"/>
      <c r="W736" s="11"/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31">
        <f t="shared" si="99"/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31">
        <f t="shared" si="100"/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0</v>
      </c>
      <c r="BP736" s="9">
        <v>0</v>
      </c>
      <c r="BQ736" s="9">
        <v>0</v>
      </c>
      <c r="BR736" s="9">
        <v>0</v>
      </c>
      <c r="BS736" s="9">
        <v>0</v>
      </c>
      <c r="BT736" s="9">
        <v>0</v>
      </c>
      <c r="BU736" s="9">
        <v>0</v>
      </c>
      <c r="BV736" s="31">
        <f t="shared" si="101"/>
        <v>0</v>
      </c>
      <c r="BW736" s="9">
        <v>0</v>
      </c>
      <c r="BX736" s="9">
        <v>0</v>
      </c>
      <c r="BY736" s="9">
        <v>0</v>
      </c>
      <c r="BZ736" s="9">
        <v>0</v>
      </c>
      <c r="CA736" s="9">
        <v>0</v>
      </c>
      <c r="CB736" s="9">
        <v>0</v>
      </c>
      <c r="CC736" s="9">
        <v>0</v>
      </c>
      <c r="CD736" s="9">
        <v>0</v>
      </c>
      <c r="CE736" s="9">
        <v>0</v>
      </c>
      <c r="CF736" s="9">
        <v>0</v>
      </c>
      <c r="CG736" s="9">
        <v>0</v>
      </c>
      <c r="CH736" s="9">
        <v>0</v>
      </c>
      <c r="CI736" s="9">
        <v>0</v>
      </c>
      <c r="CJ736" s="9">
        <v>0</v>
      </c>
      <c r="CK736" s="9">
        <v>0</v>
      </c>
      <c r="CL736" s="9">
        <v>0</v>
      </c>
      <c r="CM736" s="9">
        <f t="shared" si="107"/>
        <v>0</v>
      </c>
      <c r="CN736" s="9">
        <v>0</v>
      </c>
      <c r="CO736" s="9">
        <v>0</v>
      </c>
      <c r="CP736" s="9">
        <v>0</v>
      </c>
      <c r="CQ736" s="9">
        <v>0</v>
      </c>
      <c r="CR736" s="9">
        <v>0</v>
      </c>
      <c r="CS736" s="9">
        <v>0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31">
        <f t="shared" si="102"/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31">
        <f t="shared" si="103"/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f t="shared" si="104"/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31">
        <f t="shared" si="105"/>
        <v>0</v>
      </c>
      <c r="FD736" s="32">
        <f t="shared" si="106"/>
        <v>0</v>
      </c>
    </row>
    <row r="737" spans="1:160" customFormat="1" ht="60" hidden="1" x14ac:dyDescent="0.25">
      <c r="A737" s="6" t="s">
        <v>829</v>
      </c>
      <c r="B737" s="6" t="s">
        <v>1167</v>
      </c>
      <c r="C737" s="6" t="s">
        <v>948</v>
      </c>
      <c r="D737" s="6" t="s">
        <v>1029</v>
      </c>
      <c r="E737" s="6" t="s">
        <v>1028</v>
      </c>
      <c r="F737" s="6">
        <v>60</v>
      </c>
      <c r="G737" s="19">
        <v>15</v>
      </c>
      <c r="H737" s="8"/>
      <c r="I737" s="8"/>
      <c r="J737" s="8"/>
      <c r="K737" s="8"/>
      <c r="L737" s="8"/>
      <c r="M737" s="8" t="s">
        <v>2085</v>
      </c>
      <c r="N737" s="8" t="s">
        <v>2071</v>
      </c>
      <c r="O737" s="8">
        <v>4599</v>
      </c>
      <c r="P737" s="11" t="s">
        <v>2109</v>
      </c>
      <c r="Q737" s="2" t="s">
        <v>1030</v>
      </c>
      <c r="R737" s="2">
        <v>1</v>
      </c>
      <c r="S737" s="11">
        <v>1</v>
      </c>
      <c r="T737" s="12" t="s">
        <v>1931</v>
      </c>
      <c r="U737" s="12" t="s">
        <v>1932</v>
      </c>
      <c r="V737" s="11"/>
      <c r="W737" s="11"/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31">
        <f t="shared" si="99"/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31">
        <f t="shared" si="100"/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0</v>
      </c>
      <c r="BR737" s="9">
        <v>0</v>
      </c>
      <c r="BS737" s="9">
        <v>0</v>
      </c>
      <c r="BT737" s="9">
        <v>0</v>
      </c>
      <c r="BU737" s="9">
        <v>0</v>
      </c>
      <c r="BV737" s="31">
        <f t="shared" si="101"/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v>0</v>
      </c>
      <c r="CE737" s="9">
        <v>0</v>
      </c>
      <c r="CF737" s="9">
        <v>0</v>
      </c>
      <c r="CG737" s="9">
        <v>0</v>
      </c>
      <c r="CH737" s="9">
        <v>0</v>
      </c>
      <c r="CI737" s="9">
        <v>0</v>
      </c>
      <c r="CJ737" s="9">
        <v>0</v>
      </c>
      <c r="CK737" s="9">
        <v>0</v>
      </c>
      <c r="CL737" s="9">
        <v>0</v>
      </c>
      <c r="CM737" s="9">
        <f t="shared" si="107"/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31">
        <f t="shared" si="102"/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31">
        <f t="shared" si="103"/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f t="shared" si="104"/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31">
        <f t="shared" si="105"/>
        <v>0</v>
      </c>
      <c r="FD737" s="32">
        <f t="shared" si="106"/>
        <v>0</v>
      </c>
    </row>
    <row r="738" spans="1:160" customFormat="1" ht="60" hidden="1" x14ac:dyDescent="0.25">
      <c r="A738" s="6" t="s">
        <v>829</v>
      </c>
      <c r="B738" s="6" t="s">
        <v>1168</v>
      </c>
      <c r="C738" s="6" t="s">
        <v>948</v>
      </c>
      <c r="D738" s="6" t="s">
        <v>1029</v>
      </c>
      <c r="E738" s="6" t="s">
        <v>1028</v>
      </c>
      <c r="F738" s="6">
        <v>60</v>
      </c>
      <c r="G738" s="19">
        <v>15</v>
      </c>
      <c r="H738" s="8"/>
      <c r="I738" s="8"/>
      <c r="J738" s="8"/>
      <c r="K738" s="8"/>
      <c r="L738" s="8"/>
      <c r="M738" s="8" t="s">
        <v>2085</v>
      </c>
      <c r="N738" s="8" t="s">
        <v>2071</v>
      </c>
      <c r="O738" s="8">
        <v>4599</v>
      </c>
      <c r="P738" s="11" t="s">
        <v>2109</v>
      </c>
      <c r="Q738" s="2" t="s">
        <v>1031</v>
      </c>
      <c r="R738" s="2">
        <v>2</v>
      </c>
      <c r="S738" s="11">
        <v>1</v>
      </c>
      <c r="T738" s="12" t="s">
        <v>1932</v>
      </c>
      <c r="U738" s="12" t="s">
        <v>1933</v>
      </c>
      <c r="V738" s="11"/>
      <c r="W738" s="8"/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31">
        <f t="shared" si="99"/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31">
        <f t="shared" si="100"/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31">
        <f t="shared" si="101"/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f t="shared" si="107"/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31">
        <f t="shared" si="102"/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31">
        <f t="shared" si="103"/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f t="shared" si="104"/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31">
        <f t="shared" si="105"/>
        <v>0</v>
      </c>
      <c r="FD738" s="32">
        <f t="shared" si="106"/>
        <v>0</v>
      </c>
    </row>
    <row r="739" spans="1:160" customFormat="1" ht="60" hidden="1" x14ac:dyDescent="0.25">
      <c r="A739" s="6" t="s">
        <v>829</v>
      </c>
      <c r="B739" s="6" t="s">
        <v>1167</v>
      </c>
      <c r="C739" s="6" t="s">
        <v>948</v>
      </c>
      <c r="D739" s="6" t="s">
        <v>1029</v>
      </c>
      <c r="E739" s="6" t="s">
        <v>1028</v>
      </c>
      <c r="F739" s="6">
        <v>60</v>
      </c>
      <c r="G739" s="19">
        <v>15</v>
      </c>
      <c r="H739" s="8"/>
      <c r="I739" s="8"/>
      <c r="J739" s="8"/>
      <c r="K739" s="8"/>
      <c r="L739" s="8"/>
      <c r="M739" s="8" t="s">
        <v>2085</v>
      </c>
      <c r="N739" s="8" t="s">
        <v>2071</v>
      </c>
      <c r="O739" s="8">
        <v>4599</v>
      </c>
      <c r="P739" s="11" t="s">
        <v>2109</v>
      </c>
      <c r="Q739" s="2" t="s">
        <v>1032</v>
      </c>
      <c r="R739" s="2">
        <v>30</v>
      </c>
      <c r="S739" s="11">
        <v>8</v>
      </c>
      <c r="T739" s="12" t="s">
        <v>1933</v>
      </c>
      <c r="U739" s="12" t="s">
        <v>1934</v>
      </c>
      <c r="V739" s="11"/>
      <c r="W739" s="8"/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31">
        <f t="shared" si="99"/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31">
        <f t="shared" si="100"/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31">
        <f t="shared" si="101"/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f t="shared" si="107"/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31">
        <f t="shared" si="102"/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31">
        <f t="shared" si="103"/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f t="shared" si="104"/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31">
        <f t="shared" si="105"/>
        <v>0</v>
      </c>
      <c r="FD739" s="32">
        <f t="shared" si="106"/>
        <v>0</v>
      </c>
    </row>
    <row r="740" spans="1:160" customFormat="1" ht="60" hidden="1" x14ac:dyDescent="0.25">
      <c r="A740" s="6" t="s">
        <v>829</v>
      </c>
      <c r="B740" s="6" t="s">
        <v>1169</v>
      </c>
      <c r="C740" s="6" t="s">
        <v>948</v>
      </c>
      <c r="D740" s="6" t="s">
        <v>1033</v>
      </c>
      <c r="E740" s="6" t="s">
        <v>1045</v>
      </c>
      <c r="F740" s="6">
        <v>90</v>
      </c>
      <c r="G740" s="19">
        <v>33.299999999999997</v>
      </c>
      <c r="H740" s="8"/>
      <c r="I740" s="8"/>
      <c r="J740" s="8"/>
      <c r="K740" s="8"/>
      <c r="L740" s="8"/>
      <c r="M740" s="8" t="s">
        <v>2085</v>
      </c>
      <c r="N740" s="8" t="s">
        <v>2071</v>
      </c>
      <c r="O740" s="8">
        <v>4599</v>
      </c>
      <c r="P740" s="11" t="s">
        <v>2109</v>
      </c>
      <c r="Q740" s="2" t="s">
        <v>1046</v>
      </c>
      <c r="R740" s="2">
        <v>3</v>
      </c>
      <c r="S740" s="11">
        <v>1</v>
      </c>
      <c r="T740" s="12" t="s">
        <v>1934</v>
      </c>
      <c r="U740" s="12" t="s">
        <v>1935</v>
      </c>
      <c r="V740" s="11"/>
      <c r="W740" s="8"/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31">
        <f t="shared" si="99"/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31">
        <f t="shared" si="100"/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0</v>
      </c>
      <c r="BR740" s="9">
        <v>0</v>
      </c>
      <c r="BS740" s="9">
        <v>0</v>
      </c>
      <c r="BT740" s="9">
        <v>0</v>
      </c>
      <c r="BU740" s="9">
        <v>0</v>
      </c>
      <c r="BV740" s="31">
        <f t="shared" si="101"/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0</v>
      </c>
      <c r="CM740" s="9">
        <f t="shared" si="107"/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31">
        <f t="shared" si="102"/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31">
        <f t="shared" si="103"/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f t="shared" si="104"/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31">
        <f t="shared" si="105"/>
        <v>0</v>
      </c>
      <c r="FD740" s="32">
        <f t="shared" si="106"/>
        <v>0</v>
      </c>
    </row>
    <row r="741" spans="1:160" customFormat="1" ht="60" hidden="1" x14ac:dyDescent="0.25">
      <c r="A741" s="6" t="s">
        <v>829</v>
      </c>
      <c r="B741" s="6" t="s">
        <v>1169</v>
      </c>
      <c r="C741" s="6" t="s">
        <v>948</v>
      </c>
      <c r="D741" s="6" t="s">
        <v>1033</v>
      </c>
      <c r="E741" s="6" t="s">
        <v>1045</v>
      </c>
      <c r="F741" s="6">
        <v>90</v>
      </c>
      <c r="G741" s="19">
        <v>20</v>
      </c>
      <c r="H741" s="8"/>
      <c r="I741" s="8"/>
      <c r="J741" s="8"/>
      <c r="K741" s="8"/>
      <c r="L741" s="8"/>
      <c r="M741" s="8" t="s">
        <v>2085</v>
      </c>
      <c r="N741" s="8" t="s">
        <v>2071</v>
      </c>
      <c r="O741" s="8">
        <v>4599</v>
      </c>
      <c r="P741" s="11" t="s">
        <v>2109</v>
      </c>
      <c r="Q741" s="2" t="s">
        <v>1036</v>
      </c>
      <c r="R741" s="2">
        <v>5</v>
      </c>
      <c r="S741" s="11">
        <v>1</v>
      </c>
      <c r="T741" s="12" t="s">
        <v>1935</v>
      </c>
      <c r="U741" s="12" t="s">
        <v>1936</v>
      </c>
      <c r="V741" s="11"/>
      <c r="W741" s="8"/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31">
        <f t="shared" si="99"/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31">
        <f t="shared" si="100"/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31">
        <f t="shared" si="101"/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f t="shared" si="107"/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31">
        <f t="shared" si="102"/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31">
        <f t="shared" si="103"/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f t="shared" si="104"/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31">
        <f t="shared" si="105"/>
        <v>0</v>
      </c>
      <c r="FD741" s="32">
        <f t="shared" si="106"/>
        <v>0</v>
      </c>
    </row>
    <row r="742" spans="1:160" customFormat="1" ht="60" hidden="1" x14ac:dyDescent="0.25">
      <c r="A742" s="6" t="s">
        <v>829</v>
      </c>
      <c r="B742" s="6" t="s">
        <v>1170</v>
      </c>
      <c r="C742" s="6" t="s">
        <v>948</v>
      </c>
      <c r="D742" s="6" t="s">
        <v>1038</v>
      </c>
      <c r="E742" s="6" t="s">
        <v>1037</v>
      </c>
      <c r="F742" s="6">
        <v>80</v>
      </c>
      <c r="G742" s="19">
        <v>80</v>
      </c>
      <c r="H742" s="8"/>
      <c r="I742" s="8"/>
      <c r="J742" s="8"/>
      <c r="K742" s="8"/>
      <c r="L742" s="8"/>
      <c r="M742" s="8" t="s">
        <v>2085</v>
      </c>
      <c r="N742" s="8" t="s">
        <v>2071</v>
      </c>
      <c r="O742" s="8">
        <v>4599</v>
      </c>
      <c r="P742" s="11" t="s">
        <v>2109</v>
      </c>
      <c r="Q742" s="2" t="s">
        <v>1039</v>
      </c>
      <c r="R742" s="2">
        <v>4</v>
      </c>
      <c r="S742" s="11">
        <v>1</v>
      </c>
      <c r="T742" s="12" t="s">
        <v>1936</v>
      </c>
      <c r="U742" s="12" t="s">
        <v>1937</v>
      </c>
      <c r="V742" s="11"/>
      <c r="W742" s="8"/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31">
        <f t="shared" si="99"/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31">
        <f t="shared" si="100"/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31">
        <f t="shared" si="101"/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f t="shared" si="107"/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31">
        <f t="shared" si="102"/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31">
        <f t="shared" si="103"/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f t="shared" si="104"/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31">
        <f t="shared" si="105"/>
        <v>0</v>
      </c>
      <c r="FD742" s="32">
        <f t="shared" si="106"/>
        <v>0</v>
      </c>
    </row>
    <row r="743" spans="1:160" customFormat="1" ht="120" hidden="1" x14ac:dyDescent="0.25">
      <c r="A743" s="6" t="s">
        <v>829</v>
      </c>
      <c r="B743" s="6" t="s">
        <v>1043</v>
      </c>
      <c r="C743" s="6" t="s">
        <v>948</v>
      </c>
      <c r="D743" s="6" t="s">
        <v>1041</v>
      </c>
      <c r="E743" s="6" t="s">
        <v>1040</v>
      </c>
      <c r="F743" s="6">
        <v>100</v>
      </c>
      <c r="G743" s="19">
        <v>0.25</v>
      </c>
      <c r="H743" s="8"/>
      <c r="I743" s="8"/>
      <c r="J743" s="8"/>
      <c r="K743" s="8"/>
      <c r="L743" s="8"/>
      <c r="M743" s="8" t="s">
        <v>2101</v>
      </c>
      <c r="N743" s="8" t="s">
        <v>2077</v>
      </c>
      <c r="O743" s="8">
        <v>2302</v>
      </c>
      <c r="P743" s="11" t="s">
        <v>2108</v>
      </c>
      <c r="Q743" s="2" t="s">
        <v>1042</v>
      </c>
      <c r="R743" s="2">
        <v>1</v>
      </c>
      <c r="S743" s="11">
        <v>1</v>
      </c>
      <c r="T743" s="12" t="s">
        <v>1937</v>
      </c>
      <c r="U743" s="12" t="s">
        <v>1938</v>
      </c>
      <c r="V743" s="11"/>
      <c r="W743" s="8"/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31">
        <f t="shared" si="99"/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  <c r="BD743" s="9">
        <v>0</v>
      </c>
      <c r="BE743" s="31">
        <f t="shared" si="100"/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0</v>
      </c>
      <c r="BP743" s="9">
        <v>0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31">
        <f t="shared" si="101"/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0</v>
      </c>
      <c r="CI743" s="9">
        <v>0</v>
      </c>
      <c r="CJ743" s="9">
        <v>0</v>
      </c>
      <c r="CK743" s="9">
        <v>0</v>
      </c>
      <c r="CL743" s="9">
        <v>0</v>
      </c>
      <c r="CM743" s="9">
        <f t="shared" si="107"/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31">
        <f t="shared" si="102"/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31">
        <f t="shared" si="103"/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f t="shared" si="104"/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31">
        <f t="shared" si="105"/>
        <v>0</v>
      </c>
      <c r="FD743" s="32">
        <f t="shared" si="106"/>
        <v>0</v>
      </c>
    </row>
    <row r="744" spans="1:160" customFormat="1" ht="120" hidden="1" x14ac:dyDescent="0.25">
      <c r="A744" s="6" t="s">
        <v>829</v>
      </c>
      <c r="B744" s="6" t="s">
        <v>1043</v>
      </c>
      <c r="C744" s="6" t="s">
        <v>948</v>
      </c>
      <c r="D744" s="6" t="s">
        <v>1041</v>
      </c>
      <c r="E744" s="6" t="s">
        <v>1040</v>
      </c>
      <c r="F744" s="6">
        <v>100</v>
      </c>
      <c r="G744" s="19">
        <v>0.25</v>
      </c>
      <c r="H744" s="8"/>
      <c r="I744" s="8"/>
      <c r="J744" s="8"/>
      <c r="K744" s="8"/>
      <c r="L744" s="8"/>
      <c r="M744" s="8" t="s">
        <v>2101</v>
      </c>
      <c r="N744" s="8" t="s">
        <v>2077</v>
      </c>
      <c r="O744" s="8">
        <v>2302</v>
      </c>
      <c r="P744" s="8" t="s">
        <v>2108</v>
      </c>
      <c r="Q744" s="1" t="s">
        <v>1044</v>
      </c>
      <c r="R744" s="1">
        <v>1</v>
      </c>
      <c r="S744" s="8">
        <v>1</v>
      </c>
      <c r="T744" s="10" t="s">
        <v>1938</v>
      </c>
      <c r="U744" s="10" t="s">
        <v>1939</v>
      </c>
      <c r="V744" s="8"/>
      <c r="W744" s="8"/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31">
        <f t="shared" si="99"/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31">
        <f t="shared" si="100"/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0</v>
      </c>
      <c r="BQ744" s="9">
        <v>0</v>
      </c>
      <c r="BR744" s="9">
        <v>0</v>
      </c>
      <c r="BS744" s="9">
        <v>0</v>
      </c>
      <c r="BT744" s="9">
        <v>0</v>
      </c>
      <c r="BU744" s="9">
        <v>0</v>
      </c>
      <c r="BV744" s="31">
        <f t="shared" si="101"/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0</v>
      </c>
      <c r="CM744" s="9">
        <f t="shared" si="107"/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31">
        <f t="shared" si="102"/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31">
        <f t="shared" si="103"/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f t="shared" si="104"/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31">
        <f t="shared" si="105"/>
        <v>0</v>
      </c>
      <c r="FD744" s="32">
        <f t="shared" si="106"/>
        <v>0</v>
      </c>
    </row>
    <row r="745" spans="1:160" customFormat="1" ht="120" hidden="1" x14ac:dyDescent="0.25">
      <c r="A745" s="6" t="s">
        <v>829</v>
      </c>
      <c r="B745" s="6" t="s">
        <v>1171</v>
      </c>
      <c r="C745" s="6" t="s">
        <v>1047</v>
      </c>
      <c r="D745" s="6" t="s">
        <v>1049</v>
      </c>
      <c r="E745" s="6" t="s">
        <v>1048</v>
      </c>
      <c r="F745" s="6" t="s">
        <v>1208</v>
      </c>
      <c r="G745" s="19" t="s">
        <v>2010</v>
      </c>
      <c r="H745" s="8"/>
      <c r="I745" s="8"/>
      <c r="J745" s="8"/>
      <c r="K745" s="8"/>
      <c r="L745" s="8"/>
      <c r="M745" s="8" t="s">
        <v>2101</v>
      </c>
      <c r="N745" s="8" t="s">
        <v>2077</v>
      </c>
      <c r="O745" s="8">
        <v>2302</v>
      </c>
      <c r="P745" s="8" t="s">
        <v>2108</v>
      </c>
      <c r="Q745" s="1" t="s">
        <v>1053</v>
      </c>
      <c r="R745" s="1">
        <v>8</v>
      </c>
      <c r="S745" s="8">
        <v>2</v>
      </c>
      <c r="T745" s="10" t="s">
        <v>1939</v>
      </c>
      <c r="U745" s="10" t="s">
        <v>1940</v>
      </c>
      <c r="V745" s="8"/>
      <c r="W745" s="8"/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31">
        <f t="shared" si="99"/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31">
        <f t="shared" si="100"/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0</v>
      </c>
      <c r="BT745" s="9">
        <v>0</v>
      </c>
      <c r="BU745" s="9">
        <v>0</v>
      </c>
      <c r="BV745" s="31">
        <f t="shared" si="101"/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v>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f t="shared" si="107"/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31">
        <f t="shared" si="102"/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31">
        <f t="shared" si="103"/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f t="shared" si="104"/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31">
        <f t="shared" si="105"/>
        <v>0</v>
      </c>
      <c r="FD745" s="32">
        <f t="shared" si="106"/>
        <v>0</v>
      </c>
    </row>
    <row r="746" spans="1:160" customFormat="1" ht="120" hidden="1" x14ac:dyDescent="0.25">
      <c r="A746" s="6" t="s">
        <v>829</v>
      </c>
      <c r="B746" s="6" t="s">
        <v>1171</v>
      </c>
      <c r="C746" s="6" t="s">
        <v>1047</v>
      </c>
      <c r="D746" s="6" t="s">
        <v>1049</v>
      </c>
      <c r="E746" s="6" t="s">
        <v>1048</v>
      </c>
      <c r="F746" s="6" t="s">
        <v>1208</v>
      </c>
      <c r="G746" s="19" t="s">
        <v>2010</v>
      </c>
      <c r="H746" s="8"/>
      <c r="I746" s="8"/>
      <c r="J746" s="8"/>
      <c r="K746" s="8"/>
      <c r="L746" s="8"/>
      <c r="M746" s="8" t="s">
        <v>2101</v>
      </c>
      <c r="N746" s="8" t="s">
        <v>2077</v>
      </c>
      <c r="O746" s="8">
        <v>2302</v>
      </c>
      <c r="P746" s="8" t="s">
        <v>2108</v>
      </c>
      <c r="Q746" s="1" t="s">
        <v>1050</v>
      </c>
      <c r="R746" s="1">
        <v>1</v>
      </c>
      <c r="S746" s="8">
        <v>1</v>
      </c>
      <c r="T746" s="10" t="s">
        <v>1940</v>
      </c>
      <c r="U746" s="10" t="s">
        <v>1941</v>
      </c>
      <c r="V746" s="8"/>
      <c r="W746" s="8"/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31">
        <f t="shared" si="99"/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31">
        <f t="shared" si="100"/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31">
        <f t="shared" si="101"/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f t="shared" si="107"/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31">
        <f t="shared" si="102"/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0</v>
      </c>
      <c r="DK746" s="9">
        <v>0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31">
        <f t="shared" si="103"/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f t="shared" si="104"/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31">
        <f t="shared" si="105"/>
        <v>0</v>
      </c>
      <c r="FD746" s="32">
        <f t="shared" si="106"/>
        <v>0</v>
      </c>
    </row>
    <row r="747" spans="1:160" customFormat="1" ht="120" hidden="1" x14ac:dyDescent="0.25">
      <c r="A747" s="6" t="s">
        <v>829</v>
      </c>
      <c r="B747" s="6" t="s">
        <v>1171</v>
      </c>
      <c r="C747" s="6" t="s">
        <v>1047</v>
      </c>
      <c r="D747" s="6" t="s">
        <v>1051</v>
      </c>
      <c r="E747" s="6" t="s">
        <v>1058</v>
      </c>
      <c r="F747" s="6" t="s">
        <v>1209</v>
      </c>
      <c r="G747" s="19" t="s">
        <v>2011</v>
      </c>
      <c r="H747" s="8"/>
      <c r="I747" s="8"/>
      <c r="J747" s="8"/>
      <c r="K747" s="8"/>
      <c r="L747" s="8"/>
      <c r="M747" s="8" t="s">
        <v>2101</v>
      </c>
      <c r="N747" s="8" t="s">
        <v>2077</v>
      </c>
      <c r="O747" s="8">
        <v>2302</v>
      </c>
      <c r="P747" s="8" t="s">
        <v>2108</v>
      </c>
      <c r="Q747" s="1" t="s">
        <v>1052</v>
      </c>
      <c r="R747" s="1">
        <v>0</v>
      </c>
      <c r="S747" s="8">
        <v>8</v>
      </c>
      <c r="T747" s="10" t="s">
        <v>1941</v>
      </c>
      <c r="U747" s="10" t="s">
        <v>1942</v>
      </c>
      <c r="V747" s="8"/>
      <c r="W747" s="8"/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31">
        <f t="shared" si="99"/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31">
        <f t="shared" si="100"/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31">
        <f t="shared" si="101"/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f t="shared" si="107"/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31">
        <f t="shared" si="102"/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0</v>
      </c>
      <c r="DK747" s="9">
        <v>0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31">
        <f t="shared" si="103"/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f t="shared" si="104"/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31">
        <f t="shared" si="105"/>
        <v>0</v>
      </c>
      <c r="FD747" s="32">
        <f t="shared" si="106"/>
        <v>0</v>
      </c>
    </row>
    <row r="748" spans="1:160" customFormat="1" ht="120" hidden="1" x14ac:dyDescent="0.25">
      <c r="A748" s="6" t="s">
        <v>829</v>
      </c>
      <c r="B748" s="6" t="s">
        <v>1171</v>
      </c>
      <c r="C748" s="6" t="s">
        <v>1047</v>
      </c>
      <c r="D748" s="6" t="s">
        <v>1051</v>
      </c>
      <c r="E748" s="6" t="s">
        <v>1058</v>
      </c>
      <c r="F748" s="6" t="s">
        <v>1209</v>
      </c>
      <c r="G748" s="19" t="s">
        <v>2011</v>
      </c>
      <c r="H748" s="8"/>
      <c r="I748" s="8"/>
      <c r="J748" s="8"/>
      <c r="K748" s="8"/>
      <c r="L748" s="8"/>
      <c r="M748" s="8" t="s">
        <v>2101</v>
      </c>
      <c r="N748" s="8" t="s">
        <v>2077</v>
      </c>
      <c r="O748" s="8">
        <v>2302</v>
      </c>
      <c r="P748" s="8" t="s">
        <v>2108</v>
      </c>
      <c r="Q748" s="1" t="s">
        <v>1054</v>
      </c>
      <c r="R748" s="1">
        <v>1</v>
      </c>
      <c r="S748" s="8" t="s">
        <v>2006</v>
      </c>
      <c r="T748" s="10" t="s">
        <v>1942</v>
      </c>
      <c r="U748" s="10" t="s">
        <v>1943</v>
      </c>
      <c r="V748" s="8"/>
      <c r="W748" s="8"/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31">
        <f t="shared" si="99"/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31">
        <f t="shared" si="100"/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0</v>
      </c>
      <c r="BT748" s="9">
        <v>0</v>
      </c>
      <c r="BU748" s="9">
        <v>0</v>
      </c>
      <c r="BV748" s="31">
        <f t="shared" si="101"/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v>0</v>
      </c>
      <c r="CE748" s="9">
        <v>0</v>
      </c>
      <c r="CF748" s="9">
        <v>0</v>
      </c>
      <c r="CG748" s="9">
        <v>0</v>
      </c>
      <c r="CH748" s="9">
        <v>0</v>
      </c>
      <c r="CI748" s="9">
        <v>0</v>
      </c>
      <c r="CJ748" s="9">
        <v>0</v>
      </c>
      <c r="CK748" s="9">
        <v>0</v>
      </c>
      <c r="CL748" s="9">
        <v>0</v>
      </c>
      <c r="CM748" s="9">
        <f t="shared" si="107"/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31">
        <f t="shared" si="102"/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31">
        <f t="shared" si="103"/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f t="shared" si="104"/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31">
        <f t="shared" si="105"/>
        <v>0</v>
      </c>
      <c r="FD748" s="32">
        <f t="shared" si="106"/>
        <v>0</v>
      </c>
    </row>
    <row r="749" spans="1:160" customFormat="1" ht="120" hidden="1" x14ac:dyDescent="0.25">
      <c r="A749" s="6" t="s">
        <v>829</v>
      </c>
      <c r="B749" s="6" t="s">
        <v>1171</v>
      </c>
      <c r="C749" s="6" t="s">
        <v>1047</v>
      </c>
      <c r="D749" s="6" t="s">
        <v>1051</v>
      </c>
      <c r="E749" s="6" t="s">
        <v>1058</v>
      </c>
      <c r="F749" s="6" t="s">
        <v>1209</v>
      </c>
      <c r="G749" s="19" t="s">
        <v>2011</v>
      </c>
      <c r="H749" s="8"/>
      <c r="I749" s="8"/>
      <c r="J749" s="8"/>
      <c r="K749" s="8"/>
      <c r="L749" s="8"/>
      <c r="M749" s="8" t="s">
        <v>2101</v>
      </c>
      <c r="N749" s="8" t="s">
        <v>2077</v>
      </c>
      <c r="O749" s="8">
        <v>2302</v>
      </c>
      <c r="P749" s="8" t="s">
        <v>2108</v>
      </c>
      <c r="Q749" s="1" t="s">
        <v>1055</v>
      </c>
      <c r="R749" s="1">
        <v>1</v>
      </c>
      <c r="S749" s="8" t="s">
        <v>2006</v>
      </c>
      <c r="T749" s="10" t="s">
        <v>1943</v>
      </c>
      <c r="U749" s="10" t="s">
        <v>1944</v>
      </c>
      <c r="V749" s="8"/>
      <c r="W749" s="8"/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31">
        <f t="shared" si="99"/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31">
        <f t="shared" si="100"/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0</v>
      </c>
      <c r="BT749" s="9">
        <v>0</v>
      </c>
      <c r="BU749" s="9">
        <v>0</v>
      </c>
      <c r="BV749" s="31">
        <f t="shared" si="101"/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v>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f t="shared" si="107"/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31">
        <f t="shared" si="102"/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31">
        <f t="shared" si="103"/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f t="shared" si="104"/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31">
        <f t="shared" si="105"/>
        <v>0</v>
      </c>
      <c r="FD749" s="32">
        <f t="shared" si="106"/>
        <v>0</v>
      </c>
    </row>
    <row r="750" spans="1:160" customFormat="1" ht="120" hidden="1" x14ac:dyDescent="0.25">
      <c r="A750" s="6" t="s">
        <v>829</v>
      </c>
      <c r="B750" s="6" t="s">
        <v>1171</v>
      </c>
      <c r="C750" s="6" t="s">
        <v>1047</v>
      </c>
      <c r="D750" s="6" t="s">
        <v>1051</v>
      </c>
      <c r="E750" s="6" t="s">
        <v>1058</v>
      </c>
      <c r="F750" s="6" t="s">
        <v>1209</v>
      </c>
      <c r="G750" s="19" t="s">
        <v>2011</v>
      </c>
      <c r="H750" s="8"/>
      <c r="I750" s="8"/>
      <c r="J750" s="8"/>
      <c r="K750" s="8"/>
      <c r="L750" s="8"/>
      <c r="M750" s="8" t="s">
        <v>2101</v>
      </c>
      <c r="N750" s="8" t="s">
        <v>2077</v>
      </c>
      <c r="O750" s="8">
        <v>2302</v>
      </c>
      <c r="P750" s="8" t="s">
        <v>2108</v>
      </c>
      <c r="Q750" s="1" t="s">
        <v>1056</v>
      </c>
      <c r="R750" s="1">
        <v>26</v>
      </c>
      <c r="S750" s="8">
        <v>6</v>
      </c>
      <c r="T750" s="10" t="s">
        <v>1944</v>
      </c>
      <c r="U750" s="10" t="s">
        <v>1945</v>
      </c>
      <c r="V750" s="8"/>
      <c r="W750" s="8"/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31">
        <f t="shared" si="99"/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31">
        <f t="shared" si="100"/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0</v>
      </c>
      <c r="BR750" s="9">
        <v>0</v>
      </c>
      <c r="BS750" s="9">
        <v>0</v>
      </c>
      <c r="BT750" s="9">
        <v>0</v>
      </c>
      <c r="BU750" s="9">
        <v>0</v>
      </c>
      <c r="BV750" s="31">
        <f t="shared" si="101"/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0</v>
      </c>
      <c r="CH750" s="9">
        <v>0</v>
      </c>
      <c r="CI750" s="9">
        <v>0</v>
      </c>
      <c r="CJ750" s="9">
        <v>0</v>
      </c>
      <c r="CK750" s="9">
        <v>0</v>
      </c>
      <c r="CL750" s="9">
        <v>0</v>
      </c>
      <c r="CM750" s="9">
        <f t="shared" si="107"/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31">
        <f t="shared" si="102"/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31">
        <f t="shared" si="103"/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f t="shared" si="104"/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31">
        <f t="shared" si="105"/>
        <v>0</v>
      </c>
      <c r="FD750" s="32">
        <f t="shared" si="106"/>
        <v>0</v>
      </c>
    </row>
    <row r="751" spans="1:160" customFormat="1" ht="120" hidden="1" x14ac:dyDescent="0.25">
      <c r="A751" s="6" t="s">
        <v>829</v>
      </c>
      <c r="B751" s="6" t="s">
        <v>1171</v>
      </c>
      <c r="C751" s="6" t="s">
        <v>1047</v>
      </c>
      <c r="D751" s="6" t="s">
        <v>1051</v>
      </c>
      <c r="E751" s="6" t="s">
        <v>1058</v>
      </c>
      <c r="F751" s="6" t="s">
        <v>1209</v>
      </c>
      <c r="G751" s="19" t="s">
        <v>2011</v>
      </c>
      <c r="H751" s="8"/>
      <c r="I751" s="8"/>
      <c r="J751" s="8"/>
      <c r="K751" s="8"/>
      <c r="L751" s="8"/>
      <c r="M751" s="8" t="s">
        <v>2101</v>
      </c>
      <c r="N751" s="8" t="s">
        <v>2077</v>
      </c>
      <c r="O751" s="8">
        <v>2302</v>
      </c>
      <c r="P751" s="8" t="s">
        <v>2108</v>
      </c>
      <c r="Q751" s="1" t="s">
        <v>1057</v>
      </c>
      <c r="R751" s="1">
        <v>450</v>
      </c>
      <c r="S751" s="8">
        <v>200</v>
      </c>
      <c r="T751" s="10" t="s">
        <v>1945</v>
      </c>
      <c r="U751" s="10" t="s">
        <v>1946</v>
      </c>
      <c r="V751" s="8"/>
      <c r="W751" s="8"/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31">
        <f t="shared" si="99"/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31">
        <f t="shared" si="100"/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0</v>
      </c>
      <c r="BP751" s="9">
        <v>0</v>
      </c>
      <c r="BQ751" s="9">
        <v>0</v>
      </c>
      <c r="BR751" s="9">
        <v>0</v>
      </c>
      <c r="BS751" s="9">
        <v>0</v>
      </c>
      <c r="BT751" s="9">
        <v>0</v>
      </c>
      <c r="BU751" s="9">
        <v>0</v>
      </c>
      <c r="BV751" s="31">
        <f t="shared" si="101"/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v>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f t="shared" si="107"/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31">
        <f t="shared" si="102"/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31">
        <f t="shared" si="103"/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f t="shared" si="104"/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31">
        <f t="shared" si="105"/>
        <v>0</v>
      </c>
      <c r="FD751" s="32">
        <f t="shared" si="106"/>
        <v>0</v>
      </c>
    </row>
    <row r="752" spans="1:160" customFormat="1" ht="120" hidden="1" x14ac:dyDescent="0.25">
      <c r="A752" s="6" t="s">
        <v>829</v>
      </c>
      <c r="B752" s="6" t="s">
        <v>1171</v>
      </c>
      <c r="C752" s="6" t="s">
        <v>1047</v>
      </c>
      <c r="D752" s="6" t="s">
        <v>1051</v>
      </c>
      <c r="E752" s="6" t="s">
        <v>1058</v>
      </c>
      <c r="F752" s="6" t="s">
        <v>1209</v>
      </c>
      <c r="G752" s="19" t="s">
        <v>2011</v>
      </c>
      <c r="H752" s="8"/>
      <c r="I752" s="8"/>
      <c r="J752" s="8"/>
      <c r="K752" s="8"/>
      <c r="L752" s="8"/>
      <c r="M752" s="8" t="s">
        <v>2101</v>
      </c>
      <c r="N752" s="8" t="s">
        <v>2077</v>
      </c>
      <c r="O752" s="8">
        <v>2302</v>
      </c>
      <c r="P752" s="8" t="s">
        <v>2108</v>
      </c>
      <c r="Q752" s="1" t="s">
        <v>1065</v>
      </c>
      <c r="R752" s="1">
        <v>75</v>
      </c>
      <c r="S752" s="8">
        <v>75</v>
      </c>
      <c r="T752" s="10" t="s">
        <v>1946</v>
      </c>
      <c r="U752" s="10" t="s">
        <v>1947</v>
      </c>
      <c r="V752" s="8"/>
      <c r="W752" s="8"/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31">
        <f t="shared" si="99"/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31">
        <f t="shared" si="100"/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0</v>
      </c>
      <c r="BR752" s="9">
        <v>0</v>
      </c>
      <c r="BS752" s="9">
        <v>0</v>
      </c>
      <c r="BT752" s="9">
        <v>0</v>
      </c>
      <c r="BU752" s="9">
        <v>0</v>
      </c>
      <c r="BV752" s="31">
        <f t="shared" si="101"/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v>0</v>
      </c>
      <c r="CE752" s="9">
        <v>0</v>
      </c>
      <c r="CF752" s="9">
        <v>0</v>
      </c>
      <c r="CG752" s="9">
        <v>0</v>
      </c>
      <c r="CH752" s="9">
        <v>0</v>
      </c>
      <c r="CI752" s="9">
        <v>0</v>
      </c>
      <c r="CJ752" s="9">
        <v>0</v>
      </c>
      <c r="CK752" s="9">
        <v>0</v>
      </c>
      <c r="CL752" s="9">
        <v>0</v>
      </c>
      <c r="CM752" s="9">
        <f t="shared" si="107"/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31">
        <f t="shared" si="102"/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31">
        <f t="shared" si="103"/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f t="shared" si="104"/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31">
        <f t="shared" si="105"/>
        <v>0</v>
      </c>
      <c r="FD752" s="32">
        <f t="shared" si="106"/>
        <v>0</v>
      </c>
    </row>
    <row r="753" spans="1:160" customFormat="1" ht="120" hidden="1" x14ac:dyDescent="0.25">
      <c r="A753" s="6" t="s">
        <v>829</v>
      </c>
      <c r="B753" s="6" t="s">
        <v>1171</v>
      </c>
      <c r="C753" s="6" t="s">
        <v>1047</v>
      </c>
      <c r="D753" s="6" t="s">
        <v>1051</v>
      </c>
      <c r="E753" s="6" t="s">
        <v>1058</v>
      </c>
      <c r="F753" s="6" t="s">
        <v>1209</v>
      </c>
      <c r="G753" s="19" t="s">
        <v>2011</v>
      </c>
      <c r="H753" s="8"/>
      <c r="I753" s="8"/>
      <c r="J753" s="8"/>
      <c r="K753" s="8"/>
      <c r="L753" s="8"/>
      <c r="M753" s="8" t="s">
        <v>2101</v>
      </c>
      <c r="N753" s="8" t="s">
        <v>2077</v>
      </c>
      <c r="O753" s="8">
        <v>2302</v>
      </c>
      <c r="P753" s="8" t="s">
        <v>2108</v>
      </c>
      <c r="Q753" s="1" t="s">
        <v>1059</v>
      </c>
      <c r="R753" s="1">
        <v>900</v>
      </c>
      <c r="S753" s="8">
        <v>700</v>
      </c>
      <c r="T753" s="10" t="s">
        <v>1947</v>
      </c>
      <c r="U753" s="10" t="s">
        <v>1948</v>
      </c>
      <c r="V753" s="8"/>
      <c r="W753" s="8"/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31">
        <f t="shared" si="99"/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31">
        <f t="shared" si="100"/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0</v>
      </c>
      <c r="BT753" s="9">
        <v>0</v>
      </c>
      <c r="BU753" s="9">
        <v>0</v>
      </c>
      <c r="BV753" s="31">
        <f t="shared" si="101"/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f t="shared" si="107"/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31">
        <f t="shared" si="102"/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31">
        <f t="shared" si="103"/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f t="shared" si="104"/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31">
        <f t="shared" si="105"/>
        <v>0</v>
      </c>
      <c r="FD753" s="32">
        <f t="shared" si="106"/>
        <v>0</v>
      </c>
    </row>
    <row r="754" spans="1:160" customFormat="1" ht="120" hidden="1" x14ac:dyDescent="0.25">
      <c r="A754" s="6" t="s">
        <v>829</v>
      </c>
      <c r="B754" s="6" t="s">
        <v>1171</v>
      </c>
      <c r="C754" s="6" t="s">
        <v>1047</v>
      </c>
      <c r="D754" s="6" t="s">
        <v>1051</v>
      </c>
      <c r="E754" s="6" t="s">
        <v>1058</v>
      </c>
      <c r="F754" s="6" t="s">
        <v>1209</v>
      </c>
      <c r="G754" s="19" t="s">
        <v>2011</v>
      </c>
      <c r="H754" s="8"/>
      <c r="I754" s="8"/>
      <c r="J754" s="8"/>
      <c r="K754" s="8"/>
      <c r="L754" s="8"/>
      <c r="M754" s="8" t="s">
        <v>2101</v>
      </c>
      <c r="N754" s="8" t="s">
        <v>2077</v>
      </c>
      <c r="O754" s="8">
        <v>2302</v>
      </c>
      <c r="P754" s="8" t="s">
        <v>2108</v>
      </c>
      <c r="Q754" s="1" t="s">
        <v>1060</v>
      </c>
      <c r="R754" s="1">
        <v>3000</v>
      </c>
      <c r="S754" s="8">
        <v>1000</v>
      </c>
      <c r="T754" s="10" t="s">
        <v>1948</v>
      </c>
      <c r="U754" s="10" t="s">
        <v>1949</v>
      </c>
      <c r="V754" s="8"/>
      <c r="W754" s="8"/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31">
        <f t="shared" si="99"/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31">
        <f t="shared" si="100"/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0</v>
      </c>
      <c r="BP754" s="9">
        <v>0</v>
      </c>
      <c r="BQ754" s="9">
        <v>0</v>
      </c>
      <c r="BR754" s="9">
        <v>0</v>
      </c>
      <c r="BS754" s="9">
        <v>0</v>
      </c>
      <c r="BT754" s="9">
        <v>0</v>
      </c>
      <c r="BU754" s="9">
        <v>0</v>
      </c>
      <c r="BV754" s="31">
        <f t="shared" si="101"/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f t="shared" si="107"/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31">
        <f t="shared" si="102"/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31">
        <f t="shared" si="103"/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f t="shared" si="104"/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31">
        <f t="shared" si="105"/>
        <v>0</v>
      </c>
      <c r="FD754" s="32">
        <f t="shared" si="106"/>
        <v>0</v>
      </c>
    </row>
    <row r="755" spans="1:160" customFormat="1" ht="120" hidden="1" x14ac:dyDescent="0.25">
      <c r="A755" s="6" t="s">
        <v>829</v>
      </c>
      <c r="B755" s="6" t="s">
        <v>1171</v>
      </c>
      <c r="C755" s="6" t="s">
        <v>1047</v>
      </c>
      <c r="D755" s="6" t="s">
        <v>1051</v>
      </c>
      <c r="E755" s="6" t="s">
        <v>1058</v>
      </c>
      <c r="F755" s="6" t="s">
        <v>1209</v>
      </c>
      <c r="G755" s="19" t="s">
        <v>2011</v>
      </c>
      <c r="H755" s="8"/>
      <c r="I755" s="8"/>
      <c r="J755" s="8"/>
      <c r="K755" s="8"/>
      <c r="L755" s="8"/>
      <c r="M755" s="8" t="s">
        <v>2101</v>
      </c>
      <c r="N755" s="8" t="s">
        <v>2077</v>
      </c>
      <c r="O755" s="8">
        <v>2302</v>
      </c>
      <c r="P755" s="8" t="s">
        <v>2108</v>
      </c>
      <c r="Q755" s="1" t="s">
        <v>1061</v>
      </c>
      <c r="R755" s="1">
        <v>3000</v>
      </c>
      <c r="S755" s="8">
        <v>1000</v>
      </c>
      <c r="T755" s="10" t="s">
        <v>1949</v>
      </c>
      <c r="U755" s="10" t="s">
        <v>1950</v>
      </c>
      <c r="V755" s="8"/>
      <c r="W755" s="8"/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31">
        <f t="shared" si="99"/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31">
        <f t="shared" si="100"/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31">
        <f t="shared" si="101"/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0</v>
      </c>
      <c r="CL755" s="9">
        <v>0</v>
      </c>
      <c r="CM755" s="9">
        <f t="shared" si="107"/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31">
        <f t="shared" si="102"/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31">
        <f t="shared" si="103"/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f t="shared" si="104"/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31">
        <f t="shared" si="105"/>
        <v>0</v>
      </c>
      <c r="FD755" s="32">
        <f t="shared" si="106"/>
        <v>0</v>
      </c>
    </row>
    <row r="756" spans="1:160" customFormat="1" ht="120" hidden="1" x14ac:dyDescent="0.25">
      <c r="A756" s="6" t="s">
        <v>829</v>
      </c>
      <c r="B756" s="6" t="s">
        <v>1171</v>
      </c>
      <c r="C756" s="6" t="s">
        <v>1047</v>
      </c>
      <c r="D756" s="6" t="s">
        <v>1063</v>
      </c>
      <c r="E756" s="6" t="s">
        <v>1062</v>
      </c>
      <c r="F756" s="6" t="s">
        <v>1210</v>
      </c>
      <c r="G756" s="19">
        <v>80</v>
      </c>
      <c r="H756" s="8"/>
      <c r="I756" s="8"/>
      <c r="J756" s="8"/>
      <c r="K756" s="8"/>
      <c r="L756" s="8"/>
      <c r="M756" s="8" t="s">
        <v>2101</v>
      </c>
      <c r="N756" s="8" t="s">
        <v>2077</v>
      </c>
      <c r="O756" s="8">
        <v>2302</v>
      </c>
      <c r="P756" s="8" t="s">
        <v>2108</v>
      </c>
      <c r="Q756" s="1" t="s">
        <v>1064</v>
      </c>
      <c r="R756" s="1">
        <v>1</v>
      </c>
      <c r="S756" s="8">
        <v>1</v>
      </c>
      <c r="T756" s="10" t="s">
        <v>1950</v>
      </c>
      <c r="U756" s="10" t="s">
        <v>1951</v>
      </c>
      <c r="V756" s="8"/>
      <c r="W756" s="8"/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31">
        <f t="shared" si="99"/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31">
        <f t="shared" si="100"/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31">
        <f t="shared" si="101"/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f t="shared" si="107"/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31">
        <f t="shared" si="102"/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31">
        <f t="shared" si="103"/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f t="shared" si="104"/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31">
        <f t="shared" si="105"/>
        <v>0</v>
      </c>
      <c r="FD756" s="32">
        <f t="shared" si="106"/>
        <v>0</v>
      </c>
    </row>
    <row r="757" spans="1:160" customFormat="1" ht="120" hidden="1" x14ac:dyDescent="0.25">
      <c r="A757" s="6" t="s">
        <v>829</v>
      </c>
      <c r="B757" s="6" t="s">
        <v>1171</v>
      </c>
      <c r="C757" s="6" t="s">
        <v>1047</v>
      </c>
      <c r="D757" s="6" t="s">
        <v>1063</v>
      </c>
      <c r="E757" s="6" t="s">
        <v>1062</v>
      </c>
      <c r="F757" s="6" t="s">
        <v>1210</v>
      </c>
      <c r="G757" s="19">
        <v>80</v>
      </c>
      <c r="H757" s="8"/>
      <c r="I757" s="8"/>
      <c r="J757" s="8"/>
      <c r="K757" s="8"/>
      <c r="L757" s="8"/>
      <c r="M757" s="8" t="s">
        <v>2101</v>
      </c>
      <c r="N757" s="8" t="s">
        <v>2077</v>
      </c>
      <c r="O757" s="8">
        <v>2302</v>
      </c>
      <c r="P757" s="8" t="s">
        <v>2108</v>
      </c>
      <c r="Q757" s="1" t="s">
        <v>1070</v>
      </c>
      <c r="R757" s="1">
        <v>450</v>
      </c>
      <c r="S757" s="8">
        <v>200</v>
      </c>
      <c r="T757" s="10" t="s">
        <v>1951</v>
      </c>
      <c r="U757" s="10" t="s">
        <v>1952</v>
      </c>
      <c r="V757" s="8"/>
      <c r="W757" s="8"/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31">
        <f t="shared" si="99"/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31">
        <f t="shared" si="100"/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0</v>
      </c>
      <c r="BR757" s="9">
        <v>0</v>
      </c>
      <c r="BS757" s="9">
        <v>0</v>
      </c>
      <c r="BT757" s="9">
        <v>0</v>
      </c>
      <c r="BU757" s="9">
        <v>0</v>
      </c>
      <c r="BV757" s="31">
        <f t="shared" si="101"/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v>0</v>
      </c>
      <c r="CE757" s="9">
        <v>0</v>
      </c>
      <c r="CF757" s="9">
        <v>0</v>
      </c>
      <c r="CG757" s="9">
        <v>0</v>
      </c>
      <c r="CH757" s="9">
        <v>0</v>
      </c>
      <c r="CI757" s="9">
        <v>0</v>
      </c>
      <c r="CJ757" s="9">
        <v>0</v>
      </c>
      <c r="CK757" s="9">
        <v>0</v>
      </c>
      <c r="CL757" s="9">
        <v>0</v>
      </c>
      <c r="CM757" s="9">
        <f t="shared" si="107"/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31">
        <f t="shared" si="102"/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31">
        <f t="shared" si="103"/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f t="shared" si="104"/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31">
        <f t="shared" si="105"/>
        <v>0</v>
      </c>
      <c r="FD757" s="32">
        <f t="shared" si="106"/>
        <v>0</v>
      </c>
    </row>
    <row r="758" spans="1:160" customFormat="1" ht="120" hidden="1" x14ac:dyDescent="0.25">
      <c r="A758" s="6" t="s">
        <v>829</v>
      </c>
      <c r="B758" s="6" t="s">
        <v>1171</v>
      </c>
      <c r="C758" s="6" t="s">
        <v>1047</v>
      </c>
      <c r="D758" s="6" t="s">
        <v>1063</v>
      </c>
      <c r="E758" s="6" t="s">
        <v>1062</v>
      </c>
      <c r="F758" s="6" t="s">
        <v>1210</v>
      </c>
      <c r="G758" s="19">
        <v>80</v>
      </c>
      <c r="H758" s="8"/>
      <c r="I758" s="8"/>
      <c r="J758" s="8"/>
      <c r="K758" s="8"/>
      <c r="L758" s="8"/>
      <c r="M758" s="8" t="s">
        <v>2101</v>
      </c>
      <c r="N758" s="8" t="s">
        <v>2077</v>
      </c>
      <c r="O758" s="8">
        <v>2302</v>
      </c>
      <c r="P758" s="8" t="s">
        <v>2108</v>
      </c>
      <c r="Q758" s="1" t="s">
        <v>1066</v>
      </c>
      <c r="R758" s="1" t="s">
        <v>1072</v>
      </c>
      <c r="S758" s="8">
        <v>5</v>
      </c>
      <c r="T758" s="10" t="s">
        <v>1952</v>
      </c>
      <c r="U758" s="10" t="s">
        <v>1953</v>
      </c>
      <c r="V758" s="8"/>
      <c r="W758" s="8"/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31">
        <f t="shared" si="99"/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31">
        <f t="shared" si="100"/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31">
        <f t="shared" si="101"/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f t="shared" si="107"/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31">
        <f t="shared" si="102"/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31">
        <f t="shared" si="103"/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f t="shared" si="104"/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31">
        <f t="shared" si="105"/>
        <v>0</v>
      </c>
      <c r="FD758" s="32">
        <f t="shared" si="106"/>
        <v>0</v>
      </c>
    </row>
    <row r="759" spans="1:160" customFormat="1" ht="120" hidden="1" x14ac:dyDescent="0.25">
      <c r="A759" s="6" t="s">
        <v>829</v>
      </c>
      <c r="B759" s="6" t="s">
        <v>1171</v>
      </c>
      <c r="C759" s="6" t="s">
        <v>1047</v>
      </c>
      <c r="D759" s="6" t="s">
        <v>1063</v>
      </c>
      <c r="E759" s="6" t="s">
        <v>1062</v>
      </c>
      <c r="F759" s="6" t="s">
        <v>1210</v>
      </c>
      <c r="G759" s="19">
        <v>80</v>
      </c>
      <c r="H759" s="8"/>
      <c r="I759" s="8"/>
      <c r="J759" s="8"/>
      <c r="K759" s="8"/>
      <c r="L759" s="8"/>
      <c r="M759" s="8" t="s">
        <v>2101</v>
      </c>
      <c r="N759" s="8" t="s">
        <v>2077</v>
      </c>
      <c r="O759" s="8">
        <v>2302</v>
      </c>
      <c r="P759" s="8" t="s">
        <v>2108</v>
      </c>
      <c r="Q759" s="1" t="s">
        <v>1067</v>
      </c>
      <c r="R759" s="1" t="s">
        <v>1071</v>
      </c>
      <c r="S759" s="8">
        <v>5</v>
      </c>
      <c r="T759" s="10" t="s">
        <v>1953</v>
      </c>
      <c r="U759" s="10" t="s">
        <v>1954</v>
      </c>
      <c r="V759" s="8"/>
      <c r="W759" s="8"/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31">
        <f t="shared" si="99"/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31">
        <f t="shared" si="100"/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31">
        <f t="shared" si="101"/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f t="shared" si="107"/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31">
        <f t="shared" si="102"/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31">
        <f t="shared" si="103"/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f t="shared" si="104"/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31">
        <f t="shared" si="105"/>
        <v>0</v>
      </c>
      <c r="FD759" s="32">
        <f t="shared" si="106"/>
        <v>0</v>
      </c>
    </row>
    <row r="760" spans="1:160" customFormat="1" ht="120" hidden="1" x14ac:dyDescent="0.25">
      <c r="A760" s="6" t="s">
        <v>829</v>
      </c>
      <c r="B760" s="6" t="s">
        <v>1171</v>
      </c>
      <c r="C760" s="6" t="s">
        <v>1047</v>
      </c>
      <c r="D760" s="6" t="s">
        <v>1063</v>
      </c>
      <c r="E760" s="6" t="s">
        <v>1062</v>
      </c>
      <c r="F760" s="6" t="s">
        <v>1210</v>
      </c>
      <c r="G760" s="19">
        <v>80</v>
      </c>
      <c r="H760" s="8"/>
      <c r="I760" s="8"/>
      <c r="J760" s="8"/>
      <c r="K760" s="8"/>
      <c r="L760" s="8"/>
      <c r="M760" s="8" t="s">
        <v>2101</v>
      </c>
      <c r="N760" s="8" t="s">
        <v>2077</v>
      </c>
      <c r="O760" s="8">
        <v>2302</v>
      </c>
      <c r="P760" s="8" t="s">
        <v>2108</v>
      </c>
      <c r="Q760" s="1" t="s">
        <v>1068</v>
      </c>
      <c r="R760" s="1">
        <v>1</v>
      </c>
      <c r="S760" s="8">
        <v>1</v>
      </c>
      <c r="T760" s="10" t="s">
        <v>1954</v>
      </c>
      <c r="U760" s="10" t="s">
        <v>1955</v>
      </c>
      <c r="V760" s="8"/>
      <c r="W760" s="8"/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31">
        <f t="shared" si="99"/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31">
        <f t="shared" si="100"/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31">
        <f t="shared" si="101"/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f t="shared" si="107"/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31">
        <f t="shared" si="102"/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31">
        <f t="shared" si="103"/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f t="shared" si="104"/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31">
        <f t="shared" si="105"/>
        <v>0</v>
      </c>
      <c r="FD760" s="32">
        <f t="shared" si="106"/>
        <v>0</v>
      </c>
    </row>
    <row r="761" spans="1:160" customFormat="1" ht="120" hidden="1" x14ac:dyDescent="0.25">
      <c r="A761" s="6" t="s">
        <v>829</v>
      </c>
      <c r="B761" s="6" t="s">
        <v>1171</v>
      </c>
      <c r="C761" s="6" t="s">
        <v>1047</v>
      </c>
      <c r="D761" s="6" t="s">
        <v>1063</v>
      </c>
      <c r="E761" s="6" t="s">
        <v>1062</v>
      </c>
      <c r="F761" s="6" t="s">
        <v>1210</v>
      </c>
      <c r="G761" s="19">
        <v>80</v>
      </c>
      <c r="H761" s="8"/>
      <c r="I761" s="8"/>
      <c r="J761" s="8"/>
      <c r="K761" s="8"/>
      <c r="L761" s="8"/>
      <c r="M761" s="8" t="s">
        <v>2101</v>
      </c>
      <c r="N761" s="8" t="s">
        <v>2077</v>
      </c>
      <c r="O761" s="8">
        <v>2302</v>
      </c>
      <c r="P761" s="8" t="s">
        <v>2108</v>
      </c>
      <c r="Q761" s="1" t="s">
        <v>1069</v>
      </c>
      <c r="R761" s="1" t="s">
        <v>1071</v>
      </c>
      <c r="S761" s="8">
        <v>2</v>
      </c>
      <c r="T761" s="10" t="s">
        <v>1955</v>
      </c>
      <c r="U761" s="10" t="s">
        <v>1956</v>
      </c>
      <c r="V761" s="8"/>
      <c r="W761" s="8"/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31">
        <f t="shared" si="99"/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31">
        <f t="shared" si="100"/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31">
        <f t="shared" si="101"/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f t="shared" si="107"/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31">
        <f t="shared" si="102"/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31">
        <f t="shared" si="103"/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f t="shared" si="104"/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31">
        <f t="shared" si="105"/>
        <v>0</v>
      </c>
      <c r="FD761" s="32">
        <f t="shared" si="106"/>
        <v>0</v>
      </c>
    </row>
    <row r="762" spans="1:160" customFormat="1" ht="120" hidden="1" x14ac:dyDescent="0.25">
      <c r="A762" s="6" t="s">
        <v>829</v>
      </c>
      <c r="B762" s="6" t="s">
        <v>1171</v>
      </c>
      <c r="C762" s="6" t="s">
        <v>1047</v>
      </c>
      <c r="D762" s="6" t="s">
        <v>1063</v>
      </c>
      <c r="E762" s="6" t="s">
        <v>1062</v>
      </c>
      <c r="F762" s="6" t="s">
        <v>1210</v>
      </c>
      <c r="G762" s="19">
        <v>80</v>
      </c>
      <c r="H762" s="8"/>
      <c r="I762" s="8"/>
      <c r="J762" s="8"/>
      <c r="K762" s="8"/>
      <c r="L762" s="8"/>
      <c r="M762" s="8" t="s">
        <v>2101</v>
      </c>
      <c r="N762" s="8" t="s">
        <v>2077</v>
      </c>
      <c r="O762" s="8">
        <v>2302</v>
      </c>
      <c r="P762" s="8" t="s">
        <v>2108</v>
      </c>
      <c r="Q762" s="1" t="s">
        <v>1073</v>
      </c>
      <c r="R762" s="1" t="s">
        <v>1075</v>
      </c>
      <c r="S762" s="8" t="s">
        <v>2006</v>
      </c>
      <c r="T762" s="10" t="s">
        <v>1956</v>
      </c>
      <c r="U762" s="10" t="s">
        <v>1957</v>
      </c>
      <c r="V762" s="8"/>
      <c r="W762" s="8"/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31">
        <f t="shared" si="99"/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31">
        <f t="shared" si="100"/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31">
        <f t="shared" si="101"/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f t="shared" si="107"/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31">
        <f t="shared" si="102"/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31">
        <f t="shared" si="103"/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f t="shared" si="104"/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31">
        <f t="shared" si="105"/>
        <v>0</v>
      </c>
      <c r="FD762" s="32">
        <f t="shared" si="106"/>
        <v>0</v>
      </c>
    </row>
    <row r="763" spans="1:160" customFormat="1" ht="120" hidden="1" x14ac:dyDescent="0.25">
      <c r="A763" s="6" t="s">
        <v>829</v>
      </c>
      <c r="B763" s="6" t="s">
        <v>1171</v>
      </c>
      <c r="C763" s="6" t="s">
        <v>1047</v>
      </c>
      <c r="D763" s="6" t="s">
        <v>1063</v>
      </c>
      <c r="E763" s="6" t="s">
        <v>1062</v>
      </c>
      <c r="F763" s="6" t="s">
        <v>1210</v>
      </c>
      <c r="G763" s="19">
        <v>80</v>
      </c>
      <c r="H763" s="8"/>
      <c r="I763" s="8"/>
      <c r="J763" s="8"/>
      <c r="K763" s="8"/>
      <c r="L763" s="8"/>
      <c r="M763" s="8" t="s">
        <v>2101</v>
      </c>
      <c r="N763" s="8" t="s">
        <v>2077</v>
      </c>
      <c r="O763" s="8">
        <v>2302</v>
      </c>
      <c r="P763" s="8" t="s">
        <v>2108</v>
      </c>
      <c r="Q763" s="1" t="s">
        <v>1078</v>
      </c>
      <c r="R763" s="1" t="s">
        <v>1076</v>
      </c>
      <c r="S763" s="8" t="s">
        <v>2006</v>
      </c>
      <c r="T763" s="10" t="s">
        <v>1957</v>
      </c>
      <c r="U763" s="10" t="s">
        <v>1958</v>
      </c>
      <c r="V763" s="8"/>
      <c r="W763" s="8"/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31">
        <f t="shared" si="99"/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31">
        <f t="shared" si="100"/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31">
        <f t="shared" si="101"/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0</v>
      </c>
      <c r="CJ763" s="9">
        <v>0</v>
      </c>
      <c r="CK763" s="9">
        <v>0</v>
      </c>
      <c r="CL763" s="9">
        <v>0</v>
      </c>
      <c r="CM763" s="9">
        <f t="shared" si="107"/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31">
        <f t="shared" si="102"/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31">
        <f t="shared" si="103"/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f t="shared" si="104"/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31">
        <f t="shared" si="105"/>
        <v>0</v>
      </c>
      <c r="FD763" s="32">
        <f t="shared" si="106"/>
        <v>0</v>
      </c>
    </row>
    <row r="764" spans="1:160" customFormat="1" ht="120" hidden="1" x14ac:dyDescent="0.25">
      <c r="A764" s="6" t="s">
        <v>829</v>
      </c>
      <c r="B764" s="6" t="s">
        <v>1171</v>
      </c>
      <c r="C764" s="6" t="s">
        <v>1047</v>
      </c>
      <c r="D764" s="6" t="s">
        <v>1063</v>
      </c>
      <c r="E764" s="6" t="s">
        <v>1062</v>
      </c>
      <c r="F764" s="6" t="s">
        <v>1210</v>
      </c>
      <c r="G764" s="19">
        <v>80</v>
      </c>
      <c r="H764" s="8"/>
      <c r="I764" s="8"/>
      <c r="J764" s="8"/>
      <c r="K764" s="8"/>
      <c r="L764" s="8"/>
      <c r="M764" s="8" t="s">
        <v>2101</v>
      </c>
      <c r="N764" s="8" t="s">
        <v>2077</v>
      </c>
      <c r="O764" s="8">
        <v>2302</v>
      </c>
      <c r="P764" s="8" t="s">
        <v>2108</v>
      </c>
      <c r="Q764" s="1" t="s">
        <v>1074</v>
      </c>
      <c r="R764" s="1" t="s">
        <v>1077</v>
      </c>
      <c r="S764" s="8">
        <v>1</v>
      </c>
      <c r="T764" s="10" t="s">
        <v>1958</v>
      </c>
      <c r="U764" s="10" t="s">
        <v>1959</v>
      </c>
      <c r="V764" s="8"/>
      <c r="W764" s="8"/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31">
        <f t="shared" si="99"/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  <c r="BD764" s="9">
        <v>0</v>
      </c>
      <c r="BE764" s="31">
        <f t="shared" si="100"/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31">
        <f t="shared" si="101"/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f t="shared" si="107"/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31">
        <f t="shared" si="102"/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31">
        <f t="shared" si="103"/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f t="shared" si="104"/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31">
        <f t="shared" si="105"/>
        <v>0</v>
      </c>
      <c r="FD764" s="32">
        <f t="shared" si="106"/>
        <v>0</v>
      </c>
    </row>
    <row r="765" spans="1:160" customFormat="1" ht="120" hidden="1" x14ac:dyDescent="0.25">
      <c r="A765" s="6" t="s">
        <v>829</v>
      </c>
      <c r="B765" s="6" t="s">
        <v>1171</v>
      </c>
      <c r="C765" s="6" t="s">
        <v>1047</v>
      </c>
      <c r="D765" s="6" t="s">
        <v>1063</v>
      </c>
      <c r="E765" s="6" t="s">
        <v>1062</v>
      </c>
      <c r="F765" s="6" t="s">
        <v>1210</v>
      </c>
      <c r="G765" s="19">
        <v>80</v>
      </c>
      <c r="H765" s="8"/>
      <c r="I765" s="8"/>
      <c r="J765" s="8"/>
      <c r="K765" s="8"/>
      <c r="L765" s="8"/>
      <c r="M765" s="8" t="s">
        <v>2101</v>
      </c>
      <c r="N765" s="8" t="s">
        <v>2077</v>
      </c>
      <c r="O765" s="8">
        <v>2302</v>
      </c>
      <c r="P765" s="8" t="s">
        <v>2108</v>
      </c>
      <c r="Q765" s="1" t="s">
        <v>1083</v>
      </c>
      <c r="R765" s="1">
        <v>1</v>
      </c>
      <c r="S765" s="8" t="s">
        <v>2006</v>
      </c>
      <c r="T765" s="10" t="s">
        <v>1959</v>
      </c>
      <c r="U765" s="10" t="s">
        <v>1960</v>
      </c>
      <c r="V765" s="8"/>
      <c r="W765" s="8"/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31">
        <f t="shared" si="99"/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31">
        <f t="shared" si="100"/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31">
        <f t="shared" si="101"/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0</v>
      </c>
      <c r="CJ765" s="9">
        <v>0</v>
      </c>
      <c r="CK765" s="9">
        <v>0</v>
      </c>
      <c r="CL765" s="9">
        <v>0</v>
      </c>
      <c r="CM765" s="9">
        <f t="shared" si="107"/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31">
        <f t="shared" si="102"/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31">
        <f t="shared" si="103"/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f t="shared" si="104"/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31">
        <f t="shared" si="105"/>
        <v>0</v>
      </c>
      <c r="FD765" s="32">
        <f t="shared" si="106"/>
        <v>0</v>
      </c>
    </row>
    <row r="766" spans="1:160" customFormat="1" ht="120" hidden="1" x14ac:dyDescent="0.25">
      <c r="A766" s="6" t="s">
        <v>829</v>
      </c>
      <c r="B766" s="6" t="s">
        <v>1171</v>
      </c>
      <c r="C766" s="6" t="s">
        <v>1047</v>
      </c>
      <c r="D766" s="6" t="s">
        <v>1063</v>
      </c>
      <c r="E766" s="6" t="s">
        <v>1062</v>
      </c>
      <c r="F766" s="6" t="s">
        <v>1210</v>
      </c>
      <c r="G766" s="19">
        <v>80</v>
      </c>
      <c r="H766" s="8"/>
      <c r="I766" s="8"/>
      <c r="J766" s="8"/>
      <c r="K766" s="8"/>
      <c r="L766" s="8"/>
      <c r="M766" s="8" t="s">
        <v>2101</v>
      </c>
      <c r="N766" s="8" t="s">
        <v>2077</v>
      </c>
      <c r="O766" s="8">
        <v>2302</v>
      </c>
      <c r="P766" s="8" t="s">
        <v>2108</v>
      </c>
      <c r="Q766" s="1" t="s">
        <v>1079</v>
      </c>
      <c r="R766" s="1">
        <v>22</v>
      </c>
      <c r="S766" s="8">
        <v>22</v>
      </c>
      <c r="T766" s="10" t="s">
        <v>1960</v>
      </c>
      <c r="U766" s="10" t="s">
        <v>1961</v>
      </c>
      <c r="V766" s="8"/>
      <c r="W766" s="8"/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31">
        <f t="shared" si="99"/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31">
        <f t="shared" si="100"/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0</v>
      </c>
      <c r="BR766" s="9">
        <v>0</v>
      </c>
      <c r="BS766" s="9">
        <v>0</v>
      </c>
      <c r="BT766" s="9">
        <v>0</v>
      </c>
      <c r="BU766" s="9">
        <v>0</v>
      </c>
      <c r="BV766" s="31">
        <f t="shared" si="101"/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0</v>
      </c>
      <c r="CH766" s="9">
        <v>0</v>
      </c>
      <c r="CI766" s="9">
        <v>0</v>
      </c>
      <c r="CJ766" s="9">
        <v>0</v>
      </c>
      <c r="CK766" s="9">
        <v>0</v>
      </c>
      <c r="CL766" s="9">
        <v>0</v>
      </c>
      <c r="CM766" s="9">
        <f t="shared" si="107"/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31">
        <f t="shared" si="102"/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31">
        <f t="shared" si="103"/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f t="shared" si="104"/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31">
        <f t="shared" si="105"/>
        <v>0</v>
      </c>
      <c r="FD766" s="32">
        <f t="shared" si="106"/>
        <v>0</v>
      </c>
    </row>
    <row r="767" spans="1:160" customFormat="1" ht="120" hidden="1" x14ac:dyDescent="0.25">
      <c r="A767" s="6" t="s">
        <v>829</v>
      </c>
      <c r="B767" s="6" t="s">
        <v>1171</v>
      </c>
      <c r="C767" s="6" t="s">
        <v>1047</v>
      </c>
      <c r="D767" s="6" t="s">
        <v>1063</v>
      </c>
      <c r="E767" s="6" t="s">
        <v>1062</v>
      </c>
      <c r="F767" s="6" t="s">
        <v>1210</v>
      </c>
      <c r="G767" s="19">
        <v>80</v>
      </c>
      <c r="H767" s="8"/>
      <c r="I767" s="8"/>
      <c r="J767" s="8"/>
      <c r="K767" s="8"/>
      <c r="L767" s="8"/>
      <c r="M767" s="8" t="s">
        <v>2101</v>
      </c>
      <c r="N767" s="8" t="s">
        <v>2077</v>
      </c>
      <c r="O767" s="8">
        <v>2302</v>
      </c>
      <c r="P767" s="8" t="s">
        <v>2108</v>
      </c>
      <c r="Q767" s="1" t="s">
        <v>1080</v>
      </c>
      <c r="R767" s="1">
        <v>1</v>
      </c>
      <c r="S767" s="8" t="s">
        <v>2006</v>
      </c>
      <c r="T767" s="10" t="s">
        <v>1961</v>
      </c>
      <c r="U767" s="10" t="s">
        <v>1962</v>
      </c>
      <c r="V767" s="8"/>
      <c r="W767" s="8"/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31">
        <f t="shared" si="99"/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31">
        <f t="shared" si="100"/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0</v>
      </c>
      <c r="BR767" s="9">
        <v>0</v>
      </c>
      <c r="BS767" s="9">
        <v>0</v>
      </c>
      <c r="BT767" s="9">
        <v>0</v>
      </c>
      <c r="BU767" s="9">
        <v>0</v>
      </c>
      <c r="BV767" s="31">
        <f t="shared" si="101"/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0</v>
      </c>
      <c r="CG767" s="9">
        <v>0</v>
      </c>
      <c r="CH767" s="9">
        <v>0</v>
      </c>
      <c r="CI767" s="9">
        <v>0</v>
      </c>
      <c r="CJ767" s="9">
        <v>0</v>
      </c>
      <c r="CK767" s="9">
        <v>0</v>
      </c>
      <c r="CL767" s="9">
        <v>0</v>
      </c>
      <c r="CM767" s="9">
        <f t="shared" si="107"/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31">
        <f t="shared" si="102"/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31">
        <f t="shared" si="103"/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f t="shared" si="104"/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31">
        <f t="shared" si="105"/>
        <v>0</v>
      </c>
      <c r="FD767" s="32">
        <f t="shared" si="106"/>
        <v>0</v>
      </c>
    </row>
    <row r="768" spans="1:160" customFormat="1" ht="120" hidden="1" x14ac:dyDescent="0.25">
      <c r="A768" s="6" t="s">
        <v>829</v>
      </c>
      <c r="B768" s="6" t="s">
        <v>1171</v>
      </c>
      <c r="C768" s="6" t="s">
        <v>1047</v>
      </c>
      <c r="D768" s="6" t="s">
        <v>1063</v>
      </c>
      <c r="E768" s="6" t="s">
        <v>1062</v>
      </c>
      <c r="F768" s="6" t="s">
        <v>1210</v>
      </c>
      <c r="G768" s="19">
        <v>80</v>
      </c>
      <c r="H768" s="8"/>
      <c r="I768" s="8"/>
      <c r="J768" s="8"/>
      <c r="K768" s="8"/>
      <c r="L768" s="8"/>
      <c r="M768" s="8" t="s">
        <v>2101</v>
      </c>
      <c r="N768" s="8" t="s">
        <v>2077</v>
      </c>
      <c r="O768" s="8">
        <v>2302</v>
      </c>
      <c r="P768" s="8" t="s">
        <v>2108</v>
      </c>
      <c r="Q768" s="1" t="s">
        <v>1081</v>
      </c>
      <c r="R768" s="1" t="s">
        <v>1072</v>
      </c>
      <c r="S768" s="8">
        <v>3</v>
      </c>
      <c r="T768" s="10" t="s">
        <v>1962</v>
      </c>
      <c r="U768" s="10" t="s">
        <v>1963</v>
      </c>
      <c r="V768" s="8"/>
      <c r="W768" s="8"/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31">
        <f t="shared" si="99"/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31">
        <f t="shared" si="100"/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0</v>
      </c>
      <c r="BS768" s="9">
        <v>0</v>
      </c>
      <c r="BT768" s="9">
        <v>0</v>
      </c>
      <c r="BU768" s="9">
        <v>0</v>
      </c>
      <c r="BV768" s="31">
        <f t="shared" si="101"/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f t="shared" si="107"/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31">
        <f t="shared" si="102"/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31">
        <f t="shared" si="103"/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f t="shared" si="104"/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31">
        <f t="shared" si="105"/>
        <v>0</v>
      </c>
      <c r="FD768" s="32">
        <f t="shared" si="106"/>
        <v>0</v>
      </c>
    </row>
    <row r="769" spans="1:160" customFormat="1" ht="120" hidden="1" x14ac:dyDescent="0.25">
      <c r="A769" s="6" t="s">
        <v>829</v>
      </c>
      <c r="B769" s="6" t="s">
        <v>1171</v>
      </c>
      <c r="C769" s="6" t="s">
        <v>1047</v>
      </c>
      <c r="D769" s="6" t="s">
        <v>1063</v>
      </c>
      <c r="E769" s="6" t="s">
        <v>1062</v>
      </c>
      <c r="F769" s="6" t="s">
        <v>1210</v>
      </c>
      <c r="G769" s="19">
        <v>80</v>
      </c>
      <c r="H769" s="8"/>
      <c r="I769" s="8"/>
      <c r="J769" s="8"/>
      <c r="K769" s="8"/>
      <c r="L769" s="8"/>
      <c r="M769" s="8" t="s">
        <v>2101</v>
      </c>
      <c r="N769" s="8" t="s">
        <v>2077</v>
      </c>
      <c r="O769" s="8">
        <v>2302</v>
      </c>
      <c r="P769" s="8" t="s">
        <v>2108</v>
      </c>
      <c r="Q769" s="1" t="s">
        <v>1082</v>
      </c>
      <c r="R769" s="1">
        <v>1</v>
      </c>
      <c r="S769" s="8" t="s">
        <v>2006</v>
      </c>
      <c r="T769" s="10" t="s">
        <v>1963</v>
      </c>
      <c r="U769" s="10" t="s">
        <v>1964</v>
      </c>
      <c r="V769" s="8"/>
      <c r="W769" s="8"/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31">
        <f t="shared" si="99"/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31">
        <f t="shared" si="100"/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0</v>
      </c>
      <c r="BR769" s="9">
        <v>0</v>
      </c>
      <c r="BS769" s="9">
        <v>0</v>
      </c>
      <c r="BT769" s="9">
        <v>0</v>
      </c>
      <c r="BU769" s="9">
        <v>0</v>
      </c>
      <c r="BV769" s="31">
        <f t="shared" si="101"/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v>0</v>
      </c>
      <c r="CE769" s="9">
        <v>0</v>
      </c>
      <c r="CF769" s="9">
        <v>0</v>
      </c>
      <c r="CG769" s="9">
        <v>0</v>
      </c>
      <c r="CH769" s="9">
        <v>0</v>
      </c>
      <c r="CI769" s="9">
        <v>0</v>
      </c>
      <c r="CJ769" s="9">
        <v>0</v>
      </c>
      <c r="CK769" s="9">
        <v>0</v>
      </c>
      <c r="CL769" s="9">
        <v>0</v>
      </c>
      <c r="CM769" s="9">
        <f t="shared" si="107"/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31">
        <f t="shared" si="102"/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0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31">
        <f t="shared" si="103"/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f t="shared" si="104"/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31">
        <f t="shared" si="105"/>
        <v>0</v>
      </c>
      <c r="FD769" s="32">
        <f t="shared" si="106"/>
        <v>0</v>
      </c>
    </row>
    <row r="770" spans="1:160" customFormat="1" ht="120" hidden="1" x14ac:dyDescent="0.25">
      <c r="A770" s="6" t="s">
        <v>829</v>
      </c>
      <c r="B770" s="6" t="s">
        <v>1171</v>
      </c>
      <c r="C770" s="6" t="s">
        <v>1047</v>
      </c>
      <c r="D770" s="6" t="s">
        <v>1063</v>
      </c>
      <c r="E770" s="6" t="s">
        <v>1062</v>
      </c>
      <c r="F770" s="6" t="s">
        <v>1210</v>
      </c>
      <c r="G770" s="19">
        <v>80</v>
      </c>
      <c r="H770" s="8"/>
      <c r="I770" s="8"/>
      <c r="J770" s="8"/>
      <c r="K770" s="8"/>
      <c r="L770" s="8"/>
      <c r="M770" s="8" t="s">
        <v>2101</v>
      </c>
      <c r="N770" s="8" t="s">
        <v>2077</v>
      </c>
      <c r="O770" s="8">
        <v>2302</v>
      </c>
      <c r="P770" s="8" t="s">
        <v>2108</v>
      </c>
      <c r="Q770" s="1" t="s">
        <v>1086</v>
      </c>
      <c r="R770" s="1">
        <v>1</v>
      </c>
      <c r="S770" s="8" t="s">
        <v>2006</v>
      </c>
      <c r="T770" s="10" t="s">
        <v>1964</v>
      </c>
      <c r="U770" s="10" t="s">
        <v>1965</v>
      </c>
      <c r="V770" s="8"/>
      <c r="W770" s="8"/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31">
        <f t="shared" si="99"/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31">
        <f t="shared" si="100"/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0</v>
      </c>
      <c r="BR770" s="9">
        <v>0</v>
      </c>
      <c r="BS770" s="9">
        <v>0</v>
      </c>
      <c r="BT770" s="9">
        <v>0</v>
      </c>
      <c r="BU770" s="9">
        <v>0</v>
      </c>
      <c r="BV770" s="31">
        <f t="shared" si="101"/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0</v>
      </c>
      <c r="CH770" s="9">
        <v>0</v>
      </c>
      <c r="CI770" s="9">
        <v>0</v>
      </c>
      <c r="CJ770" s="9">
        <v>0</v>
      </c>
      <c r="CK770" s="9">
        <v>0</v>
      </c>
      <c r="CL770" s="9">
        <v>0</v>
      </c>
      <c r="CM770" s="9">
        <f t="shared" si="107"/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31">
        <f t="shared" si="102"/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31">
        <f t="shared" si="103"/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f t="shared" si="104"/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31">
        <f t="shared" si="105"/>
        <v>0</v>
      </c>
      <c r="FD770" s="32">
        <f t="shared" si="106"/>
        <v>0</v>
      </c>
    </row>
    <row r="771" spans="1:160" customFormat="1" ht="120" hidden="1" x14ac:dyDescent="0.25">
      <c r="A771" s="6" t="s">
        <v>829</v>
      </c>
      <c r="B771" s="6" t="s">
        <v>1171</v>
      </c>
      <c r="C771" s="6" t="s">
        <v>1047</v>
      </c>
      <c r="D771" s="6" t="s">
        <v>1063</v>
      </c>
      <c r="E771" s="6" t="s">
        <v>1084</v>
      </c>
      <c r="F771" s="6" t="s">
        <v>1211</v>
      </c>
      <c r="G771" s="19">
        <v>80</v>
      </c>
      <c r="H771" s="8"/>
      <c r="I771" s="8"/>
      <c r="J771" s="8"/>
      <c r="K771" s="8"/>
      <c r="L771" s="8"/>
      <c r="M771" s="8" t="s">
        <v>2101</v>
      </c>
      <c r="N771" s="8" t="s">
        <v>2077</v>
      </c>
      <c r="O771" s="8">
        <v>2302</v>
      </c>
      <c r="P771" s="8" t="s">
        <v>2108</v>
      </c>
      <c r="Q771" s="1" t="s">
        <v>1085</v>
      </c>
      <c r="R771" s="1">
        <v>1</v>
      </c>
      <c r="S771" s="8" t="s">
        <v>2006</v>
      </c>
      <c r="T771" s="10" t="s">
        <v>1965</v>
      </c>
      <c r="U771" s="10" t="s">
        <v>1966</v>
      </c>
      <c r="V771" s="8"/>
      <c r="W771" s="8"/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31">
        <f t="shared" si="99"/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31">
        <f t="shared" si="100"/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0</v>
      </c>
      <c r="BR771" s="9">
        <v>0</v>
      </c>
      <c r="BS771" s="9">
        <v>0</v>
      </c>
      <c r="BT771" s="9">
        <v>0</v>
      </c>
      <c r="BU771" s="9">
        <v>0</v>
      </c>
      <c r="BV771" s="31">
        <f t="shared" si="101"/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v>0</v>
      </c>
      <c r="CE771" s="9">
        <v>0</v>
      </c>
      <c r="CF771" s="9">
        <v>0</v>
      </c>
      <c r="CG771" s="9">
        <v>0</v>
      </c>
      <c r="CH771" s="9">
        <v>0</v>
      </c>
      <c r="CI771" s="9">
        <v>0</v>
      </c>
      <c r="CJ771" s="9">
        <v>0</v>
      </c>
      <c r="CK771" s="9">
        <v>0</v>
      </c>
      <c r="CL771" s="9">
        <v>0</v>
      </c>
      <c r="CM771" s="9">
        <f t="shared" si="107"/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31">
        <f t="shared" si="102"/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31">
        <f t="shared" si="103"/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f t="shared" si="104"/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31">
        <f t="shared" si="105"/>
        <v>0</v>
      </c>
      <c r="FD771" s="32">
        <f t="shared" si="106"/>
        <v>0</v>
      </c>
    </row>
    <row r="772" spans="1:160" customFormat="1" ht="60" hidden="1" x14ac:dyDescent="0.25">
      <c r="A772" s="6" t="s">
        <v>829</v>
      </c>
      <c r="B772" s="6" t="s">
        <v>1090</v>
      </c>
      <c r="C772" s="6" t="s">
        <v>1087</v>
      </c>
      <c r="D772" s="6" t="s">
        <v>1088</v>
      </c>
      <c r="E772" s="6" t="s">
        <v>1098</v>
      </c>
      <c r="F772" s="6">
        <v>100</v>
      </c>
      <c r="G772" s="19">
        <v>25</v>
      </c>
      <c r="H772" s="8"/>
      <c r="I772" s="8"/>
      <c r="J772" s="8"/>
      <c r="K772" s="8"/>
      <c r="L772" s="8"/>
      <c r="M772" s="8" t="s">
        <v>2085</v>
      </c>
      <c r="N772" s="8" t="s">
        <v>2078</v>
      </c>
      <c r="O772" s="8">
        <v>4502</v>
      </c>
      <c r="P772" s="8" t="s">
        <v>2109</v>
      </c>
      <c r="Q772" s="1" t="s">
        <v>1089</v>
      </c>
      <c r="R772" s="1">
        <v>576</v>
      </c>
      <c r="S772" s="8">
        <v>180</v>
      </c>
      <c r="T772" s="10" t="s">
        <v>1966</v>
      </c>
      <c r="U772" s="10" t="s">
        <v>1967</v>
      </c>
      <c r="V772" s="8"/>
      <c r="W772" s="8"/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31">
        <f t="shared" si="99"/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31">
        <f t="shared" si="100"/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0</v>
      </c>
      <c r="BK772" s="9">
        <v>0</v>
      </c>
      <c r="BL772" s="9">
        <v>0</v>
      </c>
      <c r="BM772" s="9">
        <v>0</v>
      </c>
      <c r="BN772" s="9">
        <v>0</v>
      </c>
      <c r="BO772" s="9">
        <v>0</v>
      </c>
      <c r="BP772" s="9">
        <v>0</v>
      </c>
      <c r="BQ772" s="9">
        <v>0</v>
      </c>
      <c r="BR772" s="9">
        <v>0</v>
      </c>
      <c r="BS772" s="9">
        <v>0</v>
      </c>
      <c r="BT772" s="9">
        <v>0</v>
      </c>
      <c r="BU772" s="9">
        <v>0</v>
      </c>
      <c r="BV772" s="31">
        <f t="shared" si="101"/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v>0</v>
      </c>
      <c r="CE772" s="9">
        <v>0</v>
      </c>
      <c r="CF772" s="9">
        <v>0</v>
      </c>
      <c r="CG772" s="9">
        <v>0</v>
      </c>
      <c r="CH772" s="9">
        <v>0</v>
      </c>
      <c r="CI772" s="9">
        <v>0</v>
      </c>
      <c r="CJ772" s="9">
        <v>0</v>
      </c>
      <c r="CK772" s="9">
        <v>0</v>
      </c>
      <c r="CL772" s="9">
        <v>0</v>
      </c>
      <c r="CM772" s="9">
        <f t="shared" si="107"/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31">
        <f t="shared" si="102"/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31">
        <f t="shared" si="103"/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f t="shared" si="104"/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31">
        <f t="shared" si="105"/>
        <v>0</v>
      </c>
      <c r="FD772" s="32">
        <f t="shared" si="106"/>
        <v>0</v>
      </c>
    </row>
    <row r="773" spans="1:160" customFormat="1" ht="60" hidden="1" x14ac:dyDescent="0.25">
      <c r="A773" s="6" t="s">
        <v>829</v>
      </c>
      <c r="B773" s="6" t="s">
        <v>1090</v>
      </c>
      <c r="C773" s="6" t="s">
        <v>1087</v>
      </c>
      <c r="D773" s="6" t="s">
        <v>1088</v>
      </c>
      <c r="E773" s="6" t="s">
        <v>1098</v>
      </c>
      <c r="F773" s="6">
        <v>100</v>
      </c>
      <c r="G773" s="19">
        <v>25</v>
      </c>
      <c r="H773" s="8"/>
      <c r="I773" s="8"/>
      <c r="J773" s="8"/>
      <c r="K773" s="8"/>
      <c r="L773" s="8"/>
      <c r="M773" s="8" t="s">
        <v>2085</v>
      </c>
      <c r="N773" s="8" t="s">
        <v>2078</v>
      </c>
      <c r="O773" s="8">
        <v>4502</v>
      </c>
      <c r="P773" s="8" t="s">
        <v>2109</v>
      </c>
      <c r="Q773" s="1" t="s">
        <v>1091</v>
      </c>
      <c r="R773" s="1">
        <v>381</v>
      </c>
      <c r="S773" s="8">
        <v>96</v>
      </c>
      <c r="T773" s="10" t="s">
        <v>1967</v>
      </c>
      <c r="U773" s="10" t="s">
        <v>1968</v>
      </c>
      <c r="V773" s="8"/>
      <c r="W773" s="8"/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31">
        <f t="shared" si="99"/>
        <v>0</v>
      </c>
      <c r="AO773" s="9">
        <v>0</v>
      </c>
      <c r="AP773" s="9">
        <v>0</v>
      </c>
      <c r="AQ773" s="9">
        <v>0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31">
        <f t="shared" si="100"/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0</v>
      </c>
      <c r="BT773" s="9">
        <v>0</v>
      </c>
      <c r="BU773" s="9">
        <v>0</v>
      </c>
      <c r="BV773" s="31">
        <f t="shared" si="101"/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v>0</v>
      </c>
      <c r="CE773" s="9">
        <v>0</v>
      </c>
      <c r="CF773" s="9">
        <v>0</v>
      </c>
      <c r="CG773" s="9">
        <v>0</v>
      </c>
      <c r="CH773" s="9">
        <v>0</v>
      </c>
      <c r="CI773" s="9">
        <v>0</v>
      </c>
      <c r="CJ773" s="9">
        <v>0</v>
      </c>
      <c r="CK773" s="9">
        <v>0</v>
      </c>
      <c r="CL773" s="9">
        <v>0</v>
      </c>
      <c r="CM773" s="9">
        <f t="shared" si="107"/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31">
        <f t="shared" si="102"/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31">
        <f t="shared" si="103"/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f t="shared" si="104"/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31">
        <f t="shared" si="105"/>
        <v>0</v>
      </c>
      <c r="FD773" s="32">
        <f t="shared" si="106"/>
        <v>0</v>
      </c>
    </row>
    <row r="774" spans="1:160" customFormat="1" ht="60" hidden="1" x14ac:dyDescent="0.25">
      <c r="A774" s="6" t="s">
        <v>829</v>
      </c>
      <c r="B774" s="6" t="s">
        <v>1090</v>
      </c>
      <c r="C774" s="6" t="s">
        <v>1087</v>
      </c>
      <c r="D774" s="6" t="s">
        <v>1088</v>
      </c>
      <c r="E774" s="6" t="s">
        <v>1098</v>
      </c>
      <c r="F774" s="6">
        <v>100</v>
      </c>
      <c r="G774" s="19">
        <v>25</v>
      </c>
      <c r="H774" s="8"/>
      <c r="I774" s="8"/>
      <c r="J774" s="8"/>
      <c r="K774" s="8"/>
      <c r="L774" s="8"/>
      <c r="M774" s="8" t="s">
        <v>2085</v>
      </c>
      <c r="N774" s="8" t="s">
        <v>2078</v>
      </c>
      <c r="O774" s="8">
        <v>4502</v>
      </c>
      <c r="P774" s="8" t="s">
        <v>2109</v>
      </c>
      <c r="Q774" s="1" t="s">
        <v>1092</v>
      </c>
      <c r="R774" s="1">
        <v>48</v>
      </c>
      <c r="S774" s="8">
        <v>15</v>
      </c>
      <c r="T774" s="10" t="s">
        <v>1968</v>
      </c>
      <c r="U774" s="10" t="s">
        <v>1969</v>
      </c>
      <c r="V774" s="8"/>
      <c r="W774" s="8"/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31">
        <f t="shared" si="99"/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31">
        <f t="shared" si="100"/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31">
        <f t="shared" si="101"/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f t="shared" si="107"/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31">
        <f t="shared" si="102"/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31">
        <f t="shared" si="103"/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f t="shared" si="104"/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31">
        <f t="shared" si="105"/>
        <v>0</v>
      </c>
      <c r="FD774" s="32">
        <f t="shared" si="106"/>
        <v>0</v>
      </c>
    </row>
    <row r="775" spans="1:160" customFormat="1" ht="60" hidden="1" x14ac:dyDescent="0.25">
      <c r="A775" s="6" t="s">
        <v>829</v>
      </c>
      <c r="B775" s="6" t="s">
        <v>1090</v>
      </c>
      <c r="C775" s="6" t="s">
        <v>1087</v>
      </c>
      <c r="D775" s="6" t="s">
        <v>1088</v>
      </c>
      <c r="E775" s="6" t="s">
        <v>1098</v>
      </c>
      <c r="F775" s="6">
        <v>100</v>
      </c>
      <c r="G775" s="19">
        <v>25</v>
      </c>
      <c r="H775" s="8"/>
      <c r="I775" s="8"/>
      <c r="J775" s="8"/>
      <c r="K775" s="8"/>
      <c r="L775" s="8"/>
      <c r="M775" s="8" t="s">
        <v>2085</v>
      </c>
      <c r="N775" s="8" t="s">
        <v>2078</v>
      </c>
      <c r="O775" s="8">
        <v>4502</v>
      </c>
      <c r="P775" s="8" t="s">
        <v>2109</v>
      </c>
      <c r="Q775" s="1" t="s">
        <v>1093</v>
      </c>
      <c r="R775" s="1">
        <v>48</v>
      </c>
      <c r="S775" s="8">
        <v>15</v>
      </c>
      <c r="T775" s="10" t="s">
        <v>1969</v>
      </c>
      <c r="U775" s="10" t="s">
        <v>1970</v>
      </c>
      <c r="V775" s="8"/>
      <c r="W775" s="8"/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31">
        <f t="shared" si="99"/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31">
        <f t="shared" si="100"/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31">
        <f t="shared" si="101"/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f t="shared" si="107"/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31">
        <f t="shared" si="102"/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31">
        <f t="shared" si="103"/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f t="shared" si="104"/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31">
        <f t="shared" si="105"/>
        <v>0</v>
      </c>
      <c r="FD775" s="32">
        <f t="shared" si="106"/>
        <v>0</v>
      </c>
    </row>
    <row r="776" spans="1:160" customFormat="1" ht="60" hidden="1" x14ac:dyDescent="0.25">
      <c r="A776" s="6" t="s">
        <v>829</v>
      </c>
      <c r="B776" s="6" t="s">
        <v>1090</v>
      </c>
      <c r="C776" s="6" t="s">
        <v>1087</v>
      </c>
      <c r="D776" s="6" t="s">
        <v>1088</v>
      </c>
      <c r="E776" s="6" t="s">
        <v>1098</v>
      </c>
      <c r="F776" s="6">
        <v>100</v>
      </c>
      <c r="G776" s="19">
        <v>25</v>
      </c>
      <c r="H776" s="8"/>
      <c r="I776" s="8"/>
      <c r="J776" s="8"/>
      <c r="K776" s="8"/>
      <c r="L776" s="8"/>
      <c r="M776" s="8" t="s">
        <v>2085</v>
      </c>
      <c r="N776" s="8" t="s">
        <v>2078</v>
      </c>
      <c r="O776" s="8">
        <v>4502</v>
      </c>
      <c r="P776" s="8" t="s">
        <v>2109</v>
      </c>
      <c r="Q776" s="1" t="s">
        <v>1094</v>
      </c>
      <c r="R776" s="1">
        <v>173</v>
      </c>
      <c r="S776" s="8">
        <v>60</v>
      </c>
      <c r="T776" s="10" t="s">
        <v>1970</v>
      </c>
      <c r="U776" s="10" t="s">
        <v>1971</v>
      </c>
      <c r="V776" s="8"/>
      <c r="W776" s="8"/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31">
        <f t="shared" si="99"/>
        <v>0</v>
      </c>
      <c r="AO776" s="9">
        <v>0</v>
      </c>
      <c r="AP776" s="9">
        <v>0</v>
      </c>
      <c r="AQ776" s="9">
        <v>0</v>
      </c>
      <c r="AR776" s="9">
        <v>0</v>
      </c>
      <c r="AS776" s="9">
        <v>0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0</v>
      </c>
      <c r="BE776" s="31">
        <f t="shared" si="100"/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0</v>
      </c>
      <c r="BP776" s="9">
        <v>0</v>
      </c>
      <c r="BQ776" s="9">
        <v>0</v>
      </c>
      <c r="BR776" s="9">
        <v>0</v>
      </c>
      <c r="BS776" s="9">
        <v>0</v>
      </c>
      <c r="BT776" s="9">
        <v>0</v>
      </c>
      <c r="BU776" s="9">
        <v>0</v>
      </c>
      <c r="BV776" s="31">
        <f t="shared" si="101"/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0</v>
      </c>
      <c r="CH776" s="9">
        <v>0</v>
      </c>
      <c r="CI776" s="9">
        <v>0</v>
      </c>
      <c r="CJ776" s="9">
        <v>0</v>
      </c>
      <c r="CK776" s="9">
        <v>0</v>
      </c>
      <c r="CL776" s="9">
        <v>0</v>
      </c>
      <c r="CM776" s="9">
        <f t="shared" si="107"/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31">
        <f t="shared" si="102"/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31">
        <f t="shared" si="103"/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f t="shared" si="104"/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31">
        <f t="shared" si="105"/>
        <v>0</v>
      </c>
      <c r="FD776" s="32">
        <f t="shared" si="106"/>
        <v>0</v>
      </c>
    </row>
    <row r="777" spans="1:160" customFormat="1" ht="60" hidden="1" x14ac:dyDescent="0.25">
      <c r="A777" s="6" t="s">
        <v>829</v>
      </c>
      <c r="B777" s="6" t="s">
        <v>1090</v>
      </c>
      <c r="C777" s="6" t="s">
        <v>1087</v>
      </c>
      <c r="D777" s="6" t="s">
        <v>1088</v>
      </c>
      <c r="E777" s="6" t="s">
        <v>1098</v>
      </c>
      <c r="F777" s="6">
        <v>100</v>
      </c>
      <c r="G777" s="19">
        <v>25</v>
      </c>
      <c r="H777" s="8"/>
      <c r="I777" s="8"/>
      <c r="J777" s="8"/>
      <c r="K777" s="8"/>
      <c r="L777" s="8"/>
      <c r="M777" s="8" t="s">
        <v>2085</v>
      </c>
      <c r="N777" s="8" t="s">
        <v>2078</v>
      </c>
      <c r="O777" s="8">
        <v>4502</v>
      </c>
      <c r="P777" s="8" t="s">
        <v>2109</v>
      </c>
      <c r="Q777" s="1" t="s">
        <v>1095</v>
      </c>
      <c r="R777" s="1">
        <v>65</v>
      </c>
      <c r="S777" s="8">
        <v>65</v>
      </c>
      <c r="T777" s="10" t="s">
        <v>1971</v>
      </c>
      <c r="U777" s="10" t="s">
        <v>1972</v>
      </c>
      <c r="V777" s="8"/>
      <c r="W777" s="8"/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31">
        <f t="shared" si="99"/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0</v>
      </c>
      <c r="BE777" s="31">
        <f t="shared" si="100"/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0</v>
      </c>
      <c r="BR777" s="9">
        <v>0</v>
      </c>
      <c r="BS777" s="9">
        <v>0</v>
      </c>
      <c r="BT777" s="9">
        <v>0</v>
      </c>
      <c r="BU777" s="9">
        <v>0</v>
      </c>
      <c r="BV777" s="31">
        <f t="shared" si="101"/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0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f t="shared" si="107"/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31">
        <f t="shared" si="102"/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31">
        <f t="shared" si="103"/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f t="shared" si="104"/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31">
        <f t="shared" si="105"/>
        <v>0</v>
      </c>
      <c r="FD777" s="32">
        <f t="shared" si="106"/>
        <v>0</v>
      </c>
    </row>
    <row r="778" spans="1:160" customFormat="1" ht="60" hidden="1" x14ac:dyDescent="0.25">
      <c r="A778" s="6" t="s">
        <v>829</v>
      </c>
      <c r="B778" s="6" t="s">
        <v>1090</v>
      </c>
      <c r="C778" s="6" t="s">
        <v>1087</v>
      </c>
      <c r="D778" s="6" t="s">
        <v>1088</v>
      </c>
      <c r="E778" s="6" t="s">
        <v>1098</v>
      </c>
      <c r="F778" s="6">
        <v>100</v>
      </c>
      <c r="G778" s="19">
        <v>25</v>
      </c>
      <c r="H778" s="8"/>
      <c r="I778" s="8"/>
      <c r="J778" s="8"/>
      <c r="K778" s="8"/>
      <c r="L778" s="8"/>
      <c r="M778" s="8" t="s">
        <v>2085</v>
      </c>
      <c r="N778" s="8" t="s">
        <v>2078</v>
      </c>
      <c r="O778" s="8">
        <v>4502</v>
      </c>
      <c r="P778" s="8" t="s">
        <v>2109</v>
      </c>
      <c r="Q778" s="1" t="s">
        <v>1096</v>
      </c>
      <c r="R778" s="1">
        <v>1</v>
      </c>
      <c r="S778" s="8">
        <v>1</v>
      </c>
      <c r="T778" s="10" t="s">
        <v>1972</v>
      </c>
      <c r="U778" s="10" t="s">
        <v>1973</v>
      </c>
      <c r="V778" s="8"/>
      <c r="W778" s="8"/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31">
        <f t="shared" si="99"/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31">
        <f t="shared" si="100"/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0</v>
      </c>
      <c r="BT778" s="9">
        <v>0</v>
      </c>
      <c r="BU778" s="9">
        <v>0</v>
      </c>
      <c r="BV778" s="31">
        <f t="shared" si="101"/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v>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f t="shared" si="107"/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31">
        <f t="shared" si="102"/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31">
        <f t="shared" si="103"/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f t="shared" si="104"/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31">
        <f t="shared" si="105"/>
        <v>0</v>
      </c>
      <c r="FD778" s="32">
        <f t="shared" si="106"/>
        <v>0</v>
      </c>
    </row>
    <row r="779" spans="1:160" customFormat="1" ht="60" hidden="1" x14ac:dyDescent="0.25">
      <c r="A779" s="6" t="s">
        <v>829</v>
      </c>
      <c r="B779" s="6" t="s">
        <v>1090</v>
      </c>
      <c r="C779" s="6" t="s">
        <v>1087</v>
      </c>
      <c r="D779" s="6" t="s">
        <v>1088</v>
      </c>
      <c r="E779" s="6" t="s">
        <v>1098</v>
      </c>
      <c r="F779" s="6">
        <v>100</v>
      </c>
      <c r="G779" s="19">
        <v>25</v>
      </c>
      <c r="H779" s="8"/>
      <c r="I779" s="8"/>
      <c r="J779" s="8"/>
      <c r="K779" s="8"/>
      <c r="L779" s="8"/>
      <c r="M779" s="8" t="s">
        <v>2085</v>
      </c>
      <c r="N779" s="8" t="s">
        <v>2078</v>
      </c>
      <c r="O779" s="8">
        <v>4502</v>
      </c>
      <c r="P779" s="8" t="s">
        <v>2109</v>
      </c>
      <c r="Q779" s="1" t="s">
        <v>1097</v>
      </c>
      <c r="R779" s="1">
        <v>49</v>
      </c>
      <c r="S779" s="8">
        <v>29</v>
      </c>
      <c r="T779" s="10" t="s">
        <v>1973</v>
      </c>
      <c r="U779" s="10" t="s">
        <v>1974</v>
      </c>
      <c r="V779" s="8"/>
      <c r="W779" s="8"/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31">
        <f t="shared" ref="AN779:AN796" si="108">SUM(X779:AM779)</f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  <c r="BD779" s="9">
        <v>0</v>
      </c>
      <c r="BE779" s="31">
        <f t="shared" ref="BE779:BE796" si="109">SUM(AO779:BD779)</f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0</v>
      </c>
      <c r="BP779" s="9">
        <v>0</v>
      </c>
      <c r="BQ779" s="9">
        <v>0</v>
      </c>
      <c r="BR779" s="9">
        <v>0</v>
      </c>
      <c r="BS779" s="9">
        <v>0</v>
      </c>
      <c r="BT779" s="9">
        <v>0</v>
      </c>
      <c r="BU779" s="9">
        <v>0</v>
      </c>
      <c r="BV779" s="31">
        <f t="shared" ref="BV779:BV796" si="110">SUM(BF779:BU779)</f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v>0</v>
      </c>
      <c r="CE779" s="9">
        <v>0</v>
      </c>
      <c r="CF779" s="9">
        <v>0</v>
      </c>
      <c r="CG779" s="9">
        <v>0</v>
      </c>
      <c r="CH779" s="9">
        <v>0</v>
      </c>
      <c r="CI779" s="9">
        <v>0</v>
      </c>
      <c r="CJ779" s="9">
        <v>0</v>
      </c>
      <c r="CK779" s="9">
        <v>0</v>
      </c>
      <c r="CL779" s="9">
        <v>0</v>
      </c>
      <c r="CM779" s="9">
        <f t="shared" si="107"/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v>0</v>
      </c>
      <c r="CU779" s="9">
        <v>0</v>
      </c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31">
        <f t="shared" ref="DD779:DD796" si="111">SUM(CN779:DC779)</f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31">
        <f t="shared" ref="DU779:DU796" si="112">SUM(DE779:DT779)</f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f t="shared" ref="EL779:EL796" si="113">SUM(DV779:EK779)</f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31">
        <f t="shared" ref="FC779:FC796" si="114">SUM(EM779:FB779)</f>
        <v>0</v>
      </c>
      <c r="FD779" s="32">
        <f t="shared" ref="FD779:FD796" si="115">SUM(AN779+BE779+BV779+CM779+DD779+DU779+EL779+FC779)</f>
        <v>0</v>
      </c>
    </row>
    <row r="780" spans="1:160" customFormat="1" ht="60" hidden="1" x14ac:dyDescent="0.25">
      <c r="A780" s="6" t="s">
        <v>829</v>
      </c>
      <c r="B780" s="6" t="s">
        <v>1090</v>
      </c>
      <c r="C780" s="6" t="s">
        <v>1087</v>
      </c>
      <c r="D780" s="6" t="s">
        <v>1088</v>
      </c>
      <c r="E780" s="6" t="s">
        <v>1098</v>
      </c>
      <c r="F780" s="6">
        <v>100</v>
      </c>
      <c r="G780" s="19">
        <v>25</v>
      </c>
      <c r="H780" s="8"/>
      <c r="I780" s="8"/>
      <c r="J780" s="8"/>
      <c r="K780" s="8"/>
      <c r="L780" s="8"/>
      <c r="M780" s="8" t="s">
        <v>2085</v>
      </c>
      <c r="N780" s="8" t="s">
        <v>2078</v>
      </c>
      <c r="O780" s="8">
        <v>4502</v>
      </c>
      <c r="P780" s="8" t="s">
        <v>2109</v>
      </c>
      <c r="Q780" s="1" t="s">
        <v>1099</v>
      </c>
      <c r="R780" s="1">
        <v>38</v>
      </c>
      <c r="S780" s="8">
        <v>29</v>
      </c>
      <c r="T780" s="10" t="s">
        <v>1974</v>
      </c>
      <c r="U780" s="10" t="s">
        <v>1975</v>
      </c>
      <c r="V780" s="8"/>
      <c r="W780" s="8"/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31">
        <f t="shared" si="108"/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0</v>
      </c>
      <c r="BD780" s="9">
        <v>0</v>
      </c>
      <c r="BE780" s="31">
        <f t="shared" si="109"/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0</v>
      </c>
      <c r="BP780" s="9">
        <v>0</v>
      </c>
      <c r="BQ780" s="9">
        <v>0</v>
      </c>
      <c r="BR780" s="9">
        <v>0</v>
      </c>
      <c r="BS780" s="9">
        <v>0</v>
      </c>
      <c r="BT780" s="9">
        <v>0</v>
      </c>
      <c r="BU780" s="9">
        <v>0</v>
      </c>
      <c r="BV780" s="31">
        <f t="shared" si="110"/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v>0</v>
      </c>
      <c r="CE780" s="9">
        <v>0</v>
      </c>
      <c r="CF780" s="9">
        <v>0</v>
      </c>
      <c r="CG780" s="9">
        <v>0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f t="shared" ref="CM780:CM796" si="116">SUM(BW780:CL780)</f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31">
        <f t="shared" si="111"/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31">
        <f t="shared" si="112"/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f t="shared" si="113"/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31">
        <f t="shared" si="114"/>
        <v>0</v>
      </c>
      <c r="FD780" s="32">
        <f t="shared" si="115"/>
        <v>0</v>
      </c>
    </row>
    <row r="781" spans="1:160" customFormat="1" ht="60" hidden="1" x14ac:dyDescent="0.25">
      <c r="A781" s="6" t="s">
        <v>829</v>
      </c>
      <c r="B781" s="6" t="s">
        <v>1090</v>
      </c>
      <c r="C781" s="6" t="s">
        <v>1087</v>
      </c>
      <c r="D781" s="6" t="s">
        <v>1088</v>
      </c>
      <c r="E781" s="6" t="s">
        <v>1100</v>
      </c>
      <c r="F781" s="6">
        <v>100</v>
      </c>
      <c r="G781" s="19">
        <v>25</v>
      </c>
      <c r="H781" s="8"/>
      <c r="I781" s="8"/>
      <c r="J781" s="8"/>
      <c r="K781" s="8"/>
      <c r="L781" s="8"/>
      <c r="M781" s="8" t="s">
        <v>2085</v>
      </c>
      <c r="N781" s="8" t="s">
        <v>2078</v>
      </c>
      <c r="O781" s="8">
        <v>4502</v>
      </c>
      <c r="P781" s="8" t="s">
        <v>2109</v>
      </c>
      <c r="Q781" s="1" t="s">
        <v>1101</v>
      </c>
      <c r="R781" s="1">
        <v>16</v>
      </c>
      <c r="S781" s="8">
        <v>5</v>
      </c>
      <c r="T781" s="10" t="s">
        <v>1975</v>
      </c>
      <c r="U781" s="10" t="s">
        <v>1976</v>
      </c>
      <c r="V781" s="8"/>
      <c r="W781" s="8"/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31">
        <f t="shared" si="108"/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31">
        <f t="shared" si="109"/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31">
        <f t="shared" si="110"/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f t="shared" si="116"/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31">
        <f t="shared" si="111"/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31">
        <f t="shared" si="112"/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f t="shared" si="113"/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31">
        <f t="shared" si="114"/>
        <v>0</v>
      </c>
      <c r="FD781" s="32">
        <f t="shared" si="115"/>
        <v>0</v>
      </c>
    </row>
    <row r="782" spans="1:160" customFormat="1" ht="60" hidden="1" x14ac:dyDescent="0.25">
      <c r="A782" s="6" t="s">
        <v>829</v>
      </c>
      <c r="B782" s="6" t="s">
        <v>1090</v>
      </c>
      <c r="C782" s="6" t="s">
        <v>1087</v>
      </c>
      <c r="D782" s="6" t="s">
        <v>1088</v>
      </c>
      <c r="E782" s="6" t="s">
        <v>1100</v>
      </c>
      <c r="F782" s="6">
        <v>100</v>
      </c>
      <c r="G782" s="19">
        <v>25</v>
      </c>
      <c r="H782" s="8"/>
      <c r="I782" s="8"/>
      <c r="J782" s="8"/>
      <c r="K782" s="8"/>
      <c r="L782" s="8"/>
      <c r="M782" s="8" t="s">
        <v>2085</v>
      </c>
      <c r="N782" s="8" t="s">
        <v>2078</v>
      </c>
      <c r="O782" s="8">
        <v>4502</v>
      </c>
      <c r="P782" s="8" t="s">
        <v>2109</v>
      </c>
      <c r="Q782" s="1" t="s">
        <v>1102</v>
      </c>
      <c r="R782" s="1">
        <v>29</v>
      </c>
      <c r="S782" s="8">
        <v>8</v>
      </c>
      <c r="T782" s="10" t="s">
        <v>1976</v>
      </c>
      <c r="U782" s="10" t="s">
        <v>1977</v>
      </c>
      <c r="V782" s="8"/>
      <c r="W782" s="8"/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31">
        <f t="shared" si="108"/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31">
        <f t="shared" si="109"/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31">
        <f t="shared" si="110"/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0</v>
      </c>
      <c r="CJ782" s="9">
        <v>0</v>
      </c>
      <c r="CK782" s="9">
        <v>0</v>
      </c>
      <c r="CL782" s="9">
        <v>0</v>
      </c>
      <c r="CM782" s="9">
        <f t="shared" si="116"/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v>0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31">
        <f t="shared" si="111"/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31">
        <f t="shared" si="112"/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f t="shared" si="113"/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31">
        <f t="shared" si="114"/>
        <v>0</v>
      </c>
      <c r="FD782" s="32">
        <f t="shared" si="115"/>
        <v>0</v>
      </c>
    </row>
    <row r="783" spans="1:160" customFormat="1" ht="60" hidden="1" x14ac:dyDescent="0.25">
      <c r="A783" s="6" t="s">
        <v>829</v>
      </c>
      <c r="B783" s="6" t="s">
        <v>1090</v>
      </c>
      <c r="C783" s="6" t="s">
        <v>1087</v>
      </c>
      <c r="D783" s="6" t="s">
        <v>1088</v>
      </c>
      <c r="E783" s="6" t="s">
        <v>1100</v>
      </c>
      <c r="F783" s="6">
        <v>100</v>
      </c>
      <c r="G783" s="19">
        <v>25</v>
      </c>
      <c r="H783" s="8"/>
      <c r="I783" s="8"/>
      <c r="J783" s="8"/>
      <c r="K783" s="8"/>
      <c r="L783" s="8"/>
      <c r="M783" s="8" t="s">
        <v>2085</v>
      </c>
      <c r="N783" s="8" t="s">
        <v>2078</v>
      </c>
      <c r="O783" s="8">
        <v>4502</v>
      </c>
      <c r="P783" s="8" t="s">
        <v>2109</v>
      </c>
      <c r="Q783" s="1" t="s">
        <v>1103</v>
      </c>
      <c r="R783" s="1">
        <v>1</v>
      </c>
      <c r="S783" s="8">
        <v>1</v>
      </c>
      <c r="T783" s="10" t="s">
        <v>1977</v>
      </c>
      <c r="U783" s="10" t="s">
        <v>1978</v>
      </c>
      <c r="V783" s="8"/>
      <c r="W783" s="8"/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31">
        <f t="shared" si="108"/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31">
        <f t="shared" si="109"/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0</v>
      </c>
      <c r="BT783" s="9">
        <v>0</v>
      </c>
      <c r="BU783" s="9">
        <v>0</v>
      </c>
      <c r="BV783" s="31">
        <f t="shared" si="110"/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f t="shared" si="116"/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31">
        <f t="shared" si="111"/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31">
        <f t="shared" si="112"/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f t="shared" si="113"/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31">
        <f t="shared" si="114"/>
        <v>0</v>
      </c>
      <c r="FD783" s="32">
        <f t="shared" si="115"/>
        <v>0</v>
      </c>
    </row>
    <row r="784" spans="1:160" customFormat="1" ht="60" hidden="1" x14ac:dyDescent="0.25">
      <c r="A784" s="6" t="s">
        <v>829</v>
      </c>
      <c r="B784" s="6" t="s">
        <v>1090</v>
      </c>
      <c r="C784" s="6" t="s">
        <v>1087</v>
      </c>
      <c r="D784" s="6" t="s">
        <v>1088</v>
      </c>
      <c r="E784" s="6" t="s">
        <v>1100</v>
      </c>
      <c r="F784" s="6">
        <v>100</v>
      </c>
      <c r="G784" s="19">
        <v>25</v>
      </c>
      <c r="H784" s="8"/>
      <c r="I784" s="8"/>
      <c r="J784" s="8"/>
      <c r="K784" s="8"/>
      <c r="L784" s="8"/>
      <c r="M784" s="8" t="s">
        <v>2085</v>
      </c>
      <c r="N784" s="8" t="s">
        <v>2078</v>
      </c>
      <c r="O784" s="8">
        <v>4502</v>
      </c>
      <c r="P784" s="8" t="s">
        <v>2109</v>
      </c>
      <c r="Q784" s="1" t="s">
        <v>1104</v>
      </c>
      <c r="R784" s="1">
        <v>1</v>
      </c>
      <c r="S784" s="8">
        <v>1</v>
      </c>
      <c r="T784" s="10" t="s">
        <v>1978</v>
      </c>
      <c r="U784" s="10" t="s">
        <v>1979</v>
      </c>
      <c r="V784" s="8"/>
      <c r="W784" s="8"/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31">
        <f t="shared" si="108"/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  <c r="BD784" s="9">
        <v>0</v>
      </c>
      <c r="BE784" s="31">
        <f t="shared" si="109"/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0</v>
      </c>
      <c r="BR784" s="9">
        <v>0</v>
      </c>
      <c r="BS784" s="9">
        <v>0</v>
      </c>
      <c r="BT784" s="9">
        <v>0</v>
      </c>
      <c r="BU784" s="9">
        <v>0</v>
      </c>
      <c r="BV784" s="31">
        <f t="shared" si="110"/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0</v>
      </c>
      <c r="CM784" s="9">
        <f t="shared" si="116"/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v>0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31">
        <f t="shared" si="111"/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31">
        <f t="shared" si="112"/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f t="shared" si="113"/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31">
        <f t="shared" si="114"/>
        <v>0</v>
      </c>
      <c r="FD784" s="32">
        <f t="shared" si="115"/>
        <v>0</v>
      </c>
    </row>
    <row r="785" spans="1:160" customFormat="1" ht="60" hidden="1" x14ac:dyDescent="0.25">
      <c r="A785" s="6" t="s">
        <v>829</v>
      </c>
      <c r="B785" s="6" t="s">
        <v>1090</v>
      </c>
      <c r="C785" s="6" t="s">
        <v>1087</v>
      </c>
      <c r="D785" s="6" t="s">
        <v>1088</v>
      </c>
      <c r="E785" s="6" t="s">
        <v>1105</v>
      </c>
      <c r="F785" s="6">
        <v>100</v>
      </c>
      <c r="G785" s="19">
        <v>25</v>
      </c>
      <c r="H785" s="8"/>
      <c r="I785" s="8"/>
      <c r="J785" s="8"/>
      <c r="K785" s="8"/>
      <c r="L785" s="8"/>
      <c r="M785" s="8" t="s">
        <v>2085</v>
      </c>
      <c r="N785" s="8" t="s">
        <v>2078</v>
      </c>
      <c r="O785" s="8">
        <v>4502</v>
      </c>
      <c r="P785" s="8" t="s">
        <v>2109</v>
      </c>
      <c r="Q785" s="1" t="s">
        <v>1106</v>
      </c>
      <c r="R785" s="1">
        <v>87</v>
      </c>
      <c r="S785" s="8">
        <v>87</v>
      </c>
      <c r="T785" s="10" t="s">
        <v>1979</v>
      </c>
      <c r="U785" s="10" t="s">
        <v>1980</v>
      </c>
      <c r="V785" s="8"/>
      <c r="W785" s="8"/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31">
        <f t="shared" si="108"/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  <c r="BD785" s="9">
        <v>0</v>
      </c>
      <c r="BE785" s="31">
        <f t="shared" si="109"/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0</v>
      </c>
      <c r="BR785" s="9">
        <v>0</v>
      </c>
      <c r="BS785" s="9">
        <v>0</v>
      </c>
      <c r="BT785" s="9">
        <v>0</v>
      </c>
      <c r="BU785" s="9">
        <v>0</v>
      </c>
      <c r="BV785" s="31">
        <f t="shared" si="110"/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0</v>
      </c>
      <c r="CH785" s="9">
        <v>0</v>
      </c>
      <c r="CI785" s="9">
        <v>0</v>
      </c>
      <c r="CJ785" s="9">
        <v>0</v>
      </c>
      <c r="CK785" s="9">
        <v>0</v>
      </c>
      <c r="CL785" s="9">
        <v>0</v>
      </c>
      <c r="CM785" s="9">
        <f t="shared" si="116"/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v>0</v>
      </c>
      <c r="CU785" s="9">
        <v>0</v>
      </c>
      <c r="CV785" s="9">
        <v>0</v>
      </c>
      <c r="CW785" s="9"/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31">
        <f t="shared" si="111"/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31">
        <f t="shared" si="112"/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f t="shared" si="113"/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31">
        <f t="shared" si="114"/>
        <v>0</v>
      </c>
      <c r="FD785" s="32">
        <f t="shared" si="115"/>
        <v>0</v>
      </c>
    </row>
    <row r="786" spans="1:160" customFormat="1" ht="60" hidden="1" x14ac:dyDescent="0.25">
      <c r="A786" s="6" t="s">
        <v>829</v>
      </c>
      <c r="B786" s="6" t="s">
        <v>1090</v>
      </c>
      <c r="C786" s="6" t="s">
        <v>1087</v>
      </c>
      <c r="D786" s="6" t="s">
        <v>1088</v>
      </c>
      <c r="E786" s="6" t="s">
        <v>1105</v>
      </c>
      <c r="F786" s="6">
        <v>100</v>
      </c>
      <c r="G786" s="19">
        <v>25</v>
      </c>
      <c r="H786" s="8"/>
      <c r="I786" s="8"/>
      <c r="J786" s="8"/>
      <c r="K786" s="8"/>
      <c r="L786" s="8"/>
      <c r="M786" s="8" t="s">
        <v>2085</v>
      </c>
      <c r="N786" s="8" t="s">
        <v>2078</v>
      </c>
      <c r="O786" s="8">
        <v>4502</v>
      </c>
      <c r="P786" s="8" t="s">
        <v>2109</v>
      </c>
      <c r="Q786" s="1" t="s">
        <v>1107</v>
      </c>
      <c r="R786" s="1">
        <v>5</v>
      </c>
      <c r="S786" s="8">
        <v>2</v>
      </c>
      <c r="T786" s="10" t="s">
        <v>1980</v>
      </c>
      <c r="U786" s="10" t="s">
        <v>1981</v>
      </c>
      <c r="V786" s="8"/>
      <c r="W786" s="8"/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31">
        <f t="shared" si="108"/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31">
        <f t="shared" si="109"/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0</v>
      </c>
      <c r="BR786" s="9">
        <v>0</v>
      </c>
      <c r="BS786" s="9">
        <v>0</v>
      </c>
      <c r="BT786" s="9">
        <v>0</v>
      </c>
      <c r="BU786" s="9">
        <v>0</v>
      </c>
      <c r="BV786" s="31">
        <f t="shared" si="110"/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f t="shared" si="116"/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31">
        <f t="shared" si="111"/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31">
        <f t="shared" si="112"/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f t="shared" si="113"/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31">
        <f t="shared" si="114"/>
        <v>0</v>
      </c>
      <c r="FD786" s="32">
        <f t="shared" si="115"/>
        <v>0</v>
      </c>
    </row>
    <row r="787" spans="1:160" customFormat="1" ht="60" hidden="1" x14ac:dyDescent="0.25">
      <c r="A787" s="6" t="s">
        <v>829</v>
      </c>
      <c r="B787" s="6" t="s">
        <v>1090</v>
      </c>
      <c r="C787" s="6" t="s">
        <v>1087</v>
      </c>
      <c r="D787" s="6" t="s">
        <v>1088</v>
      </c>
      <c r="E787" s="6" t="s">
        <v>1105</v>
      </c>
      <c r="F787" s="6">
        <v>100</v>
      </c>
      <c r="G787" s="19">
        <v>25</v>
      </c>
      <c r="H787" s="8"/>
      <c r="I787" s="8"/>
      <c r="J787" s="8"/>
      <c r="K787" s="8"/>
      <c r="L787" s="8"/>
      <c r="M787" s="8" t="s">
        <v>2085</v>
      </c>
      <c r="N787" s="8" t="s">
        <v>2078</v>
      </c>
      <c r="O787" s="8">
        <v>4502</v>
      </c>
      <c r="P787" s="8" t="s">
        <v>2109</v>
      </c>
      <c r="Q787" s="1" t="s">
        <v>1108</v>
      </c>
      <c r="R787" s="1">
        <v>3700</v>
      </c>
      <c r="S787" s="8">
        <v>2800</v>
      </c>
      <c r="T787" s="10" t="s">
        <v>1981</v>
      </c>
      <c r="U787" s="10" t="s">
        <v>1982</v>
      </c>
      <c r="V787" s="8"/>
      <c r="W787" s="8"/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31">
        <f t="shared" si="108"/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0</v>
      </c>
      <c r="BD787" s="9">
        <v>0</v>
      </c>
      <c r="BE787" s="31">
        <f t="shared" si="109"/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0</v>
      </c>
      <c r="BR787" s="9">
        <v>0</v>
      </c>
      <c r="BS787" s="9">
        <v>0</v>
      </c>
      <c r="BT787" s="9">
        <v>0</v>
      </c>
      <c r="BU787" s="9">
        <v>0</v>
      </c>
      <c r="BV787" s="31">
        <f t="shared" si="110"/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v>0</v>
      </c>
      <c r="CE787" s="9">
        <v>0</v>
      </c>
      <c r="CF787" s="9">
        <v>0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0</v>
      </c>
      <c r="CM787" s="9">
        <f t="shared" si="116"/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v>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31">
        <f t="shared" si="111"/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31">
        <f t="shared" si="112"/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f t="shared" si="113"/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31">
        <f t="shared" si="114"/>
        <v>0</v>
      </c>
      <c r="FD787" s="32">
        <f t="shared" si="115"/>
        <v>0</v>
      </c>
    </row>
    <row r="788" spans="1:160" customFormat="1" ht="60" hidden="1" x14ac:dyDescent="0.25">
      <c r="A788" s="6" t="s">
        <v>829</v>
      </c>
      <c r="B788" s="6" t="s">
        <v>1090</v>
      </c>
      <c r="C788" s="6" t="s">
        <v>1087</v>
      </c>
      <c r="D788" s="6" t="s">
        <v>1088</v>
      </c>
      <c r="E788" s="6" t="s">
        <v>1105</v>
      </c>
      <c r="F788" s="6">
        <v>100</v>
      </c>
      <c r="G788" s="19">
        <v>25</v>
      </c>
      <c r="H788" s="8"/>
      <c r="I788" s="8"/>
      <c r="J788" s="8"/>
      <c r="K788" s="8"/>
      <c r="L788" s="8"/>
      <c r="M788" s="8" t="s">
        <v>2085</v>
      </c>
      <c r="N788" s="8" t="s">
        <v>2078</v>
      </c>
      <c r="O788" s="8">
        <v>4502</v>
      </c>
      <c r="P788" s="8" t="s">
        <v>2109</v>
      </c>
      <c r="Q788" s="1" t="s">
        <v>1109</v>
      </c>
      <c r="R788" s="1">
        <v>1</v>
      </c>
      <c r="S788" s="8">
        <v>0</v>
      </c>
      <c r="T788" s="10" t="s">
        <v>1982</v>
      </c>
      <c r="U788" s="10" t="s">
        <v>1983</v>
      </c>
      <c r="V788" s="8"/>
      <c r="W788" s="8"/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31">
        <f t="shared" si="108"/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0</v>
      </c>
      <c r="BD788" s="9">
        <v>0</v>
      </c>
      <c r="BE788" s="31">
        <f t="shared" si="109"/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0</v>
      </c>
      <c r="BR788" s="9">
        <v>0</v>
      </c>
      <c r="BS788" s="9">
        <v>0</v>
      </c>
      <c r="BT788" s="9">
        <v>0</v>
      </c>
      <c r="BU788" s="9">
        <v>0</v>
      </c>
      <c r="BV788" s="31">
        <f t="shared" si="110"/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0</v>
      </c>
      <c r="CM788" s="9">
        <f t="shared" si="116"/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v>0</v>
      </c>
      <c r="CU788" s="9">
        <v>0</v>
      </c>
      <c r="CV788" s="9">
        <v>0</v>
      </c>
      <c r="CW788" s="9">
        <v>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31">
        <f t="shared" si="111"/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31">
        <f t="shared" si="112"/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f t="shared" si="113"/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31">
        <f t="shared" si="114"/>
        <v>0</v>
      </c>
      <c r="FD788" s="32">
        <f t="shared" si="115"/>
        <v>0</v>
      </c>
    </row>
    <row r="789" spans="1:160" customFormat="1" ht="60" hidden="1" x14ac:dyDescent="0.25">
      <c r="A789" s="6" t="s">
        <v>829</v>
      </c>
      <c r="B789" s="6" t="s">
        <v>1090</v>
      </c>
      <c r="C789" s="6" t="s">
        <v>1087</v>
      </c>
      <c r="D789" s="6" t="s">
        <v>1088</v>
      </c>
      <c r="E789" s="6" t="s">
        <v>1105</v>
      </c>
      <c r="F789" s="6">
        <v>100</v>
      </c>
      <c r="G789" s="19">
        <v>25</v>
      </c>
      <c r="H789" s="8"/>
      <c r="I789" s="8"/>
      <c r="J789" s="8"/>
      <c r="K789" s="8"/>
      <c r="L789" s="8"/>
      <c r="M789" s="8" t="s">
        <v>2085</v>
      </c>
      <c r="N789" s="8" t="s">
        <v>2078</v>
      </c>
      <c r="O789" s="8">
        <v>4502</v>
      </c>
      <c r="P789" s="8" t="s">
        <v>2109</v>
      </c>
      <c r="Q789" s="1" t="s">
        <v>1110</v>
      </c>
      <c r="R789" s="1">
        <v>1</v>
      </c>
      <c r="S789" s="8">
        <v>0</v>
      </c>
      <c r="T789" s="10" t="s">
        <v>1983</v>
      </c>
      <c r="U789" s="10" t="s">
        <v>1984</v>
      </c>
      <c r="V789" s="8"/>
      <c r="W789" s="8"/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31">
        <f t="shared" si="108"/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31">
        <f t="shared" si="109"/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31">
        <f t="shared" si="110"/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0</v>
      </c>
      <c r="CL789" s="9">
        <v>0</v>
      </c>
      <c r="CM789" s="9">
        <f t="shared" si="116"/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31">
        <f t="shared" si="111"/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31">
        <f t="shared" si="112"/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f t="shared" si="113"/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31">
        <f t="shared" si="114"/>
        <v>0</v>
      </c>
      <c r="FD789" s="32">
        <f t="shared" si="115"/>
        <v>0</v>
      </c>
    </row>
    <row r="790" spans="1:160" customFormat="1" ht="60" hidden="1" x14ac:dyDescent="0.25">
      <c r="A790" s="6" t="s">
        <v>829</v>
      </c>
      <c r="B790" s="6" t="s">
        <v>1090</v>
      </c>
      <c r="C790" s="6" t="s">
        <v>1087</v>
      </c>
      <c r="D790" s="6" t="s">
        <v>1111</v>
      </c>
      <c r="E790" s="6" t="s">
        <v>1116</v>
      </c>
      <c r="F790" s="6" t="s">
        <v>1212</v>
      </c>
      <c r="G790" s="19">
        <v>25</v>
      </c>
      <c r="H790" s="8"/>
      <c r="I790" s="8"/>
      <c r="J790" s="8"/>
      <c r="K790" s="8"/>
      <c r="L790" s="8"/>
      <c r="M790" s="8" t="s">
        <v>2085</v>
      </c>
      <c r="N790" s="8" t="s">
        <v>2078</v>
      </c>
      <c r="O790" s="8">
        <v>4502</v>
      </c>
      <c r="P790" s="8" t="s">
        <v>2109</v>
      </c>
      <c r="Q790" s="1" t="s">
        <v>1112</v>
      </c>
      <c r="R790" s="1">
        <v>9</v>
      </c>
      <c r="S790" s="8">
        <v>8</v>
      </c>
      <c r="T790" s="10" t="s">
        <v>1984</v>
      </c>
      <c r="U790" s="10" t="s">
        <v>1985</v>
      </c>
      <c r="V790" s="8"/>
      <c r="W790" s="8"/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31">
        <f t="shared" si="108"/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0</v>
      </c>
      <c r="BC790" s="9">
        <v>0</v>
      </c>
      <c r="BD790" s="9">
        <v>0</v>
      </c>
      <c r="BE790" s="31">
        <f t="shared" si="109"/>
        <v>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0</v>
      </c>
      <c r="BV790" s="31">
        <f t="shared" si="110"/>
        <v>0</v>
      </c>
      <c r="BW790" s="9">
        <v>0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0</v>
      </c>
      <c r="CD790" s="9">
        <v>0</v>
      </c>
      <c r="CE790" s="9">
        <v>0</v>
      </c>
      <c r="CF790" s="9">
        <v>0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0</v>
      </c>
      <c r="CM790" s="9">
        <f t="shared" si="116"/>
        <v>0</v>
      </c>
      <c r="CN790" s="9">
        <v>0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0</v>
      </c>
      <c r="CU790" s="9">
        <v>0</v>
      </c>
      <c r="CV790" s="9">
        <v>0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31">
        <f t="shared" si="111"/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31">
        <f t="shared" si="112"/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f t="shared" si="113"/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31">
        <f t="shared" si="114"/>
        <v>0</v>
      </c>
      <c r="FD790" s="32">
        <f t="shared" si="115"/>
        <v>0</v>
      </c>
    </row>
    <row r="791" spans="1:160" customFormat="1" ht="60" hidden="1" x14ac:dyDescent="0.25">
      <c r="A791" s="6" t="s">
        <v>829</v>
      </c>
      <c r="B791" s="6" t="s">
        <v>1090</v>
      </c>
      <c r="C791" s="6" t="s">
        <v>1087</v>
      </c>
      <c r="D791" s="6" t="s">
        <v>1111</v>
      </c>
      <c r="E791" s="6" t="s">
        <v>1116</v>
      </c>
      <c r="F791" s="6" t="s">
        <v>1212</v>
      </c>
      <c r="G791" s="19">
        <v>25</v>
      </c>
      <c r="H791" s="8"/>
      <c r="I791" s="8"/>
      <c r="J791" s="8"/>
      <c r="K791" s="8"/>
      <c r="L791" s="8"/>
      <c r="M791" s="8" t="s">
        <v>2085</v>
      </c>
      <c r="N791" s="8" t="s">
        <v>2078</v>
      </c>
      <c r="O791" s="8">
        <v>4502</v>
      </c>
      <c r="P791" s="8" t="s">
        <v>2109</v>
      </c>
      <c r="Q791" s="1" t="s">
        <v>1113</v>
      </c>
      <c r="R791" s="1">
        <v>9</v>
      </c>
      <c r="S791" s="8">
        <v>2</v>
      </c>
      <c r="T791" s="10" t="s">
        <v>1985</v>
      </c>
      <c r="U791" s="10" t="s">
        <v>1986</v>
      </c>
      <c r="V791" s="8"/>
      <c r="W791" s="8"/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31">
        <f t="shared" si="108"/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9">
        <v>0</v>
      </c>
      <c r="BE791" s="31">
        <f t="shared" si="109"/>
        <v>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31">
        <f t="shared" si="110"/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f t="shared" si="116"/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31">
        <f t="shared" si="111"/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31">
        <f t="shared" si="112"/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f t="shared" si="113"/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31">
        <f t="shared" si="114"/>
        <v>0</v>
      </c>
      <c r="FD791" s="32">
        <f t="shared" si="115"/>
        <v>0</v>
      </c>
    </row>
    <row r="792" spans="1:160" customFormat="1" ht="75" hidden="1" x14ac:dyDescent="0.25">
      <c r="A792" s="6" t="s">
        <v>829</v>
      </c>
      <c r="B792" s="6" t="s">
        <v>1090</v>
      </c>
      <c r="C792" s="6" t="s">
        <v>1087</v>
      </c>
      <c r="D792" s="6" t="s">
        <v>1111</v>
      </c>
      <c r="E792" s="6" t="s">
        <v>1116</v>
      </c>
      <c r="F792" s="6" t="s">
        <v>1212</v>
      </c>
      <c r="G792" s="19">
        <v>25</v>
      </c>
      <c r="H792" s="8"/>
      <c r="I792" s="8"/>
      <c r="J792" s="8"/>
      <c r="K792" s="8"/>
      <c r="L792" s="8"/>
      <c r="M792" s="8" t="s">
        <v>2085</v>
      </c>
      <c r="N792" s="8" t="s">
        <v>2078</v>
      </c>
      <c r="O792" s="8">
        <v>4502</v>
      </c>
      <c r="P792" s="8" t="s">
        <v>2109</v>
      </c>
      <c r="Q792" s="1" t="s">
        <v>1114</v>
      </c>
      <c r="R792" s="1">
        <v>8</v>
      </c>
      <c r="S792" s="8">
        <v>8</v>
      </c>
      <c r="T792" s="10" t="s">
        <v>1986</v>
      </c>
      <c r="U792" s="10" t="s">
        <v>1987</v>
      </c>
      <c r="V792" s="8"/>
      <c r="W792" s="8"/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31">
        <f t="shared" si="108"/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  <c r="BD792" s="9">
        <v>0</v>
      </c>
      <c r="BE792" s="31">
        <f t="shared" si="109"/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0</v>
      </c>
      <c r="BT792" s="9">
        <v>0</v>
      </c>
      <c r="BU792" s="9">
        <v>0</v>
      </c>
      <c r="BV792" s="31">
        <f t="shared" si="110"/>
        <v>0</v>
      </c>
      <c r="BW792" s="9">
        <v>0</v>
      </c>
      <c r="BX792" s="9">
        <v>0</v>
      </c>
      <c r="BY792" s="9">
        <v>0</v>
      </c>
      <c r="BZ792" s="9">
        <v>0</v>
      </c>
      <c r="CA792" s="9">
        <v>0</v>
      </c>
      <c r="CB792" s="9">
        <v>0</v>
      </c>
      <c r="CC792" s="9">
        <v>0</v>
      </c>
      <c r="CD792" s="9">
        <v>0</v>
      </c>
      <c r="CE792" s="9">
        <v>0</v>
      </c>
      <c r="CF792" s="9">
        <v>0</v>
      </c>
      <c r="CG792" s="9">
        <v>0</v>
      </c>
      <c r="CH792" s="9">
        <v>0</v>
      </c>
      <c r="CI792" s="9">
        <v>0</v>
      </c>
      <c r="CJ792" s="9">
        <v>0</v>
      </c>
      <c r="CK792" s="9">
        <v>0</v>
      </c>
      <c r="CL792" s="9">
        <v>0</v>
      </c>
      <c r="CM792" s="9">
        <f t="shared" si="116"/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31">
        <f t="shared" si="111"/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31">
        <f t="shared" si="112"/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f t="shared" si="113"/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31">
        <f t="shared" si="114"/>
        <v>0</v>
      </c>
      <c r="FD792" s="32">
        <f t="shared" si="115"/>
        <v>0</v>
      </c>
    </row>
    <row r="793" spans="1:160" customFormat="1" ht="75" hidden="1" x14ac:dyDescent="0.25">
      <c r="A793" s="6" t="s">
        <v>829</v>
      </c>
      <c r="B793" s="6" t="s">
        <v>1090</v>
      </c>
      <c r="C793" s="6" t="s">
        <v>1087</v>
      </c>
      <c r="D793" s="6" t="s">
        <v>1111</v>
      </c>
      <c r="E793" s="6" t="s">
        <v>1116</v>
      </c>
      <c r="F793" s="6" t="s">
        <v>1212</v>
      </c>
      <c r="G793" s="19">
        <v>25</v>
      </c>
      <c r="H793" s="8"/>
      <c r="I793" s="8"/>
      <c r="J793" s="8"/>
      <c r="K793" s="8"/>
      <c r="L793" s="8"/>
      <c r="M793" s="8" t="s">
        <v>2085</v>
      </c>
      <c r="N793" s="8" t="s">
        <v>2078</v>
      </c>
      <c r="O793" s="8">
        <v>4502</v>
      </c>
      <c r="P793" s="8" t="s">
        <v>2109</v>
      </c>
      <c r="Q793" s="1" t="s">
        <v>1115</v>
      </c>
      <c r="R793" s="1">
        <v>9</v>
      </c>
      <c r="S793" s="8">
        <v>2</v>
      </c>
      <c r="T793" s="10" t="s">
        <v>1987</v>
      </c>
      <c r="U793" s="10" t="s">
        <v>1988</v>
      </c>
      <c r="V793" s="8"/>
      <c r="W793" s="8"/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31">
        <f t="shared" si="108"/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  <c r="BD793" s="9">
        <v>0</v>
      </c>
      <c r="BE793" s="31">
        <f t="shared" si="109"/>
        <v>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0</v>
      </c>
      <c r="BP793" s="9">
        <v>0</v>
      </c>
      <c r="BQ793" s="9">
        <v>0</v>
      </c>
      <c r="BR793" s="9">
        <v>0</v>
      </c>
      <c r="BS793" s="9">
        <v>0</v>
      </c>
      <c r="BT793" s="9">
        <v>0</v>
      </c>
      <c r="BU793" s="9">
        <v>0</v>
      </c>
      <c r="BV793" s="31">
        <f t="shared" si="110"/>
        <v>0</v>
      </c>
      <c r="BW793" s="9">
        <v>0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0</v>
      </c>
      <c r="CE793" s="9">
        <v>0</v>
      </c>
      <c r="CF793" s="9">
        <v>0</v>
      </c>
      <c r="CG793" s="9">
        <v>0</v>
      </c>
      <c r="CH793" s="9">
        <v>0</v>
      </c>
      <c r="CI793" s="9">
        <v>0</v>
      </c>
      <c r="CJ793" s="9">
        <v>0</v>
      </c>
      <c r="CK793" s="9">
        <v>0</v>
      </c>
      <c r="CL793" s="9">
        <v>0</v>
      </c>
      <c r="CM793" s="9">
        <f t="shared" si="116"/>
        <v>0</v>
      </c>
      <c r="CN793" s="9">
        <v>0</v>
      </c>
      <c r="CO793" s="9">
        <v>0</v>
      </c>
      <c r="CP793" s="9">
        <v>0</v>
      </c>
      <c r="CQ793" s="9">
        <v>0</v>
      </c>
      <c r="CR793" s="9">
        <v>0</v>
      </c>
      <c r="CS793" s="9">
        <v>0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31">
        <f t="shared" si="111"/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31">
        <f t="shared" si="112"/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f t="shared" si="113"/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31">
        <f t="shared" si="114"/>
        <v>0</v>
      </c>
      <c r="FD793" s="32">
        <f t="shared" si="115"/>
        <v>0</v>
      </c>
    </row>
    <row r="794" spans="1:160" customFormat="1" ht="60" hidden="1" x14ac:dyDescent="0.25">
      <c r="A794" s="6" t="s">
        <v>829</v>
      </c>
      <c r="B794" s="6" t="s">
        <v>1090</v>
      </c>
      <c r="C794" s="6" t="s">
        <v>1087</v>
      </c>
      <c r="D794" s="6" t="s">
        <v>1111</v>
      </c>
      <c r="E794" s="6" t="s">
        <v>1119</v>
      </c>
      <c r="F794" s="6" t="s">
        <v>1213</v>
      </c>
      <c r="G794" s="19">
        <v>25</v>
      </c>
      <c r="H794" s="8"/>
      <c r="I794" s="8"/>
      <c r="J794" s="8"/>
      <c r="K794" s="8"/>
      <c r="L794" s="8"/>
      <c r="M794" s="8" t="s">
        <v>2085</v>
      </c>
      <c r="N794" s="8" t="s">
        <v>2078</v>
      </c>
      <c r="O794" s="8">
        <v>4502</v>
      </c>
      <c r="P794" s="8" t="s">
        <v>2109</v>
      </c>
      <c r="Q794" s="1" t="s">
        <v>1120</v>
      </c>
      <c r="R794" s="1">
        <v>3</v>
      </c>
      <c r="S794" s="8">
        <v>1</v>
      </c>
      <c r="T794" s="10" t="s">
        <v>1988</v>
      </c>
      <c r="U794" s="10" t="s">
        <v>1989</v>
      </c>
      <c r="V794" s="8"/>
      <c r="W794" s="8"/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31">
        <f t="shared" si="108"/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  <c r="BD794" s="9">
        <v>0</v>
      </c>
      <c r="BE794" s="31">
        <f t="shared" si="109"/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0</v>
      </c>
      <c r="BP794" s="9">
        <v>0</v>
      </c>
      <c r="BQ794" s="9">
        <v>0</v>
      </c>
      <c r="BR794" s="9">
        <v>0</v>
      </c>
      <c r="BS794" s="9">
        <v>0</v>
      </c>
      <c r="BT794" s="9">
        <v>0</v>
      </c>
      <c r="BU794" s="9">
        <v>0</v>
      </c>
      <c r="BV794" s="31">
        <f t="shared" si="110"/>
        <v>0</v>
      </c>
      <c r="BW794" s="9">
        <v>0</v>
      </c>
      <c r="BX794" s="9">
        <v>0</v>
      </c>
      <c r="BY794" s="9">
        <v>0</v>
      </c>
      <c r="BZ794" s="9">
        <v>0</v>
      </c>
      <c r="CA794" s="9">
        <v>0</v>
      </c>
      <c r="CB794" s="9">
        <v>0</v>
      </c>
      <c r="CC794" s="9">
        <v>0</v>
      </c>
      <c r="CD794" s="9">
        <v>0</v>
      </c>
      <c r="CE794" s="9">
        <v>0</v>
      </c>
      <c r="CF794" s="9">
        <v>0</v>
      </c>
      <c r="CG794" s="9">
        <v>0</v>
      </c>
      <c r="CH794" s="9">
        <v>0</v>
      </c>
      <c r="CI794" s="9">
        <v>0</v>
      </c>
      <c r="CJ794" s="9">
        <v>0</v>
      </c>
      <c r="CK794" s="9">
        <v>0</v>
      </c>
      <c r="CL794" s="9">
        <v>0</v>
      </c>
      <c r="CM794" s="9">
        <f t="shared" si="116"/>
        <v>0</v>
      </c>
      <c r="CN794" s="9">
        <v>0</v>
      </c>
      <c r="CO794" s="9">
        <v>0</v>
      </c>
      <c r="CP794" s="9">
        <v>0</v>
      </c>
      <c r="CQ794" s="9">
        <v>0</v>
      </c>
      <c r="CR794" s="9">
        <v>0</v>
      </c>
      <c r="CS794" s="9">
        <v>0</v>
      </c>
      <c r="CT794" s="9">
        <v>0</v>
      </c>
      <c r="CU794" s="9">
        <v>0</v>
      </c>
      <c r="CV794" s="9">
        <v>0</v>
      </c>
      <c r="CW794" s="9">
        <v>0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31">
        <f t="shared" si="111"/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31">
        <f t="shared" si="112"/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f t="shared" si="113"/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31">
        <f t="shared" si="114"/>
        <v>0</v>
      </c>
      <c r="FD794" s="32">
        <f t="shared" si="115"/>
        <v>0</v>
      </c>
    </row>
    <row r="795" spans="1:160" customFormat="1" ht="60" hidden="1" x14ac:dyDescent="0.25">
      <c r="A795" s="6" t="s">
        <v>829</v>
      </c>
      <c r="B795" s="6" t="s">
        <v>1090</v>
      </c>
      <c r="C795" s="6" t="s">
        <v>1087</v>
      </c>
      <c r="D795" s="6" t="s">
        <v>1111</v>
      </c>
      <c r="E795" s="6" t="s">
        <v>1119</v>
      </c>
      <c r="F795" s="6" t="s">
        <v>1213</v>
      </c>
      <c r="G795" s="19">
        <v>25</v>
      </c>
      <c r="H795" s="8"/>
      <c r="I795" s="8"/>
      <c r="J795" s="8"/>
      <c r="K795" s="8"/>
      <c r="L795" s="8"/>
      <c r="M795" s="8" t="s">
        <v>2085</v>
      </c>
      <c r="N795" s="8" t="s">
        <v>2078</v>
      </c>
      <c r="O795" s="8">
        <v>4502</v>
      </c>
      <c r="P795" s="8" t="s">
        <v>2109</v>
      </c>
      <c r="Q795" s="1" t="s">
        <v>1117</v>
      </c>
      <c r="R795" s="1">
        <v>1</v>
      </c>
      <c r="S795" s="8">
        <v>1</v>
      </c>
      <c r="T795" s="10" t="s">
        <v>1989</v>
      </c>
      <c r="U795" s="10" t="s">
        <v>1990</v>
      </c>
      <c r="V795" s="8"/>
      <c r="W795" s="8"/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31">
        <f t="shared" si="108"/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  <c r="BD795" s="9">
        <v>0</v>
      </c>
      <c r="BE795" s="31">
        <f t="shared" si="109"/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0</v>
      </c>
      <c r="BV795" s="31">
        <f t="shared" si="110"/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0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f t="shared" si="116"/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31">
        <f t="shared" si="111"/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31">
        <f t="shared" si="112"/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f t="shared" si="113"/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31">
        <f t="shared" si="114"/>
        <v>0</v>
      </c>
      <c r="FD795" s="32">
        <f t="shared" si="115"/>
        <v>0</v>
      </c>
    </row>
    <row r="796" spans="1:160" customFormat="1" ht="60" hidden="1" x14ac:dyDescent="0.25">
      <c r="A796" s="6" t="s">
        <v>829</v>
      </c>
      <c r="B796" s="6" t="s">
        <v>1090</v>
      </c>
      <c r="C796" s="6" t="s">
        <v>1087</v>
      </c>
      <c r="D796" s="6" t="s">
        <v>1111</v>
      </c>
      <c r="E796" s="6" t="s">
        <v>1121</v>
      </c>
      <c r="F796" s="6">
        <v>100</v>
      </c>
      <c r="G796" s="19">
        <v>25</v>
      </c>
      <c r="H796" s="8"/>
      <c r="I796" s="8"/>
      <c r="J796" s="8"/>
      <c r="K796" s="8"/>
      <c r="L796" s="8"/>
      <c r="M796" s="8" t="s">
        <v>2085</v>
      </c>
      <c r="N796" s="8" t="s">
        <v>2078</v>
      </c>
      <c r="O796" s="8">
        <v>4502</v>
      </c>
      <c r="P796" s="8" t="s">
        <v>2109</v>
      </c>
      <c r="Q796" s="1" t="s">
        <v>1118</v>
      </c>
      <c r="R796" s="1">
        <v>25</v>
      </c>
      <c r="S796" s="8">
        <v>8</v>
      </c>
      <c r="T796" s="10" t="s">
        <v>1990</v>
      </c>
      <c r="U796" s="10" t="s">
        <v>1991</v>
      </c>
      <c r="V796" s="8"/>
      <c r="W796" s="8"/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31">
        <f t="shared" si="108"/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31">
        <f t="shared" si="109"/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0</v>
      </c>
      <c r="BP796" s="9">
        <v>0</v>
      </c>
      <c r="BQ796" s="9">
        <v>0</v>
      </c>
      <c r="BR796" s="9">
        <v>0</v>
      </c>
      <c r="BS796" s="9">
        <v>0</v>
      </c>
      <c r="BT796" s="9">
        <v>0</v>
      </c>
      <c r="BU796" s="9">
        <v>0</v>
      </c>
      <c r="BV796" s="31">
        <f t="shared" si="110"/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0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0</v>
      </c>
      <c r="CH796" s="9">
        <v>0</v>
      </c>
      <c r="CI796" s="9">
        <v>0</v>
      </c>
      <c r="CJ796" s="9">
        <v>0</v>
      </c>
      <c r="CK796" s="9">
        <v>0</v>
      </c>
      <c r="CL796" s="9">
        <v>0</v>
      </c>
      <c r="CM796" s="9">
        <f t="shared" si="116"/>
        <v>0</v>
      </c>
      <c r="CN796" s="9">
        <v>0</v>
      </c>
      <c r="CO796" s="9">
        <v>0</v>
      </c>
      <c r="CP796" s="9">
        <v>0</v>
      </c>
      <c r="CQ796" s="9">
        <v>0</v>
      </c>
      <c r="CR796" s="9">
        <v>0</v>
      </c>
      <c r="CS796" s="9">
        <v>0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31">
        <f t="shared" si="111"/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31">
        <f t="shared" si="112"/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f t="shared" si="113"/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31">
        <f t="shared" si="114"/>
        <v>0</v>
      </c>
      <c r="FD796" s="32">
        <f t="shared" si="115"/>
        <v>0</v>
      </c>
    </row>
    <row r="797" spans="1:160" hidden="1" x14ac:dyDescent="0.25">
      <c r="X797" s="22">
        <f>SUM(X691:X698)</f>
        <v>0</v>
      </c>
      <c r="Y797" s="22">
        <f>SUM(Y691:Y698)</f>
        <v>0</v>
      </c>
      <c r="Z797" s="22">
        <f>X797+Y797</f>
        <v>0</v>
      </c>
      <c r="AA797" s="23">
        <f>Z797-400000000</f>
        <v>-400000000</v>
      </c>
      <c r="AO797" s="22">
        <f>SUM(AO691:AO698)</f>
        <v>0</v>
      </c>
      <c r="AP797" s="22">
        <f>SUM(AP691:AP698)</f>
        <v>0</v>
      </c>
      <c r="AQ797" s="22">
        <f>AO797+AP797</f>
        <v>0</v>
      </c>
      <c r="AR797" s="23">
        <f>AQ797-400000000</f>
        <v>-400000000</v>
      </c>
      <c r="BF797" s="22">
        <f>SUM(BF691:BF698)</f>
        <v>0</v>
      </c>
      <c r="BG797" s="22">
        <f>SUM(BG691:BG698)</f>
        <v>0</v>
      </c>
      <c r="BH797" s="22">
        <f>BF797+BG797</f>
        <v>0</v>
      </c>
      <c r="BI797" s="23">
        <f>BH797-400000000</f>
        <v>-400000000</v>
      </c>
      <c r="BW797" s="22">
        <f>SUM(BW691:BW698)</f>
        <v>0</v>
      </c>
      <c r="BX797" s="22">
        <f>SUM(BX691:BX698)</f>
        <v>0</v>
      </c>
      <c r="BY797" s="22">
        <f>BW797+BX797</f>
        <v>0</v>
      </c>
      <c r="BZ797" s="23">
        <f>BY797-400000000</f>
        <v>-400000000</v>
      </c>
      <c r="CN797" s="22">
        <f>SUM(CN691:CN698)</f>
        <v>0</v>
      </c>
      <c r="CO797" s="22">
        <f>SUM(CO691:CO698)</f>
        <v>0</v>
      </c>
      <c r="CP797" s="22">
        <f>CN797+CO797</f>
        <v>0</v>
      </c>
      <c r="CQ797" s="23">
        <f>CP797-400000000</f>
        <v>-400000000</v>
      </c>
      <c r="DE797" s="22">
        <f>SUM(DE691:DE698)</f>
        <v>0</v>
      </c>
      <c r="DF797" s="22">
        <f>SUM(DF691:DF698)</f>
        <v>0</v>
      </c>
      <c r="DG797" s="22">
        <f>DE797+DF797</f>
        <v>0</v>
      </c>
      <c r="DH797" s="23">
        <f>DG797-400000000</f>
        <v>-400000000</v>
      </c>
      <c r="DV797" s="22">
        <f>SUM(DV691:DV698)</f>
        <v>0</v>
      </c>
      <c r="DW797" s="22">
        <f>SUM(DW691:DW698)</f>
        <v>0</v>
      </c>
      <c r="DX797" s="22">
        <f>DV797+DW797</f>
        <v>0</v>
      </c>
      <c r="DY797" s="23">
        <f>DX797-400000000</f>
        <v>-400000000</v>
      </c>
      <c r="EM797" s="22">
        <f>SUM(EM691:EM698)</f>
        <v>0</v>
      </c>
      <c r="EN797" s="22">
        <f>SUM(EN691:EN698)</f>
        <v>0</v>
      </c>
      <c r="EO797" s="22">
        <f>EM797+EN797</f>
        <v>0</v>
      </c>
      <c r="EP797" s="23">
        <f>EO797-400000000</f>
        <v>-400000000</v>
      </c>
    </row>
    <row r="798" spans="1:160" ht="79.5" customHeight="1" x14ac:dyDescent="0.25">
      <c r="X798" s="22"/>
      <c r="Y798" s="22"/>
      <c r="AO798" s="22"/>
      <c r="AP798" s="22"/>
      <c r="BF798" s="22"/>
      <c r="BG798" s="22"/>
      <c r="BW798" s="22"/>
      <c r="BX798" s="22"/>
      <c r="CN798" s="22"/>
      <c r="CO798" s="22"/>
      <c r="DE798" s="22"/>
      <c r="DF798" s="22"/>
      <c r="DV798" s="22"/>
      <c r="DW798" s="22"/>
      <c r="EM798" s="22"/>
      <c r="EN798" s="22"/>
    </row>
    <row r="803" spans="25:145" x14ac:dyDescent="0.25">
      <c r="Z803" s="23"/>
      <c r="AQ803" s="23"/>
      <c r="BH803" s="23"/>
      <c r="BY803" s="23"/>
      <c r="CP803" s="23"/>
      <c r="DG803" s="23"/>
      <c r="DX803" s="23"/>
      <c r="EO803" s="23"/>
    </row>
    <row r="806" spans="25:145" x14ac:dyDescent="0.25">
      <c r="Y806" s="21" t="s">
        <v>1999</v>
      </c>
      <c r="Z806" s="24">
        <v>240245382</v>
      </c>
      <c r="AP806" s="21" t="s">
        <v>1999</v>
      </c>
      <c r="AQ806" s="24">
        <v>240245382</v>
      </c>
      <c r="BG806" s="21" t="s">
        <v>1999</v>
      </c>
      <c r="BH806" s="24">
        <v>240245382</v>
      </c>
      <c r="BX806" s="21" t="s">
        <v>1999</v>
      </c>
      <c r="BY806" s="24">
        <v>240245382</v>
      </c>
      <c r="CO806" s="21" t="s">
        <v>1999</v>
      </c>
      <c r="CP806" s="24">
        <v>240245382</v>
      </c>
      <c r="DF806" s="21" t="s">
        <v>1999</v>
      </c>
      <c r="DG806" s="24">
        <v>240245382</v>
      </c>
      <c r="DW806" s="21" t="s">
        <v>1999</v>
      </c>
      <c r="DX806" s="24">
        <v>240245382</v>
      </c>
      <c r="EN806" s="21" t="s">
        <v>1999</v>
      </c>
      <c r="EO806" s="24">
        <v>240245382</v>
      </c>
    </row>
    <row r="807" spans="25:145" x14ac:dyDescent="0.25">
      <c r="Y807" s="21" t="s">
        <v>2000</v>
      </c>
      <c r="Z807" s="23">
        <v>160163588</v>
      </c>
      <c r="AP807" s="21" t="s">
        <v>2000</v>
      </c>
      <c r="AQ807" s="23">
        <v>160163588</v>
      </c>
      <c r="BG807" s="21" t="s">
        <v>2000</v>
      </c>
      <c r="BH807" s="23">
        <v>160163588</v>
      </c>
      <c r="BX807" s="21" t="s">
        <v>2000</v>
      </c>
      <c r="BY807" s="23">
        <v>160163588</v>
      </c>
      <c r="CO807" s="21" t="s">
        <v>2000</v>
      </c>
      <c r="CP807" s="23">
        <v>160163588</v>
      </c>
      <c r="DF807" s="21" t="s">
        <v>2000</v>
      </c>
      <c r="DG807" s="23">
        <v>160163588</v>
      </c>
      <c r="DW807" s="21" t="s">
        <v>2000</v>
      </c>
      <c r="DX807" s="23">
        <v>160163588</v>
      </c>
      <c r="EN807" s="21" t="s">
        <v>2000</v>
      </c>
      <c r="EO807" s="23">
        <v>160163588</v>
      </c>
    </row>
  </sheetData>
  <sheetProtection autoFilter="0"/>
  <autoFilter ref="A9:FC797">
    <filterColumn colId="1">
      <filters>
        <filter val="Dirección administrativa de Espacio Público"/>
      </filters>
    </filterColumn>
  </autoFilter>
  <mergeCells count="28">
    <mergeCell ref="FD8:FD9"/>
    <mergeCell ref="A5:B5"/>
    <mergeCell ref="C5:I5"/>
    <mergeCell ref="A6:B6"/>
    <mergeCell ref="C6:I6"/>
    <mergeCell ref="A8:G8"/>
    <mergeCell ref="H8:J8"/>
    <mergeCell ref="K8:L8"/>
    <mergeCell ref="Q8:S8"/>
    <mergeCell ref="M8:P8"/>
    <mergeCell ref="CN8:DD8"/>
    <mergeCell ref="DE8:DU8"/>
    <mergeCell ref="DV8:EL8"/>
    <mergeCell ref="EM8:FC8"/>
    <mergeCell ref="W8:W9"/>
    <mergeCell ref="T8:V8"/>
    <mergeCell ref="X8:AN8"/>
    <mergeCell ref="AO8:BE8"/>
    <mergeCell ref="BF8:BV8"/>
    <mergeCell ref="BW8:CM8"/>
    <mergeCell ref="B2:FC2"/>
    <mergeCell ref="B3:FC3"/>
    <mergeCell ref="A1:A4"/>
    <mergeCell ref="B4:L4"/>
    <mergeCell ref="B1:FC1"/>
    <mergeCell ref="M4:P4"/>
    <mergeCell ref="Q4:U4"/>
    <mergeCell ref="V4:AA4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2020-06-23T23:19:07Z</cp:lastPrinted>
  <dcterms:created xsi:type="dcterms:W3CDTF">2020-06-17T14:55:48Z</dcterms:created>
  <dcterms:modified xsi:type="dcterms:W3CDTF">2022-03-26T01:47:02Z</dcterms:modified>
</cp:coreProperties>
</file>