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8800" windowHeight="1243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74" i="2" l="1"/>
  <c r="AG774" i="2"/>
  <c r="AP774" i="2"/>
  <c r="AF774" i="2" l="1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W59" i="2" s="1"/>
  <c r="AF60" i="2"/>
  <c r="AF61" i="2"/>
  <c r="AF62" i="2"/>
  <c r="AF63" i="2"/>
  <c r="AF64" i="2"/>
  <c r="AW64" i="2" s="1"/>
  <c r="AF65" i="2"/>
  <c r="AF66" i="2"/>
  <c r="AW67" i="2"/>
  <c r="AF68" i="2"/>
  <c r="AW68" i="2" s="1"/>
  <c r="AF69" i="2"/>
  <c r="AF70" i="2"/>
  <c r="AF71" i="2"/>
  <c r="AF72" i="2"/>
  <c r="AF73" i="2"/>
  <c r="AF74" i="2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W83" i="2" s="1"/>
  <c r="AF84" i="2"/>
  <c r="AW84" i="2" s="1"/>
  <c r="AF85" i="2"/>
  <c r="AW85" i="2" s="1"/>
  <c r="AF86" i="2"/>
  <c r="AF87" i="2"/>
  <c r="AF88" i="2"/>
  <c r="AF89" i="2"/>
  <c r="AF90" i="2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774" i="2" l="1"/>
  <c r="AW726" i="2"/>
  <c r="AW56" i="2"/>
  <c r="AW73" i="2"/>
  <c r="AW65" i="2"/>
  <c r="AW57" i="2"/>
  <c r="AW216" i="2"/>
  <c r="AW90" i="2"/>
  <c r="AW82" i="2"/>
  <c r="AW74" i="2"/>
  <c r="AW66" i="2"/>
  <c r="AW46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<sst xmlns="http://schemas.openxmlformats.org/spreadsheetml/2006/main" count="8682" uniqueCount="2231">
  <si>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</si>
  <si>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</si>
  <si>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</si>
  <si>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</si>
  <si>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</si>
  <si>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</si>
  <si>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</si>
  <si>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</si>
  <si>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</si>
  <si>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</si>
  <si>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</si>
  <si>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</si>
  <si>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</si>
  <si>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</si>
  <si>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</si>
  <si>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</si>
  <si>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</si>
  <si>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</si>
  <si>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</si>
  <si>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</si>
  <si>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</si>
  <si>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</si>
  <si>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</si>
  <si>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</si>
  <si>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</si>
  <si>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</si>
  <si>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</si>
  <si>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</si>
  <si>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</si>
  <si>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</si>
  <si>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</si>
  <si>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</si>
  <si>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</si>
  <si>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</si>
  <si>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</si>
  <si>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</si>
  <si>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</si>
  <si>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</si>
  <si>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</si>
  <si>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</si>
  <si>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</si>
  <si>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</si>
  <si>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</si>
  <si>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</si>
  <si>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</si>
  <si>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</si>
  <si>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</si>
  <si>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</si>
  <si>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</si>
  <si>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</si>
  <si>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</si>
  <si>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</si>
  <si>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</si>
  <si>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</si>
  <si>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</si>
  <si>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</si>
  <si>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</si>
  <si>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</si>
  <si>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</si>
  <si>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</si>
  <si>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</si>
  <si>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</si>
  <si>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</si>
  <si>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</si>
  <si>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</si>
  <si>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</si>
  <si>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</si>
  <si>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</si>
  <si>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</si>
  <si>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</si>
  <si>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</si>
  <si>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</si>
  <si>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</si>
  <si>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</si>
  <si>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</si>
  <si>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</si>
  <si>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</si>
  <si>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</si>
  <si>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</si>
  <si>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</si>
  <si>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</si>
  <si>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</si>
  <si>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</si>
  <si>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</si>
  <si>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</si>
  <si>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</si>
  <si>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</si>
  <si>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</si>
  <si>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</si>
  <si>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</si>
  <si>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</si>
  <si>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</si>
  <si>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</si>
  <si>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</si>
  <si>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</si>
  <si>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</si>
  <si>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</si>
  <si>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</si>
  <si>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</si>
  <si>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</si>
  <si>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</si>
  <si>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</si>
  <si>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</si>
  <si>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</si>
  <si>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</si>
  <si>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</si>
  <si>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</si>
  <si>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</si>
  <si>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</si>
  <si>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</si>
  <si>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</si>
  <si>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</si>
  <si>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</si>
  <si>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</si>
  <si>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</si>
  <si>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</si>
  <si>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</si>
  <si>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</si>
  <si>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</si>
  <si>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</si>
  <si>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</si>
  <si>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</si>
  <si>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</si>
  <si>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</si>
  <si>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</si>
  <si>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</si>
  <si>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</si>
  <si>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</si>
  <si>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</si>
  <si>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</si>
  <si>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</si>
  <si>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</si>
  <si>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</si>
  <si>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</si>
  <si>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</si>
  <si>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</si>
  <si>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</si>
  <si>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</si>
  <si>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</si>
  <si>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</si>
  <si>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</si>
  <si>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</si>
  <si>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</si>
  <si>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</si>
  <si>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</si>
  <si>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</si>
  <si>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</si>
  <si>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</si>
  <si>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</si>
  <si>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</si>
  <si>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</si>
  <si>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</si>
  <si>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</si>
  <si>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</si>
  <si>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</si>
  <si>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</si>
  <si>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</si>
  <si>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</si>
  <si>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</si>
  <si>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</si>
  <si>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</si>
  <si>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</si>
  <si>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</si>
  <si>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</si>
  <si>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</si>
  <si>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</si>
  <si>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</si>
  <si>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</si>
  <si>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</si>
  <si>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</si>
  <si>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</si>
  <si>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</si>
  <si>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</si>
  <si>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</si>
  <si>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</si>
  <si>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</si>
  <si>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</si>
  <si>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</si>
  <si>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</si>
  <si>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</si>
  <si>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</si>
  <si>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</si>
  <si>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</si>
  <si>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</si>
  <si>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</si>
  <si>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</si>
  <si>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</si>
  <si>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</si>
  <si>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</si>
  <si>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</si>
  <si>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</si>
  <si>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</si>
  <si>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</si>
  <si>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</si>
  <si>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</si>
  <si>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</si>
  <si>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</si>
  <si>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</si>
  <si>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</si>
  <si>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</si>
  <si>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</si>
  <si>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</si>
  <si>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</si>
  <si>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</si>
  <si>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</si>
  <si>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</si>
  <si>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</si>
  <si>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</si>
  <si>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</si>
  <si>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</si>
  <si>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</si>
  <si>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</si>
  <si>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</si>
  <si>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</si>
  <si>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</si>
  <si>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</si>
  <si>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</si>
  <si>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</si>
  <si>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</si>
  <si>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</si>
  <si>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</si>
  <si>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</si>
  <si>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</si>
  <si>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</si>
  <si>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</si>
  <si>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</si>
  <si>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</si>
  <si>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</si>
  <si>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</si>
  <si>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</si>
  <si>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</si>
  <si>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</si>
  <si>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</si>
  <si>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</si>
  <si>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</si>
  <si>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</si>
  <si>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</si>
  <si>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</si>
  <si>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</si>
  <si>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</si>
  <si>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</si>
  <si>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</si>
  <si>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</si>
  <si>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</si>
  <si>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</si>
  <si>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</si>
  <si>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</si>
  <si>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</si>
  <si>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</si>
  <si>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</si>
  <si>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</si>
  <si>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</si>
  <si>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</si>
  <si>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</si>
  <si>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</si>
  <si>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</si>
  <si>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</si>
  <si>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</si>
  <si>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</si>
  <si>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</si>
  <si>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</si>
  <si>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</si>
  <si>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</si>
  <si>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</si>
  <si>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</si>
  <si>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</si>
  <si>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</si>
  <si>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</si>
  <si>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</si>
  <si>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</si>
  <si>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</si>
  <si>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</si>
  <si>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</si>
  <si>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</si>
  <si>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</si>
  <si>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</si>
  <si>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</si>
  <si>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</si>
  <si>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</si>
  <si>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</si>
  <si>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</si>
  <si>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</si>
  <si>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</si>
  <si>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</si>
  <si>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</si>
  <si>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</si>
  <si>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</si>
  <si>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</si>
  <si>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</si>
  <si>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</si>
  <si>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</si>
  <si>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</si>
  <si>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</si>
  <si>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</si>
  <si>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</si>
  <si>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</si>
  <si>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</si>
  <si>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</si>
  <si>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</si>
  <si>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</si>
  <si>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</si>
  <si>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</si>
  <si>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</si>
  <si>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</si>
  <si>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</si>
  <si>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</si>
  <si>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</si>
  <si>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</si>
  <si>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</si>
  <si>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</si>
  <si>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</si>
  <si>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</si>
  <si>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</si>
  <si>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</si>
  <si>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</si>
  <si>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</si>
  <si>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</si>
  <si>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</si>
  <si>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</si>
  <si>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</si>
  <si>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</si>
  <si>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</si>
  <si>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</si>
  <si>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</si>
  <si>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</si>
  <si>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</si>
  <si>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</si>
  <si>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</si>
  <si>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</si>
  <si>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</si>
  <si>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</si>
  <si>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</si>
  <si>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</si>
  <si>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</si>
  <si>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</si>
  <si>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</si>
  <si>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</si>
  <si>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</si>
  <si>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</si>
  <si>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</si>
  <si>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</si>
  <si>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</si>
  <si>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</si>
  <si>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</si>
  <si>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</si>
  <si>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</si>
  <si>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</si>
  <si>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</si>
  <si>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</si>
  <si>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</si>
  <si>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</si>
  <si>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</si>
  <si>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</si>
  <si>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</si>
  <si>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</si>
  <si>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</si>
  <si>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</si>
  <si>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</si>
  <si>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</si>
  <si>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</si>
  <si>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</si>
  <si>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</si>
  <si>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</si>
  <si>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</si>
  <si>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</si>
  <si>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</si>
  <si>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</si>
  <si>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</si>
  <si>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</si>
  <si>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</si>
  <si>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</si>
  <si>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</si>
  <si>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</si>
  <si>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</si>
  <si>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</si>
  <si>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</si>
  <si>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</si>
  <si>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</si>
  <si>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</si>
  <si>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</si>
  <si>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</si>
  <si>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</si>
  <si>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</si>
  <si>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</si>
  <si>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</si>
  <si>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</si>
  <si>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</si>
  <si>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</si>
  <si>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</si>
  <si>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</si>
  <si>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</si>
  <si>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</si>
  <si>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</si>
  <si>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</si>
  <si>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</si>
  <si>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</si>
  <si>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</si>
  <si>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</si>
  <si>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</si>
  <si>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</si>
  <si>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</si>
  <si>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</si>
  <si>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</si>
  <si>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</si>
  <si>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</si>
  <si>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</si>
  <si>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</si>
  <si>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</si>
  <si>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</si>
  <si>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</si>
  <si>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</si>
  <si>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</si>
  <si>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</si>
  <si>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</si>
  <si>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</si>
  <si>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</si>
  <si>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</si>
  <si>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</si>
  <si>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</si>
  <si>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</si>
  <si>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</si>
  <si>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</si>
  <si>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</si>
  <si>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</si>
  <si>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</si>
  <si>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</si>
  <si>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</si>
  <si>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</si>
  <si>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</si>
  <si>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</si>
  <si>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</si>
  <si>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</si>
  <si>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</si>
  <si>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</si>
  <si>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</si>
  <si>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</si>
  <si>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</si>
  <si>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</si>
  <si>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</si>
  <si>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</si>
  <si>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</si>
  <si>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</si>
  <si>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</si>
  <si>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</si>
  <si>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</si>
  <si>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</si>
  <si>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</si>
  <si>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</si>
  <si>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</si>
  <si>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</si>
  <si>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</si>
  <si>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</si>
  <si>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</si>
  <si>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</si>
  <si>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</si>
  <si>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</si>
  <si>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</si>
  <si>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</si>
  <si>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</si>
  <si>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</si>
  <si>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</si>
  <si>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</si>
  <si>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</si>
  <si>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</si>
  <si>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</si>
  <si>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</si>
  <si>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</si>
  <si>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</si>
  <si>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</si>
  <si>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</si>
  <si>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</si>
  <si>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</si>
  <si>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</si>
  <si>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</si>
  <si>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</si>
  <si>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</si>
  <si>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</si>
  <si>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</si>
  <si>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</si>
  <si>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</si>
  <si>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</si>
  <si>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</si>
  <si>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</si>
  <si>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</si>
  <si>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</si>
  <si>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</si>
  <si>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</si>
  <si>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</si>
  <si>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</si>
  <si>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</si>
  <si>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</si>
  <si>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</si>
  <si>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</si>
  <si>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</si>
  <si>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</si>
  <si>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</si>
  <si>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</si>
  <si>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</si>
  <si>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</si>
  <si>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</si>
  <si>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</si>
  <si>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</si>
  <si>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</si>
  <si>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</si>
  <si>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</si>
  <si>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</si>
  <si>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</si>
  <si>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</si>
  <si>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</si>
  <si>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</si>
  <si>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</si>
  <si>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</si>
  <si>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</si>
  <si>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</si>
  <si>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</si>
  <si>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</si>
  <si>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</si>
  <si>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</si>
  <si>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</si>
  <si>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</si>
  <si>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</si>
  <si>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</si>
  <si>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</si>
  <si>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</si>
  <si>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</si>
  <si>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</si>
  <si>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</si>
  <si>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</si>
  <si>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</si>
  <si>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</si>
  <si>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</si>
  <si>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</si>
  <si>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</si>
  <si>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</si>
  <si>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</si>
  <si>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</si>
  <si>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</si>
  <si>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</si>
  <si>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</si>
  <si>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</si>
  <si>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</si>
  <si>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</si>
  <si>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</si>
  <si>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</si>
  <si>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</si>
  <si>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</si>
  <si>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</si>
  <si>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</si>
  <si>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</si>
  <si>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</si>
  <si>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</si>
  <si>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</si>
  <si>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</si>
  <si>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</si>
  <si>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</si>
  <si>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</si>
  <si>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</si>
  <si>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</si>
  <si>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</si>
  <si>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</si>
  <si>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</si>
  <si>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</si>
  <si>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</si>
  <si>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</si>
  <si>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</si>
  <si>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</si>
  <si>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</si>
  <si>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</si>
  <si>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</si>
  <si>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</si>
  <si>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</si>
  <si>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</si>
  <si>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</si>
  <si>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</si>
  <si>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</si>
  <si>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</si>
  <si>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</si>
  <si>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</si>
  <si>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</si>
  <si>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</si>
  <si>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</si>
  <si>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</si>
  <si>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</si>
  <si>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</si>
  <si>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</si>
  <si>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</si>
  <si>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</si>
  <si>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</si>
  <si>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</si>
  <si>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</si>
  <si>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</si>
  <si>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</si>
  <si>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</si>
  <si>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</si>
  <si>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</si>
  <si>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</si>
  <si>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</si>
  <si>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</si>
  <si>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</si>
  <si>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</si>
  <si>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</si>
  <si>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</si>
  <si>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</si>
  <si>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</si>
  <si>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</si>
  <si>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</si>
  <si>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</si>
  <si>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</si>
  <si>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</si>
  <si>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</si>
  <si>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</si>
  <si>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</si>
  <si>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</si>
  <si>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</si>
  <si>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</si>
  <si>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</si>
  <si>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</si>
  <si>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</si>
  <si>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</si>
  <si>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</si>
  <si>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</si>
  <si>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</si>
  <si>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</si>
  <si>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</si>
  <si>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</si>
  <si>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</si>
  <si>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</si>
  <si>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</si>
  <si>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</si>
  <si>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</si>
  <si>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</si>
  <si>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</si>
  <si>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</si>
  <si>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</si>
  <si>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</si>
  <si>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</si>
  <si>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</si>
  <si>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</si>
  <si>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</si>
  <si>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</si>
  <si>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</si>
  <si>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</si>
  <si>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</si>
  <si>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</si>
  <si>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</si>
  <si>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</si>
  <si>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</si>
  <si>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</si>
  <si>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</si>
  <si>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</si>
  <si>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</si>
  <si>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</si>
  <si>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</si>
  <si>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</si>
  <si>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</si>
  <si>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</si>
  <si>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</si>
  <si>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</si>
  <si>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</si>
  <si>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</si>
  <si>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</si>
  <si>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</si>
  <si>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</si>
  <si>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</si>
  <si>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</si>
  <si>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</si>
  <si>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</si>
  <si>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</si>
  <si>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</si>
  <si>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</si>
  <si>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</si>
  <si>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</si>
  <si>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</si>
  <si>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</si>
  <si>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</si>
  <si>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</si>
  <si>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</si>
  <si>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</si>
  <si>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</si>
  <si>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</si>
  <si>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</si>
  <si>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</si>
  <si>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</si>
  <si>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</si>
  <si>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</si>
  <si>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</si>
  <si>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</si>
  <si>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</si>
  <si>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</si>
  <si>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</si>
  <si>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</si>
  <si>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</si>
  <si>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</si>
  <si>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</si>
  <si>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</si>
  <si>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</si>
  <si>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</si>
  <si>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</si>
  <si>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</si>
  <si>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</si>
  <si>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</si>
  <si>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</si>
  <si>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</si>
  <si>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</si>
  <si>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</si>
  <si>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</si>
  <si>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</si>
  <si>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</si>
  <si>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</si>
  <si>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</si>
  <si>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</si>
  <si>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</si>
  <si>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</si>
  <si>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</si>
  <si>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</si>
  <si>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</si>
  <si>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</si>
  <si>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</si>
  <si>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</si>
  <si>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</si>
  <si>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</si>
  <si>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</si>
  <si>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</si>
  <si>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</si>
  <si>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</si>
  <si>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</si>
  <si>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</si>
  <si>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</si>
  <si>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</si>
  <si>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</si>
  <si>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</si>
  <si>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</si>
  <si>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</si>
  <si>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</si>
  <si>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</si>
  <si>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</si>
  <si>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</si>
  <si>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</si>
  <si>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</si>
  <si>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</si>
  <si>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</si>
  <si>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</si>
  <si>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</si>
  <si>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</si>
  <si>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</si>
  <si>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</si>
  <si>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</si>
  <si>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</si>
  <si>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</si>
  <si>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</si>
  <si>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</si>
  <si>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</si>
  <si>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</si>
  <si>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</si>
  <si>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</si>
  <si>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</si>
  <si>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</si>
  <si>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</si>
  <si>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</si>
  <si>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</si>
  <si>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</si>
  <si>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</si>
  <si>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</si>
  <si>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</si>
  <si>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</si>
  <si>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</si>
  <si>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</si>
  <si>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</si>
  <si>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</si>
  <si>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</si>
  <si>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</si>
  <si>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</si>
  <si>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</si>
  <si>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</si>
  <si>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</si>
  <si>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</si>
  <si>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</si>
  <si>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</si>
  <si>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</si>
  <si>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</si>
  <si>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</si>
  <si>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</si>
  <si>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</si>
  <si>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</si>
  <si>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</si>
  <si>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</si>
  <si>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</si>
  <si>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</si>
  <si>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</si>
  <si>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</si>
  <si>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</si>
  <si>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</si>
  <si>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</si>
  <si>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</si>
  <si>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</si>
  <si>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</si>
  <si>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</si>
  <si>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</si>
  <si>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</si>
  <si>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</si>
  <si>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</si>
  <si>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</si>
  <si>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</si>
  <si>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</si>
  <si>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</si>
  <si>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</si>
  <si>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</si>
  <si>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</si>
  <si>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</si>
  <si>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</si>
  <si>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</si>
  <si>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</si>
  <si>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</si>
  <si>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</si>
  <si>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</si>
  <si>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</si>
  <si>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</si>
  <si>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</si>
  <si>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</si>
  <si>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</si>
  <si>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</si>
  <si>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</si>
  <si>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</si>
  <si>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</si>
  <si>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</si>
  <si>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</si>
  <si>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</si>
  <si>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</si>
  <si>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</si>
  <si>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</si>
  <si>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</si>
  <si>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</si>
  <si>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</si>
  <si>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</si>
  <si>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</si>
  <si>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</si>
  <si>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</si>
  <si>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</si>
  <si>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</si>
  <si>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</si>
  <si>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</si>
  <si>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</si>
  <si>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</si>
  <si>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</si>
  <si>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</si>
  <si>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</si>
  <si>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</si>
  <si>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</si>
  <si>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</si>
  <si>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</si>
  <si>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</si>
  <si>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</si>
  <si>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</si>
  <si>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</si>
  <si>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</si>
  <si>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</si>
  <si>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</si>
  <si>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</si>
  <si>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</si>
  <si>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</si>
  <si>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</si>
  <si>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</si>
  <si>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</si>
  <si>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</si>
  <si>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</si>
  <si>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</si>
  <si>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</si>
  <si>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</si>
  <si>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</si>
  <si>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</si>
  <si>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</si>
  <si>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</si>
  <si>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</si>
  <si>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</si>
  <si>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</si>
  <si>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</si>
  <si>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</si>
  <si>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</si>
  <si>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</si>
  <si>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</si>
  <si>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</si>
  <si>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</si>
  <si>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</si>
  <si>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</si>
  <si>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</si>
  <si>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</si>
  <si>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</si>
  <si>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</si>
  <si>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</si>
  <si>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</si>
  <si>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</si>
  <si>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</si>
  <si>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</si>
  <si>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</si>
  <si>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</si>
  <si>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</si>
  <si>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</si>
  <si>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</si>
  <si>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</si>
  <si>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</si>
  <si>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</si>
  <si>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</si>
  <si>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</si>
  <si>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</si>
  <si>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</si>
  <si>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</si>
  <si>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</si>
  <si>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</si>
  <si>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</si>
  <si>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</si>
  <si>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</si>
  <si>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</si>
  <si>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</si>
  <si>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</si>
  <si>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</si>
  <si>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</si>
  <si>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</si>
  <si>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</si>
  <si>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</si>
  <si>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</si>
  <si>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</si>
  <si>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</si>
  <si>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</si>
  <si>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</si>
  <si>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</si>
  <si>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</si>
  <si>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</si>
  <si>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</si>
  <si>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</si>
  <si>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</si>
  <si>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</si>
  <si>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</si>
  <si>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</si>
  <si>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</si>
  <si>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</si>
  <si>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</si>
  <si>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</si>
  <si>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</si>
  <si>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</si>
  <si>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</si>
  <si>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</si>
  <si>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</si>
  <si>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</si>
  <si>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</si>
  <si>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</si>
  <si>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</si>
  <si>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</si>
  <si>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</si>
  <si>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</si>
  <si>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</si>
  <si>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</si>
  <si>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</si>
  <si>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</si>
  <si>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</si>
  <si>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</si>
  <si>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</si>
  <si>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</si>
  <si>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</si>
  <si>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</si>
  <si>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</si>
  <si>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</si>
  <si>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</si>
  <si>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</si>
  <si>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</si>
  <si>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</si>
  <si>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</si>
  <si>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</si>
  <si>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</si>
  <si>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</si>
  <si>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</si>
  <si>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</si>
  <si>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</si>
  <si>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</si>
  <si>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</si>
  <si>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</si>
  <si>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</si>
  <si>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</si>
  <si>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</si>
  <si>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</si>
  <si>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</si>
  <si>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</si>
  <si>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</si>
  <si>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</si>
  <si>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</si>
  <si>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</si>
  <si>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</si>
  <si>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</si>
  <si>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</si>
  <si>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</si>
  <si>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</si>
  <si>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</si>
  <si>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</si>
  <si>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</si>
  <si>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</si>
  <si>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</si>
  <si>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</si>
  <si>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</si>
  <si>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</si>
  <si>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</si>
  <si>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</si>
  <si>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</si>
  <si>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</si>
  <si>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</si>
  <si>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</si>
  <si>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</si>
  <si>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</si>
  <si>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</si>
  <si>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</si>
  <si>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</si>
  <si>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</si>
  <si>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</si>
  <si>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</si>
  <si>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</si>
  <si>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</si>
  <si>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</si>
  <si>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</si>
  <si>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</si>
  <si>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</si>
  <si>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</si>
  <si>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</si>
  <si>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</si>
  <si>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</si>
  <si>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</si>
  <si>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</si>
  <si>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</si>
  <si>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</si>
  <si>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</si>
  <si>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</si>
  <si>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</si>
  <si>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</si>
  <si>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</si>
  <si>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</si>
  <si>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</si>
  <si>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</si>
  <si>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</si>
  <si>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</si>
  <si>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</si>
  <si>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</si>
  <si>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</si>
  <si>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Comunicación pública</t>
  </si>
  <si>
    <t>Número de planes de comunicación externa implementados.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</si>
  <si>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</si>
  <si>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</si>
  <si>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</si>
  <si>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</si>
  <si>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</si>
  <si>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</si>
  <si>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</si>
  <si>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</si>
  <si>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</si>
  <si>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</si>
  <si>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</si>
  <si>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</si>
  <si>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</si>
  <si>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</si>
  <si>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</si>
  <si>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</si>
  <si>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</si>
  <si>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</si>
  <si>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</si>
  <si>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</si>
  <si>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</si>
  <si>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</si>
  <si>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</si>
  <si>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</si>
  <si>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</si>
  <si>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</si>
  <si>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</si>
  <si>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</si>
  <si>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</si>
  <si>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</si>
  <si>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</si>
  <si>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</si>
  <si>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</si>
  <si>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</si>
  <si>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</si>
  <si>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</si>
  <si>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</si>
  <si>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</si>
  <si>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</si>
  <si>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</si>
  <si>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</si>
  <si>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</si>
  <si>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</si>
  <si>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</si>
  <si>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</si>
  <si>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</si>
  <si>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</si>
  <si>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</si>
  <si>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</si>
  <si>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</si>
  <si>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</si>
  <si>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</si>
  <si>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</si>
  <si>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</si>
  <si>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</si>
  <si>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</si>
  <si>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</si>
  <si>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</si>
  <si>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</si>
  <si>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</si>
  <si>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</si>
  <si>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</si>
  <si>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</si>
  <si>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</si>
  <si>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</si>
  <si>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</si>
  <si>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</si>
  <si>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</si>
  <si>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</si>
  <si>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</si>
  <si>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</si>
  <si>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</si>
  <si>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</si>
  <si>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</si>
  <si>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</si>
  <si>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</si>
  <si>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</si>
  <si>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</si>
  <si>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</si>
  <si>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</si>
  <si>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</si>
  <si>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</si>
  <si>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</si>
  <si>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</si>
  <si>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</si>
  <si>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</si>
  <si>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</si>
  <si>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</si>
  <si>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</si>
  <si>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</si>
  <si>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</si>
  <si>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</si>
  <si>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</si>
  <si>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</si>
  <si>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</si>
  <si>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</si>
  <si>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</si>
  <si>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</si>
  <si>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</si>
  <si>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</si>
  <si>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</si>
  <si>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</si>
  <si>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</si>
  <si>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</si>
  <si>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</si>
  <si>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</si>
  <si>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</si>
  <si>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</si>
  <si>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</si>
  <si>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</si>
  <si>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</si>
  <si>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</si>
  <si>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</si>
  <si>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</si>
  <si>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</si>
  <si>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</si>
  <si>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</si>
  <si>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</si>
  <si>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</si>
  <si>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</si>
  <si>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</si>
  <si>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</si>
  <si>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</si>
  <si>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</si>
  <si>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</si>
  <si>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</si>
  <si>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</si>
  <si>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</si>
  <si>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</si>
  <si>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</si>
  <si>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</si>
  <si>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</si>
  <si>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</si>
  <si>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</si>
  <si>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</si>
  <si>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</si>
  <si>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</si>
  <si>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</si>
  <si>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</si>
  <si>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</si>
  <si>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</si>
  <si>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</si>
  <si>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</si>
  <si>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</si>
  <si>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</si>
  <si>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</si>
  <si>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</si>
  <si>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</si>
  <si>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</si>
  <si>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</si>
  <si>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</si>
  <si>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</si>
  <si>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</si>
  <si>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</si>
  <si>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</si>
  <si>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</si>
  <si>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</si>
  <si>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</si>
  <si>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</si>
  <si>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</si>
  <si>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</si>
  <si>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</si>
  <si>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</si>
  <si>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</si>
  <si>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</si>
  <si>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</si>
  <si>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</si>
  <si>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</si>
  <si>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</si>
  <si>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</si>
  <si>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</si>
  <si>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</si>
  <si>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</si>
  <si>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</si>
  <si>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</si>
  <si>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</si>
  <si>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</si>
  <si>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</si>
  <si>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</si>
  <si>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</si>
  <si>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</si>
  <si>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</si>
  <si>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</si>
  <si>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</si>
  <si>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</si>
  <si>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</si>
  <si>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</si>
  <si>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</si>
  <si>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</si>
  <si>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</si>
  <si>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</si>
  <si>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</si>
  <si>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</si>
  <si>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</si>
  <si>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</si>
  <si>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</si>
  <si>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</si>
  <si>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</si>
  <si>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</si>
  <si>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</si>
  <si>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</si>
  <si>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</si>
  <si>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</si>
  <si>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</si>
  <si>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</si>
  <si>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</si>
  <si>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</si>
  <si>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</si>
  <si>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</si>
  <si>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</si>
  <si>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</si>
  <si>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</si>
  <si>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</si>
  <si>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</si>
  <si>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</si>
  <si>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</si>
  <si>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</si>
  <si>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</si>
  <si>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</si>
  <si>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</si>
  <si>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</si>
  <si>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</si>
  <si>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</si>
  <si>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</si>
  <si>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</si>
  <si>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</si>
  <si>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</si>
  <si>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</si>
  <si>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</si>
  <si>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</si>
  <si>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</si>
  <si>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</si>
  <si>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</si>
  <si>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</si>
  <si>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</si>
  <si>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</si>
  <si>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</si>
  <si>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</si>
  <si>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</si>
  <si>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</si>
  <si>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</si>
  <si>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</si>
  <si>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</si>
  <si>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</si>
  <si>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</si>
  <si>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</si>
  <si>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</si>
  <si>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</si>
  <si>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</si>
  <si>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</si>
  <si>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</si>
  <si>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</si>
  <si>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</si>
  <si>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</si>
  <si>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</si>
  <si>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</si>
  <si>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</si>
  <si>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</si>
  <si>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</si>
  <si>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</si>
  <si>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</si>
  <si>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</si>
  <si>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</si>
  <si>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</si>
  <si>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</si>
  <si>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</si>
  <si>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</si>
  <si>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</si>
  <si>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</si>
  <si>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</si>
  <si>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</si>
  <si>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</si>
  <si>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</si>
  <si>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</si>
  <si>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</si>
  <si>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</si>
  <si>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</si>
  <si>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</si>
  <si>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</si>
  <si>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</si>
  <si>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</si>
  <si>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</si>
  <si>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</si>
  <si>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</si>
  <si>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</si>
  <si>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</si>
  <si>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</si>
  <si>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</si>
  <si>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</si>
  <si>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</si>
  <si>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</si>
  <si>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</si>
  <si>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</si>
  <si>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</si>
  <si>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</si>
  <si>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</si>
  <si>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</si>
  <si>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</si>
  <si>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</si>
  <si>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</si>
  <si>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</si>
  <si>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</si>
  <si>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</si>
  <si>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</si>
  <si>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</si>
  <si>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</si>
  <si>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</si>
  <si>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</si>
  <si>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</si>
  <si>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</si>
  <si>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</si>
  <si>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</si>
  <si>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</si>
  <si>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</si>
  <si>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</si>
  <si>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</si>
  <si>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</si>
  <si>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</si>
  <si>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</si>
  <si>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</si>
  <si>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</si>
  <si>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</si>
  <si>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</si>
  <si>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</si>
  <si>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</si>
  <si>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</si>
  <si>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</si>
  <si>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</si>
  <si>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</si>
  <si>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</si>
  <si>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</si>
  <si>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</si>
  <si>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</si>
  <si>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</si>
  <si>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</si>
  <si>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</si>
  <si>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</si>
  <si>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</si>
  <si>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</si>
  <si>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</si>
  <si>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</si>
  <si>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</si>
  <si>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</si>
  <si>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</si>
  <si>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</si>
  <si>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</si>
  <si>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</si>
  <si>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</si>
  <si>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</si>
  <si>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</si>
  <si>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</si>
  <si>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</si>
  <si>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</si>
  <si>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</si>
  <si>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</si>
  <si>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</si>
  <si>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</si>
  <si>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</si>
  <si>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</si>
  <si>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</si>
  <si>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</si>
  <si>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</si>
  <si>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</si>
  <si>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</si>
  <si>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</si>
  <si>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</si>
  <si>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</si>
  <si>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</si>
  <si>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</si>
  <si>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</si>
  <si>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</si>
  <si>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</si>
  <si>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</si>
  <si>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</si>
  <si>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</si>
  <si>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</si>
  <si>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</si>
  <si>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</si>
  <si>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</si>
  <si>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</si>
  <si>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</si>
  <si>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</si>
  <si>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</si>
  <si>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</si>
  <si>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</si>
  <si>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</si>
  <si>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</si>
  <si>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</si>
  <si>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</si>
  <si>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</si>
  <si>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</si>
  <si>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</si>
  <si>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</si>
  <si>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</si>
  <si>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</si>
  <si>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</si>
  <si>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</si>
  <si>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</si>
  <si>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</si>
  <si>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</si>
  <si>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</si>
  <si>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</si>
  <si>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</si>
  <si>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</si>
  <si>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</si>
  <si>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</si>
  <si>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</si>
  <si>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</si>
  <si>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</si>
  <si>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</si>
  <si>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</si>
  <si>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</si>
  <si>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</si>
  <si>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</si>
  <si>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</si>
  <si>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</si>
  <si>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</si>
  <si>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</si>
  <si>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</si>
  <si>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</si>
  <si>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</si>
  <si>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</si>
  <si>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</si>
  <si>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</si>
  <si>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</si>
  <si>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</si>
  <si>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</si>
  <si>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</si>
  <si>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</si>
  <si>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</si>
  <si>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</si>
  <si>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</si>
  <si>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</si>
  <si>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</si>
  <si>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</si>
  <si>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</si>
  <si>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</si>
  <si>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</si>
  <si>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</si>
  <si>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</si>
  <si>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</si>
  <si>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</si>
  <si>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</si>
  <si>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</si>
  <si>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</si>
  <si>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</si>
  <si>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</si>
  <si>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</si>
  <si>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</si>
  <si>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</si>
  <si>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</si>
  <si>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</si>
  <si>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</si>
  <si>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</si>
  <si>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</si>
  <si>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</si>
  <si>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</si>
  <si>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</si>
  <si>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</si>
  <si>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</si>
  <si>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</si>
  <si>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</si>
  <si>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</si>
  <si>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</si>
  <si>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</si>
  <si>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</si>
  <si>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</si>
  <si>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</si>
  <si>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</si>
  <si>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</si>
  <si>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</si>
  <si>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</si>
  <si>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</si>
  <si>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</si>
  <si>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</si>
  <si>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</si>
  <si>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</si>
  <si>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</si>
  <si>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</si>
  <si>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</si>
  <si>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</si>
  <si>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</si>
  <si>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</si>
  <si>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</si>
  <si>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</si>
  <si>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</si>
  <si>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</si>
  <si>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</si>
  <si>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</si>
  <si>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</si>
  <si>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</si>
  <si>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</si>
  <si>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</si>
  <si>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</si>
  <si>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</si>
  <si>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</si>
  <si>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</si>
  <si>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</si>
  <si>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</si>
  <si>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</si>
  <si>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</si>
  <si>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</si>
  <si>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</si>
  <si>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</si>
  <si>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</si>
  <si>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</si>
  <si>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</si>
  <si>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</si>
  <si>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</si>
  <si>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</si>
  <si>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</si>
  <si>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</si>
  <si>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</si>
  <si>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</si>
  <si>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</si>
  <si>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</si>
  <si>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</si>
  <si>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</si>
  <si>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</si>
  <si>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</si>
  <si>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</si>
  <si>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</si>
  <si>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</si>
  <si>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</si>
  <si>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</si>
  <si>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</si>
  <si>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</si>
  <si>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</si>
  <si>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</si>
  <si>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</si>
  <si>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</si>
  <si>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</si>
  <si>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</si>
  <si>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</si>
  <si>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</si>
  <si>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</si>
  <si>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</si>
  <si>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</si>
  <si>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</si>
  <si>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</si>
  <si>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</si>
  <si>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</si>
  <si>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</si>
  <si>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</si>
  <si>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</si>
  <si>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</si>
  <si>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</si>
  <si>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</si>
  <si>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</si>
  <si>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</si>
  <si>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</si>
  <si>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</si>
  <si>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</si>
  <si>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</si>
  <si>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</si>
  <si>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</si>
  <si>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</si>
  <si>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</si>
  <si>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</si>
  <si>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</si>
  <si>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</si>
  <si>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</si>
  <si>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</si>
  <si>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</si>
  <si>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</si>
  <si>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</si>
  <si>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</si>
  <si>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</si>
  <si>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</si>
  <si>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</si>
  <si>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</si>
  <si>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</si>
  <si>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</si>
  <si>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</si>
  <si>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</si>
  <si>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</si>
  <si>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</si>
  <si>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</si>
  <si>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</si>
  <si>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</si>
  <si>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</si>
  <si>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</si>
  <si>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</si>
  <si>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</si>
  <si>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</si>
  <si>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</si>
  <si>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</si>
  <si>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</si>
  <si>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</si>
  <si>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</si>
  <si>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</si>
  <si>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</si>
  <si>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</si>
  <si>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</si>
  <si>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</si>
  <si>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</si>
  <si>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</si>
  <si>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</si>
  <si>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</si>
  <si>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</si>
  <si>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</si>
  <si>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</si>
  <si>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</si>
  <si>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</si>
  <si>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</si>
  <si>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</si>
  <si>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</si>
  <si>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</si>
  <si>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</si>
  <si>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</si>
  <si>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</si>
  <si>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</si>
  <si>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</si>
  <si>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</si>
  <si>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</si>
  <si>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</si>
  <si>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</si>
  <si>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</si>
  <si>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</si>
  <si>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</si>
  <si>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</si>
  <si>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</si>
  <si>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</si>
  <si>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</si>
  <si>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</si>
  <si>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</si>
  <si>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</si>
  <si>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</si>
  <si>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</si>
  <si>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</si>
  <si>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</si>
  <si>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</si>
  <si>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</si>
  <si>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</si>
  <si>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</si>
  <si>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</si>
  <si>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</si>
  <si>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</si>
  <si>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</si>
  <si>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</si>
  <si>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</si>
  <si>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</si>
  <si>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</si>
  <si>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</si>
  <si>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</si>
  <si>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</si>
  <si>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</si>
  <si>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</si>
  <si>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</si>
  <si>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</si>
  <si>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</si>
  <si>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</si>
  <si>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</si>
  <si>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</si>
  <si>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</si>
  <si>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</si>
  <si>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</si>
  <si>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</si>
  <si>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</si>
  <si>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</si>
  <si>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</si>
  <si>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</si>
  <si>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</si>
  <si>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</si>
  <si>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</si>
  <si>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</si>
  <si>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</si>
  <si>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</si>
  <si>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</si>
  <si>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</si>
  <si>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</si>
  <si>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</si>
  <si>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</si>
  <si>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</si>
  <si>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</si>
  <si>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</si>
  <si>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</si>
  <si>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</si>
  <si>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</si>
  <si>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</si>
  <si>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</si>
  <si>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</si>
  <si>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</si>
  <si>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</si>
  <si>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</si>
  <si>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</si>
  <si>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</si>
  <si>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</si>
  <si>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</si>
  <si>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</si>
  <si>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</si>
  <si>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</si>
  <si>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</si>
  <si>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</si>
  <si>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</si>
  <si>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</si>
  <si>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</si>
  <si>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</si>
  <si>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</si>
  <si>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</si>
  <si>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</si>
  <si>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</si>
  <si>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</si>
  <si>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</si>
  <si>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</si>
  <si>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</si>
  <si>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</si>
  <si>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</si>
  <si>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</si>
  <si>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</si>
  <si>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</si>
  <si>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</si>
  <si>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</si>
  <si>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</si>
  <si>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</si>
  <si>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</si>
  <si>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</si>
  <si>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</si>
  <si>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</si>
  <si>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</si>
  <si>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</si>
  <si>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</si>
  <si>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</si>
  <si>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</si>
  <si>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</si>
  <si>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</si>
  <si>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</si>
  <si>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</si>
  <si>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</si>
  <si>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</si>
  <si>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</si>
  <si>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</si>
  <si>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</si>
  <si>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</si>
  <si>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</si>
  <si>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</si>
  <si>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</si>
  <si>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</si>
  <si>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</si>
  <si>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</si>
  <si>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</si>
  <si>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</si>
  <si>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</si>
  <si>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</si>
  <si>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</si>
  <si>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</si>
  <si>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</si>
  <si>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</si>
  <si>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</si>
  <si>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</si>
  <si>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</si>
  <si>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</si>
  <si>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</si>
  <si>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</si>
  <si>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</si>
  <si>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</si>
  <si>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</si>
  <si>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</si>
  <si>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</si>
  <si>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</si>
  <si>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</si>
  <si>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</si>
  <si>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</si>
  <si>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</si>
  <si>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</si>
  <si>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</si>
  <si>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</si>
  <si>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</si>
  <si>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</si>
  <si>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</si>
  <si>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</si>
  <si>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</si>
  <si>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</si>
  <si>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</si>
  <si>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</si>
  <si>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</si>
  <si>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</si>
  <si>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</si>
  <si>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</si>
  <si>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</si>
  <si>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</si>
  <si>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</si>
  <si>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</si>
  <si>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</si>
  <si>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</si>
  <si>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</si>
  <si>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</si>
  <si>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</si>
  <si>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</si>
  <si>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</si>
  <si>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</si>
  <si>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</si>
  <si>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</si>
  <si>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</si>
  <si>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</si>
  <si>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</si>
  <si>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</si>
  <si>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</si>
  <si>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</si>
  <si>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</si>
  <si>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</si>
  <si>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</si>
  <si>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</si>
  <si>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</si>
  <si>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</si>
  <si>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</si>
  <si>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</si>
  <si>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</si>
  <si>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</si>
  <si>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</si>
  <si>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</si>
  <si>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</si>
  <si>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</si>
  <si>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</si>
  <si>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</si>
  <si>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</si>
  <si>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</si>
  <si>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</si>
  <si>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</si>
  <si>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</si>
  <si>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</si>
  <si>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</si>
  <si>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</si>
  <si>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</si>
  <si>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</si>
  <si>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</si>
  <si>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</si>
  <si>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</si>
  <si>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</si>
  <si>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</si>
  <si>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</si>
  <si>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</si>
  <si>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</si>
  <si>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</si>
  <si>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</si>
  <si>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</si>
  <si>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</si>
  <si>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</si>
  <si>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</si>
  <si>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</si>
  <si>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</si>
  <si>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</si>
  <si>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</si>
  <si>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</si>
  <si>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</si>
  <si>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</si>
  <si>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</si>
  <si>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</si>
  <si>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</si>
  <si>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</si>
  <si>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</si>
  <si>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</si>
  <si>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</si>
  <si>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</si>
  <si>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</si>
  <si>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</si>
  <si>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</si>
  <si>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</si>
  <si>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</si>
  <si>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</si>
  <si>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</si>
  <si>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</si>
  <si>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</si>
  <si>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</si>
  <si>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</si>
  <si>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</si>
  <si>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</si>
  <si>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</si>
  <si>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</si>
  <si>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</si>
  <si>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</si>
  <si>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</si>
  <si>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</si>
  <si>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</si>
  <si>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</si>
  <si>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</si>
  <si>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</si>
  <si>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</si>
  <si>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</si>
  <si>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</si>
  <si>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</si>
  <si>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</si>
  <si>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</si>
  <si>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</si>
  <si>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</si>
  <si>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</si>
  <si>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</si>
  <si>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</si>
  <si>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</si>
  <si>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</si>
  <si>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</si>
  <si>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</si>
  <si>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</si>
  <si>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</si>
  <si>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</si>
  <si>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</si>
  <si>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</si>
  <si>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</si>
  <si>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</si>
  <si>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</si>
  <si>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</si>
  <si>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</si>
  <si>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</si>
  <si>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</si>
  <si>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</si>
  <si>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</si>
  <si>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</si>
  <si>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</si>
  <si>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</si>
  <si>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</si>
  <si>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</si>
  <si>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</si>
  <si>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</si>
  <si>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</si>
  <si>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</si>
  <si>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</si>
  <si>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</si>
  <si>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</si>
  <si>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</si>
  <si>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</si>
  <si>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</si>
  <si>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</si>
  <si>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</si>
  <si>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</si>
  <si>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</si>
  <si>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</si>
  <si>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</si>
  <si>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</si>
  <si>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</si>
  <si>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</si>
  <si>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</si>
  <si>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</si>
  <si>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</si>
  <si>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</si>
  <si>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</si>
  <si>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</si>
  <si>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</si>
  <si>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</si>
  <si>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</si>
  <si>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</si>
  <si>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</si>
  <si>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</si>
  <si>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</si>
  <si>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</si>
  <si>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</si>
  <si>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</si>
  <si>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</si>
  <si>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</si>
  <si>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</si>
  <si>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</si>
  <si>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</si>
  <si>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</si>
  <si>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</si>
  <si>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</si>
  <si>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</si>
  <si>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</si>
  <si>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</si>
  <si>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</si>
  <si>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</si>
  <si>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</si>
  <si>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</si>
  <si>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</si>
  <si>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</si>
  <si>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</si>
  <si>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</si>
  <si>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</si>
  <si>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</si>
  <si>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</si>
  <si>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</si>
  <si>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</si>
  <si>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</si>
  <si>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</si>
  <si>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</si>
  <si>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</si>
  <si>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</si>
  <si>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</si>
  <si>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</si>
  <si>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</si>
  <si>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</si>
  <si>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</si>
  <si>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</si>
  <si>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</si>
  <si>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</si>
  <si>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</si>
  <si>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</si>
  <si>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</si>
  <si>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</si>
  <si>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</si>
  <si>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</si>
  <si>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</si>
  <si>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</si>
  <si>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</si>
  <si>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</si>
  <si>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</si>
  <si>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</si>
  <si>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</si>
  <si>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</si>
  <si>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</si>
  <si>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</si>
  <si>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</si>
  <si>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</si>
  <si>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</si>
  <si>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</si>
  <si>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</si>
  <si>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</si>
  <si>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</si>
  <si>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</si>
  <si>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</si>
  <si>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</si>
  <si>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</si>
  <si>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</si>
  <si>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</si>
  <si>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</si>
  <si>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</si>
  <si>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</si>
  <si>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</si>
  <si>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</si>
  <si>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</si>
  <si>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</si>
  <si>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</si>
  <si>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</si>
  <si>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</si>
  <si>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</si>
  <si>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</si>
  <si>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</si>
  <si>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</si>
  <si>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</si>
  <si>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</si>
  <si>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</si>
  <si>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</si>
  <si>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</si>
  <si>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</si>
  <si>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</si>
  <si>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</si>
  <si>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</si>
  <si>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</si>
  <si>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</si>
  <si>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</si>
  <si>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</si>
  <si>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</si>
  <si>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</si>
  <si>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</si>
  <si>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</si>
  <si>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</si>
  <si>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</si>
  <si>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</si>
  <si>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</si>
  <si>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</si>
  <si>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</si>
  <si>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</si>
  <si>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</si>
  <si>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</si>
  <si>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</si>
  <si>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</si>
  <si>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</si>
  <si>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</si>
  <si>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</si>
  <si>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</si>
  <si>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</si>
  <si>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</si>
  <si>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</si>
  <si>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</si>
  <si>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</si>
  <si>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</si>
  <si>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</si>
  <si>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</si>
  <si>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</si>
  <si>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</si>
  <si>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</si>
  <si>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</si>
  <si>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</si>
  <si>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</si>
  <si>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</si>
  <si>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</si>
  <si>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</si>
  <si>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</si>
  <si>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</si>
  <si>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</si>
  <si>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</si>
  <si>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</si>
  <si>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</si>
  <si>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</si>
  <si>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</si>
  <si>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</si>
  <si>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</si>
  <si>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</si>
  <si>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</si>
  <si>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</si>
  <si>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</si>
  <si>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</si>
  <si>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</si>
  <si>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</si>
  <si>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</si>
  <si>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</si>
  <si>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</si>
  <si>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</si>
  <si>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</si>
  <si>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</si>
  <si>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</si>
  <si>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</si>
  <si>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</si>
  <si>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</si>
  <si>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</si>
  <si>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</si>
  <si>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</si>
  <si>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</si>
  <si>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</si>
  <si>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</si>
  <si>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</si>
  <si>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</si>
  <si>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</si>
  <si>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</si>
  <si>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</si>
  <si>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</si>
  <si>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</si>
  <si>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</si>
  <si>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</si>
  <si>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</si>
  <si>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</si>
  <si>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</si>
  <si>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</si>
  <si>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</si>
  <si>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</si>
  <si>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</si>
  <si>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</si>
  <si>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</si>
  <si>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</si>
  <si>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</si>
  <si>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</si>
  <si>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</si>
  <si>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</si>
  <si>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</si>
  <si>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</si>
  <si>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</si>
  <si>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</si>
  <si>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</si>
  <si>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</si>
  <si>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</si>
  <si>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</si>
  <si>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</si>
  <si>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</si>
  <si>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</si>
  <si>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</si>
  <si>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</si>
  <si>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</si>
  <si>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</si>
  <si>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</si>
  <si>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</si>
  <si>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</si>
  <si>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</si>
  <si>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</si>
  <si>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</si>
  <si>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</si>
  <si>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</si>
  <si>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</si>
  <si>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</si>
  <si>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</si>
  <si>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</si>
  <si>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</si>
  <si>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</si>
  <si>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</si>
  <si>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</si>
  <si>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</si>
  <si>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</si>
  <si>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</si>
  <si>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</si>
  <si>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</si>
  <si>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</si>
  <si>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</si>
  <si>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</si>
  <si>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</si>
  <si>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</si>
  <si>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</si>
  <si>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</si>
  <si>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 xml:space="preserve">Gerencia Pública </t>
  </si>
  <si>
    <t xml:space="preserve">Oficina de Comunciación Social </t>
  </si>
  <si>
    <t xml:space="preserve">Pasto con Gobierno </t>
  </si>
  <si>
    <t>Comunicación Pública</t>
  </si>
  <si>
    <t xml:space="preserve">Porcentaje de implementación de la estrategia de comunicación pública </t>
  </si>
  <si>
    <t>2022520010046</t>
  </si>
  <si>
    <t>Implementación de la Estrategia de Comunicación pública Vigencia 2023 en el Municipio de Pasto</t>
  </si>
  <si>
    <t>Se ha mejorado la receptividad de la información de interés público e institucional frente a la gestión de la Alcaldía Municipal de Pasto.</t>
  </si>
  <si>
    <t xml:space="preserve">Jefe Oficina de Comunicación Social </t>
  </si>
  <si>
    <t xml:space="preserve">Comunicación Pública </t>
  </si>
  <si>
    <t>Documentos de evaluación</t>
  </si>
  <si>
    <t>Documentos de lineamientos técnicos</t>
  </si>
  <si>
    <t>Documentos de evaluación realizados</t>
  </si>
  <si>
    <t>Documentos de lineamientos técnicos elaborados</t>
  </si>
  <si>
    <t xml:space="preserve">A1P1C1. -(Actividad 1 del Producto 1 del componente 1) Actualizar el Plan de Comunicación Externa a la Vigencia 2023.
A2P1C1.-(Actividad 2 del Producto 1 del componente 1) Realizar un plan de trabajo para la organización, desarrollo y divulgación de productos y servicios informativos para la Comunicación Externa  
A3P1C1.-(Actividad 3 del Producto 1 del componente 1) Coordinar con la Oficina de Planeación de Gestión Institucional la estrategia de comunicaciones para la Rendición de Cuentas.  
A4P1C1.-(Actividad 4 del Producto 1 del Componente 1) Realizar un plan de trabajo para la organización, elaboración, desarrollo y divulgación de productos, campañas, estrategias  y servicios publicitarios para la Comunicación Externa  
A5P1C1. (Actividad 5 del Producto 1 del Componente 1) Elaborar  y ejecutar el Plan de Medios Institucional. 
</t>
  </si>
  <si>
    <t xml:space="preserve">A1P1.- (Actividad 1 del Producto 1) Actualizar a vigencia 2023 el Plan de Comunicación Interna
"A2P1C2. -(Actividad 2 del Producto 1 del Componente 2) Realizar un plan de trabajo para la organización, desarrollo y divulgación, promoción de campañas para la Comunicación Interna"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</si>
</sst>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</cellStyleXfs>
  <cellXfs count="25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0" fontId="9" fillId="5" borderId="1" xfId="4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9" fillId="5" borderId="1" xfId="4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5">
    <cellStyle name="Celda vinculada" xfId="4" builtinId="24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96" t="s">
        <v>406</v>
      </c>
      <c r="C5" t="s">
        <v>440</v>
      </c>
    </row>
    <row r="6" spans="1:3" x14ac:dyDescent="0.25">
      <c r="A6" s="15" t="s">
        <v>440</v>
      </c>
      <c r="B6" s="96"/>
      <c r="C6" t="s">
        <v>414</v>
      </c>
    </row>
    <row r="7" spans="1:3" x14ac:dyDescent="0.25">
      <c r="A7" s="15" t="s">
        <v>414</v>
      </c>
      <c r="B7" s="96"/>
      <c r="C7" t="s">
        <v>447</v>
      </c>
    </row>
    <row r="8" spans="1:3" x14ac:dyDescent="0.25">
      <c r="A8" s="15" t="s">
        <v>447</v>
      </c>
      <c r="B8" s="96"/>
      <c r="C8" t="s">
        <v>408</v>
      </c>
    </row>
    <row r="9" spans="1:3" x14ac:dyDescent="0.25">
      <c r="A9" s="15" t="s">
        <v>408</v>
      </c>
      <c r="B9" s="9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94" t="s">
        <v>514</v>
      </c>
      <c r="C11" t="s">
        <v>540</v>
      </c>
    </row>
    <row r="12" spans="1:3" x14ac:dyDescent="0.25">
      <c r="A12" s="15" t="s">
        <v>540</v>
      </c>
      <c r="B12" s="94"/>
      <c r="C12" t="s">
        <v>551</v>
      </c>
    </row>
    <row r="13" spans="1:3" x14ac:dyDescent="0.25">
      <c r="A13" s="15" t="s">
        <v>551</v>
      </c>
      <c r="B13" s="94"/>
      <c r="C13" t="s">
        <v>546</v>
      </c>
    </row>
    <row r="14" spans="1:3" x14ac:dyDescent="0.25">
      <c r="A14" s="15" t="s">
        <v>546</v>
      </c>
      <c r="B14" s="94"/>
      <c r="C14" t="s">
        <v>516</v>
      </c>
    </row>
    <row r="15" spans="1:3" x14ac:dyDescent="0.25">
      <c r="A15" s="15" t="s">
        <v>516</v>
      </c>
      <c r="B15" s="94"/>
      <c r="C15" t="s">
        <v>535</v>
      </c>
    </row>
    <row r="16" spans="1:3" x14ac:dyDescent="0.25">
      <c r="A16" s="15" t="s">
        <v>535</v>
      </c>
      <c r="B16" s="94"/>
      <c r="C16" t="s">
        <v>522</v>
      </c>
    </row>
    <row r="17" spans="1:3" x14ac:dyDescent="0.25">
      <c r="A17" s="15" t="s">
        <v>522</v>
      </c>
      <c r="B17" s="9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96" t="s">
        <v>110</v>
      </c>
      <c r="C19" t="s">
        <v>119</v>
      </c>
    </row>
    <row r="20" spans="1:3" x14ac:dyDescent="0.25">
      <c r="A20" s="15" t="s">
        <v>119</v>
      </c>
      <c r="B20" s="96"/>
      <c r="C20" t="s">
        <v>112</v>
      </c>
    </row>
    <row r="21" spans="1:3" x14ac:dyDescent="0.25">
      <c r="A21" s="15" t="s">
        <v>112</v>
      </c>
      <c r="B21" s="96"/>
      <c r="C21" t="s">
        <v>131</v>
      </c>
    </row>
    <row r="22" spans="1:3" x14ac:dyDescent="0.25">
      <c r="A22" s="15" t="s">
        <v>131</v>
      </c>
      <c r="B22" s="9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7" t="s">
        <v>233</v>
      </c>
      <c r="C24" t="s">
        <v>119</v>
      </c>
    </row>
    <row r="25" spans="1:3" x14ac:dyDescent="0.25">
      <c r="A25" s="15" t="s">
        <v>119</v>
      </c>
      <c r="B25" s="97"/>
      <c r="C25" t="s">
        <v>112</v>
      </c>
    </row>
    <row r="26" spans="1:3" x14ac:dyDescent="0.25">
      <c r="A26" s="15" t="s">
        <v>112</v>
      </c>
      <c r="B26" s="97"/>
      <c r="C26" t="s">
        <v>241</v>
      </c>
    </row>
    <row r="27" spans="1:3" x14ac:dyDescent="0.25">
      <c r="A27" s="15" t="s">
        <v>241</v>
      </c>
      <c r="B27" s="9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96" t="s">
        <v>559</v>
      </c>
      <c r="C33" t="s">
        <v>561</v>
      </c>
    </row>
    <row r="34" spans="1:3" x14ac:dyDescent="0.25">
      <c r="A34" s="15" t="s">
        <v>561</v>
      </c>
      <c r="B34" s="96"/>
      <c r="C34" t="s">
        <v>582</v>
      </c>
    </row>
    <row r="35" spans="1:3" x14ac:dyDescent="0.25">
      <c r="A35" s="15" t="s">
        <v>582</v>
      </c>
      <c r="B35" s="9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94" t="s">
        <v>472</v>
      </c>
      <c r="C37" t="s">
        <v>474</v>
      </c>
    </row>
    <row r="38" spans="1:3" x14ac:dyDescent="0.25">
      <c r="A38" s="15" t="s">
        <v>474</v>
      </c>
      <c r="B38" s="94"/>
      <c r="C38" t="s">
        <v>482</v>
      </c>
    </row>
    <row r="39" spans="1:3" x14ac:dyDescent="0.25">
      <c r="A39" s="15" t="s">
        <v>482</v>
      </c>
      <c r="B39" s="94"/>
      <c r="C39" t="s">
        <v>497</v>
      </c>
    </row>
    <row r="40" spans="1:3" x14ac:dyDescent="0.25">
      <c r="A40" s="15" t="s">
        <v>497</v>
      </c>
      <c r="B40" s="94"/>
      <c r="C40" t="s">
        <v>491</v>
      </c>
    </row>
    <row r="41" spans="1:3" x14ac:dyDescent="0.25">
      <c r="A41" s="15" t="s">
        <v>491</v>
      </c>
      <c r="B41" s="94"/>
      <c r="C41" t="s">
        <v>1146</v>
      </c>
    </row>
    <row r="42" spans="1:3" x14ac:dyDescent="0.25">
      <c r="A42" s="15" t="s">
        <v>1146</v>
      </c>
      <c r="B42" s="94"/>
      <c r="C42" t="s">
        <v>485</v>
      </c>
    </row>
    <row r="43" spans="1:3" x14ac:dyDescent="0.25">
      <c r="A43" s="15" t="s">
        <v>485</v>
      </c>
      <c r="B43" s="94"/>
      <c r="C43" t="s">
        <v>500</v>
      </c>
    </row>
    <row r="44" spans="1:3" x14ac:dyDescent="0.25">
      <c r="A44" s="15" t="s">
        <v>500</v>
      </c>
      <c r="B44" s="94"/>
      <c r="C44" t="s">
        <v>494</v>
      </c>
    </row>
    <row r="45" spans="1:3" x14ac:dyDescent="0.25">
      <c r="A45" s="15" t="s">
        <v>494</v>
      </c>
      <c r="B45" s="9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7" t="s">
        <v>15</v>
      </c>
      <c r="C62" t="s">
        <v>22</v>
      </c>
    </row>
    <row r="63" spans="1:3" x14ac:dyDescent="0.25">
      <c r="A63" s="15" t="s">
        <v>22</v>
      </c>
      <c r="B63" s="97"/>
      <c r="C63" t="s">
        <v>72</v>
      </c>
    </row>
    <row r="64" spans="1:3" x14ac:dyDescent="0.25">
      <c r="A64" s="15" t="s">
        <v>72</v>
      </c>
      <c r="B64" s="97"/>
      <c r="C64" t="s">
        <v>44</v>
      </c>
    </row>
    <row r="65" spans="1:3" x14ac:dyDescent="0.25">
      <c r="A65" s="15" t="s">
        <v>44</v>
      </c>
      <c r="B65" s="97"/>
      <c r="C65" t="s">
        <v>12</v>
      </c>
    </row>
    <row r="66" spans="1:3" x14ac:dyDescent="0.25">
      <c r="A66" s="15" t="s">
        <v>12</v>
      </c>
      <c r="B66" s="97"/>
      <c r="C66" t="s">
        <v>91</v>
      </c>
    </row>
    <row r="67" spans="1:3" x14ac:dyDescent="0.25">
      <c r="A67" s="15" t="s">
        <v>91</v>
      </c>
      <c r="B67" s="9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5" t="s">
        <v>761</v>
      </c>
      <c r="C71" s="9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94" t="s">
        <v>768</v>
      </c>
      <c r="C76" t="s">
        <v>1155</v>
      </c>
    </row>
    <row r="77" spans="1:3" x14ac:dyDescent="0.25">
      <c r="A77" s="15" t="s">
        <v>1155</v>
      </c>
      <c r="B77" s="94"/>
      <c r="C77" t="s">
        <v>1157</v>
      </c>
    </row>
    <row r="78" spans="1:3" x14ac:dyDescent="0.25">
      <c r="A78" s="15" t="s">
        <v>1157</v>
      </c>
      <c r="B78" s="94"/>
      <c r="C78" t="s">
        <v>1156</v>
      </c>
    </row>
    <row r="79" spans="1:3" x14ac:dyDescent="0.25">
      <c r="A79" s="15" t="s">
        <v>1156</v>
      </c>
      <c r="B79" s="94"/>
      <c r="C79" t="s">
        <v>777</v>
      </c>
    </row>
    <row r="80" spans="1:3" x14ac:dyDescent="0.25">
      <c r="A80" s="15" t="s">
        <v>777</v>
      </c>
      <c r="B80" s="94"/>
      <c r="C80" t="s">
        <v>782</v>
      </c>
    </row>
    <row r="81" spans="1:3" x14ac:dyDescent="0.25">
      <c r="A81" s="15" t="s">
        <v>782</v>
      </c>
      <c r="B81" s="94"/>
      <c r="C81" t="s">
        <v>770</v>
      </c>
    </row>
    <row r="82" spans="1:3" x14ac:dyDescent="0.25">
      <c r="A82" s="15" t="s">
        <v>770</v>
      </c>
      <c r="B82" s="9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5" t="s">
        <v>593</v>
      </c>
      <c r="C84" s="9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96" t="s">
        <v>662</v>
      </c>
      <c r="C87" t="s">
        <v>654</v>
      </c>
    </row>
    <row r="88" spans="1:3" x14ac:dyDescent="0.25">
      <c r="A88" s="15" t="s">
        <v>654</v>
      </c>
      <c r="B88" s="9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94" t="s">
        <v>594</v>
      </c>
      <c r="C90" t="s">
        <v>607</v>
      </c>
    </row>
    <row r="91" spans="1:3" x14ac:dyDescent="0.25">
      <c r="A91" s="15" t="s">
        <v>607</v>
      </c>
      <c r="B91" s="94"/>
      <c r="C91" t="s">
        <v>613</v>
      </c>
    </row>
    <row r="92" spans="1:3" x14ac:dyDescent="0.25">
      <c r="A92" s="15" t="s">
        <v>613</v>
      </c>
      <c r="B92" s="94"/>
      <c r="C92" t="s">
        <v>603</v>
      </c>
    </row>
    <row r="93" spans="1:3" x14ac:dyDescent="0.25">
      <c r="A93" s="15" t="s">
        <v>603</v>
      </c>
      <c r="B93" s="94"/>
      <c r="C93" t="s">
        <v>616</v>
      </c>
    </row>
    <row r="94" spans="1:3" x14ac:dyDescent="0.25">
      <c r="A94" s="15" t="s">
        <v>616</v>
      </c>
      <c r="B94" s="9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1148</v>
      </c>
      <c r="B96" s="96" t="s">
        <v>1148</v>
      </c>
      <c r="C96" t="s">
        <v>591</v>
      </c>
    </row>
    <row r="97" spans="1:3" x14ac:dyDescent="0.25">
      <c r="A97" s="15" t="s">
        <v>591</v>
      </c>
      <c r="B97" s="96"/>
      <c r="C97" t="s">
        <v>1147</v>
      </c>
    </row>
    <row r="98" spans="1:3" x14ac:dyDescent="0.25">
      <c r="A98" s="15" t="s">
        <v>1147</v>
      </c>
    </row>
    <row r="99" spans="1:3" x14ac:dyDescent="0.25">
      <c r="A99" s="14" t="s">
        <v>699</v>
      </c>
      <c r="B99" s="96" t="s">
        <v>699</v>
      </c>
      <c r="C99" t="s">
        <v>693</v>
      </c>
    </row>
    <row r="100" spans="1:3" x14ac:dyDescent="0.25">
      <c r="A100" s="15" t="s">
        <v>693</v>
      </c>
      <c r="B100" s="9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5" t="s">
        <v>829</v>
      </c>
      <c r="C106" s="95"/>
    </row>
    <row r="107" spans="1:3" x14ac:dyDescent="0.25">
      <c r="A107" s="14" t="s">
        <v>948</v>
      </c>
      <c r="B107" s="97" t="s">
        <v>948</v>
      </c>
      <c r="C107" t="s">
        <v>1037</v>
      </c>
    </row>
    <row r="108" spans="1:3" x14ac:dyDescent="0.25">
      <c r="A108" s="15" t="s">
        <v>1037</v>
      </c>
      <c r="B108" s="97"/>
      <c r="C108" t="s">
        <v>1032</v>
      </c>
    </row>
    <row r="109" spans="1:3" x14ac:dyDescent="0.25">
      <c r="A109" s="15" t="s">
        <v>1032</v>
      </c>
      <c r="B109" s="97"/>
      <c r="C109" t="s">
        <v>1025</v>
      </c>
    </row>
    <row r="110" spans="1:3" x14ac:dyDescent="0.25">
      <c r="A110" s="15" t="s">
        <v>1025</v>
      </c>
      <c r="B110" s="97"/>
      <c r="C110" t="s">
        <v>1039</v>
      </c>
    </row>
    <row r="111" spans="1:3" x14ac:dyDescent="0.25">
      <c r="A111" s="15" t="s">
        <v>1039</v>
      </c>
      <c r="B111" s="97"/>
      <c r="C111" t="s">
        <v>974</v>
      </c>
    </row>
    <row r="112" spans="1:3" x14ac:dyDescent="0.25">
      <c r="A112" s="15" t="s">
        <v>974</v>
      </c>
      <c r="B112" s="97"/>
      <c r="C112" t="s">
        <v>970</v>
      </c>
    </row>
    <row r="113" spans="1:3" x14ac:dyDescent="0.25">
      <c r="A113" s="15" t="s">
        <v>970</v>
      </c>
      <c r="B113" s="97"/>
      <c r="C113" t="s">
        <v>1012</v>
      </c>
    </row>
    <row r="114" spans="1:3" x14ac:dyDescent="0.25">
      <c r="A114" s="15" t="s">
        <v>1012</v>
      </c>
      <c r="B114" s="97"/>
      <c r="C114" t="s">
        <v>985</v>
      </c>
    </row>
    <row r="115" spans="1:3" x14ac:dyDescent="0.25">
      <c r="A115" s="15" t="s">
        <v>985</v>
      </c>
      <c r="B115" s="97"/>
      <c r="C115" t="s">
        <v>1028</v>
      </c>
    </row>
    <row r="116" spans="1:3" x14ac:dyDescent="0.25">
      <c r="A116" s="15" t="s">
        <v>1028</v>
      </c>
      <c r="B116" s="97"/>
      <c r="C116" t="s">
        <v>962</v>
      </c>
    </row>
    <row r="117" spans="1:3" x14ac:dyDescent="0.25">
      <c r="A117" s="15" t="s">
        <v>962</v>
      </c>
      <c r="B117" s="97"/>
      <c r="C117" t="s">
        <v>978</v>
      </c>
    </row>
    <row r="118" spans="1:3" x14ac:dyDescent="0.25">
      <c r="A118" s="15" t="s">
        <v>978</v>
      </c>
      <c r="B118" s="97"/>
      <c r="C118" t="s">
        <v>994</v>
      </c>
    </row>
    <row r="119" spans="1:3" x14ac:dyDescent="0.25">
      <c r="A119" s="15" t="s">
        <v>994</v>
      </c>
      <c r="B119" s="97"/>
      <c r="C119" t="s">
        <v>950</v>
      </c>
    </row>
    <row r="120" spans="1:3" x14ac:dyDescent="0.25">
      <c r="A120" s="15" t="s">
        <v>950</v>
      </c>
      <c r="B120" s="9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1044</v>
      </c>
      <c r="B122" s="96" t="s">
        <v>1044</v>
      </c>
      <c r="C122" t="s">
        <v>1046</v>
      </c>
    </row>
    <row r="123" spans="1:3" x14ac:dyDescent="0.25">
      <c r="A123" s="15" t="s">
        <v>1046</v>
      </c>
      <c r="B123" s="96"/>
      <c r="C123" t="s">
        <v>1048</v>
      </c>
    </row>
    <row r="124" spans="1:3" x14ac:dyDescent="0.25">
      <c r="A124" s="15" t="s">
        <v>1048</v>
      </c>
      <c r="B124" s="96"/>
      <c r="C124" t="s">
        <v>1060</v>
      </c>
    </row>
    <row r="125" spans="1:3" x14ac:dyDescent="0.25">
      <c r="A125" s="15" t="s">
        <v>1060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94" t="s">
        <v>835</v>
      </c>
      <c r="C128" t="s">
        <v>842</v>
      </c>
    </row>
    <row r="129" spans="1:3" x14ac:dyDescent="0.25">
      <c r="A129" s="15" t="s">
        <v>842</v>
      </c>
      <c r="B129" s="94"/>
      <c r="C129" t="s">
        <v>867</v>
      </c>
    </row>
    <row r="130" spans="1:3" x14ac:dyDescent="0.25">
      <c r="A130" s="15" t="s">
        <v>867</v>
      </c>
      <c r="B130" s="94"/>
      <c r="C130" t="s">
        <v>876</v>
      </c>
    </row>
    <row r="131" spans="1:3" x14ac:dyDescent="0.25">
      <c r="A131" s="15" t="s">
        <v>876</v>
      </c>
      <c r="B131" s="9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1084</v>
      </c>
      <c r="B133" s="96" t="s">
        <v>1084</v>
      </c>
      <c r="C133" t="s">
        <v>1108</v>
      </c>
    </row>
    <row r="134" spans="1:3" x14ac:dyDescent="0.25">
      <c r="A134" s="15" t="s">
        <v>1108</v>
      </c>
      <c r="B134" s="96"/>
      <c r="C134" t="s">
        <v>1085</v>
      </c>
    </row>
    <row r="135" spans="1:3" x14ac:dyDescent="0.25">
      <c r="A135" s="15" t="s">
        <v>1085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94" t="s">
        <v>914</v>
      </c>
      <c r="C138" t="s">
        <v>916</v>
      </c>
    </row>
    <row r="139" spans="1:3" x14ac:dyDescent="0.25">
      <c r="A139" s="15" t="s">
        <v>916</v>
      </c>
      <c r="B139" s="94"/>
      <c r="C139" t="s">
        <v>933</v>
      </c>
    </row>
    <row r="140" spans="1:3" x14ac:dyDescent="0.25">
      <c r="A140" s="15" t="s">
        <v>933</v>
      </c>
      <c r="B140" s="9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topLeftCell="A8" zoomScale="90" zoomScaleNormal="90" zoomScaleSheetLayoutView="70" workbookViewId="0">
      <selection activeCell="A774" sqref="A774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95"/>
      <c r="B1" s="159" t="s">
        <v>1186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160"/>
      <c r="R1" s="160"/>
      <c r="S1" s="160"/>
      <c r="T1" s="160"/>
      <c r="U1" s="159"/>
      <c r="V1" s="159"/>
      <c r="W1" s="159"/>
      <c r="X1" s="159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95"/>
      <c r="B2" s="153" t="s">
        <v>1982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95"/>
      <c r="B3" s="155" t="s">
        <v>1983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AF3" s="157"/>
      <c r="AG3" s="157"/>
      <c r="AH3" s="157"/>
      <c r="AI3" s="157"/>
      <c r="AJ3" s="157"/>
      <c r="AK3" s="157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58"/>
      <c r="B4" s="162" t="s">
        <v>2196</v>
      </c>
      <c r="C4" s="101"/>
      <c r="D4" s="101"/>
      <c r="E4" s="101"/>
      <c r="F4" s="101"/>
      <c r="G4" s="101"/>
      <c r="H4" s="101"/>
      <c r="I4" s="101"/>
      <c r="J4" s="101"/>
      <c r="K4" s="101"/>
      <c r="L4" s="101" t="s">
        <v>2076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 t="s">
        <v>2197</v>
      </c>
      <c r="AE4" s="101"/>
      <c r="AF4" s="101"/>
      <c r="AG4" s="101"/>
      <c r="AH4" s="101"/>
      <c r="AI4" s="101"/>
      <c r="AJ4" s="101"/>
      <c r="AK4" s="101"/>
      <c r="AL4" s="101"/>
      <c r="AM4" s="102"/>
      <c r="AN4" s="98" t="s">
        <v>2077</v>
      </c>
      <c r="AO4" s="99"/>
      <c r="AP4" s="99"/>
      <c r="AQ4" s="99"/>
      <c r="AR4" s="99"/>
      <c r="AS4" s="99"/>
      <c r="AT4" s="99"/>
      <c r="AU4" s="99"/>
      <c r="AV4" s="99"/>
      <c r="AW4" s="99"/>
      <c r="AX4" s="100"/>
    </row>
    <row r="5" spans="1:50" customFormat="1" ht="27" customHeight="1" x14ac:dyDescent="0.25">
      <c r="A5" s="127" t="s">
        <v>1187</v>
      </c>
      <c r="B5" s="128"/>
      <c r="C5" s="129">
        <v>2023</v>
      </c>
      <c r="D5" s="130"/>
      <c r="E5" s="130"/>
      <c r="F5" s="130"/>
      <c r="G5" s="130"/>
      <c r="H5" s="130"/>
      <c r="I5" s="13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41" t="s">
        <v>1188</v>
      </c>
      <c r="B6" s="142"/>
      <c r="C6" s="143" t="s">
        <v>2216</v>
      </c>
      <c r="D6" s="143"/>
      <c r="E6" s="143"/>
      <c r="F6" s="143"/>
      <c r="G6" s="143"/>
      <c r="H6" s="143"/>
      <c r="I6" s="14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32" t="s">
        <v>1204</v>
      </c>
      <c r="B10" s="133"/>
      <c r="C10" s="133"/>
      <c r="D10" s="133"/>
      <c r="E10" s="133"/>
      <c r="F10" s="133"/>
      <c r="G10" s="134"/>
      <c r="H10" s="144" t="s">
        <v>1205</v>
      </c>
      <c r="I10" s="145"/>
      <c r="J10" s="146"/>
      <c r="K10" s="116" t="s">
        <v>1206</v>
      </c>
      <c r="L10" s="118"/>
      <c r="M10" s="116" t="s">
        <v>2070</v>
      </c>
      <c r="N10" s="117"/>
      <c r="O10" s="118"/>
      <c r="P10" s="132" t="s">
        <v>1204</v>
      </c>
      <c r="Q10" s="133"/>
      <c r="R10" s="133"/>
      <c r="S10" s="133"/>
      <c r="T10" s="133"/>
      <c r="U10" s="133"/>
      <c r="V10" s="134"/>
      <c r="W10" s="116" t="s">
        <v>1205</v>
      </c>
      <c r="X10" s="117"/>
      <c r="Y10" s="118"/>
      <c r="Z10" s="125" t="s">
        <v>1207</v>
      </c>
      <c r="AA10" s="105" t="s">
        <v>2079</v>
      </c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7"/>
      <c r="AP10" s="105" t="s">
        <v>2143</v>
      </c>
      <c r="AQ10" s="106"/>
      <c r="AR10" s="106"/>
      <c r="AS10" s="106"/>
      <c r="AT10" s="106"/>
      <c r="AU10" s="107"/>
      <c r="AV10" s="114" t="s">
        <v>2154</v>
      </c>
      <c r="AW10" s="114" t="s">
        <v>2150</v>
      </c>
      <c r="AX10" s="103" t="s">
        <v>2183</v>
      </c>
    </row>
    <row r="11" spans="1:50" customFormat="1" ht="15" customHeight="1" x14ac:dyDescent="0.25">
      <c r="A11" s="135"/>
      <c r="B11" s="136"/>
      <c r="C11" s="136"/>
      <c r="D11" s="136"/>
      <c r="E11" s="136"/>
      <c r="F11" s="136"/>
      <c r="G11" s="137"/>
      <c r="H11" s="147"/>
      <c r="I11" s="148"/>
      <c r="J11" s="149"/>
      <c r="K11" s="119"/>
      <c r="L11" s="121"/>
      <c r="M11" s="119"/>
      <c r="N11" s="120"/>
      <c r="O11" s="121"/>
      <c r="P11" s="135"/>
      <c r="Q11" s="136"/>
      <c r="R11" s="136"/>
      <c r="S11" s="136"/>
      <c r="T11" s="136"/>
      <c r="U11" s="136"/>
      <c r="V11" s="137"/>
      <c r="W11" s="119"/>
      <c r="X11" s="120"/>
      <c r="Y11" s="121"/>
      <c r="Z11" s="125"/>
      <c r="AA11" s="108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10"/>
      <c r="AP11" s="108"/>
      <c r="AQ11" s="109"/>
      <c r="AR11" s="109"/>
      <c r="AS11" s="109"/>
      <c r="AT11" s="109"/>
      <c r="AU11" s="110"/>
      <c r="AV11" s="115"/>
      <c r="AW11" s="115"/>
      <c r="AX11" s="103"/>
    </row>
    <row r="12" spans="1:50" customFormat="1" ht="15" hidden="1" customHeight="1" x14ac:dyDescent="0.25">
      <c r="A12" s="135"/>
      <c r="B12" s="136"/>
      <c r="C12" s="136"/>
      <c r="D12" s="136"/>
      <c r="E12" s="136"/>
      <c r="F12" s="136"/>
      <c r="G12" s="137"/>
      <c r="H12" s="147"/>
      <c r="I12" s="148"/>
      <c r="J12" s="149"/>
      <c r="K12" s="119"/>
      <c r="L12" s="121"/>
      <c r="M12" s="119"/>
      <c r="N12" s="120"/>
      <c r="O12" s="121"/>
      <c r="P12" s="135"/>
      <c r="Q12" s="136"/>
      <c r="R12" s="136"/>
      <c r="S12" s="136"/>
      <c r="T12" s="136"/>
      <c r="U12" s="136"/>
      <c r="V12" s="137"/>
      <c r="W12" s="119"/>
      <c r="X12" s="120"/>
      <c r="Y12" s="121"/>
      <c r="Z12" s="125"/>
      <c r="AA12" s="108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10"/>
      <c r="AP12" s="111"/>
      <c r="AQ12" s="112"/>
      <c r="AR12" s="112"/>
      <c r="AS12" s="112"/>
      <c r="AT12" s="112"/>
      <c r="AU12" s="113"/>
      <c r="AV12" s="115"/>
      <c r="AW12" s="115"/>
      <c r="AX12" s="103"/>
    </row>
    <row r="13" spans="1:50" customFormat="1" ht="15" hidden="1" customHeight="1" x14ac:dyDescent="0.25">
      <c r="A13" s="135"/>
      <c r="B13" s="136"/>
      <c r="C13" s="136"/>
      <c r="D13" s="136"/>
      <c r="E13" s="136"/>
      <c r="F13" s="136"/>
      <c r="G13" s="137"/>
      <c r="H13" s="147"/>
      <c r="I13" s="148"/>
      <c r="J13" s="149"/>
      <c r="K13" s="119"/>
      <c r="L13" s="121"/>
      <c r="M13" s="119"/>
      <c r="N13" s="120"/>
      <c r="O13" s="121"/>
      <c r="P13" s="135"/>
      <c r="Q13" s="136"/>
      <c r="R13" s="136"/>
      <c r="S13" s="136"/>
      <c r="T13" s="136"/>
      <c r="U13" s="136"/>
      <c r="V13" s="137"/>
      <c r="W13" s="119"/>
      <c r="X13" s="120"/>
      <c r="Y13" s="121"/>
      <c r="Z13" s="125"/>
      <c r="AA13" s="108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10"/>
      <c r="AP13" s="36" t="s">
        <v>2138</v>
      </c>
      <c r="AQ13" s="37"/>
      <c r="AR13" s="65"/>
      <c r="AS13" s="65"/>
      <c r="AT13" s="37"/>
      <c r="AU13" s="37"/>
      <c r="AV13" s="115"/>
      <c r="AW13" s="115"/>
      <c r="AX13" s="103"/>
    </row>
    <row r="14" spans="1:50" customFormat="1" ht="15" hidden="1" customHeight="1" x14ac:dyDescent="0.25">
      <c r="A14" s="135"/>
      <c r="B14" s="136"/>
      <c r="C14" s="136"/>
      <c r="D14" s="136"/>
      <c r="E14" s="136"/>
      <c r="F14" s="136"/>
      <c r="G14" s="137"/>
      <c r="H14" s="147"/>
      <c r="I14" s="148"/>
      <c r="J14" s="149"/>
      <c r="K14" s="119"/>
      <c r="L14" s="121"/>
      <c r="M14" s="119"/>
      <c r="N14" s="120"/>
      <c r="O14" s="121"/>
      <c r="P14" s="135"/>
      <c r="Q14" s="136"/>
      <c r="R14" s="136"/>
      <c r="S14" s="136"/>
      <c r="T14" s="136"/>
      <c r="U14" s="136"/>
      <c r="V14" s="137"/>
      <c r="W14" s="119"/>
      <c r="X14" s="120"/>
      <c r="Y14" s="121"/>
      <c r="Z14" s="125"/>
      <c r="AA14" s="108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10"/>
      <c r="AP14" s="36" t="s">
        <v>2139</v>
      </c>
      <c r="AQ14" s="37"/>
      <c r="AR14" s="65"/>
      <c r="AS14" s="65"/>
      <c r="AT14" s="37"/>
      <c r="AU14" s="37"/>
      <c r="AV14" s="115"/>
      <c r="AW14" s="115"/>
      <c r="AX14" s="103"/>
    </row>
    <row r="15" spans="1:50" customFormat="1" ht="42" x14ac:dyDescent="0.25">
      <c r="A15" s="138"/>
      <c r="B15" s="139"/>
      <c r="C15" s="139"/>
      <c r="D15" s="139"/>
      <c r="E15" s="139"/>
      <c r="F15" s="139"/>
      <c r="G15" s="140"/>
      <c r="H15" s="150"/>
      <c r="I15" s="151"/>
      <c r="J15" s="152"/>
      <c r="K15" s="122"/>
      <c r="L15" s="124"/>
      <c r="M15" s="122"/>
      <c r="N15" s="123"/>
      <c r="O15" s="124"/>
      <c r="P15" s="138"/>
      <c r="Q15" s="139"/>
      <c r="R15" s="139"/>
      <c r="S15" s="139"/>
      <c r="T15" s="139"/>
      <c r="U15" s="139"/>
      <c r="V15" s="140"/>
      <c r="W15" s="122"/>
      <c r="X15" s="123"/>
      <c r="Y15" s="124"/>
      <c r="Z15" s="125"/>
      <c r="AA15" s="111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3"/>
      <c r="AP15" s="38" t="s">
        <v>2138</v>
      </c>
      <c r="AQ15" s="38" t="s">
        <v>2138</v>
      </c>
      <c r="AR15" s="38" t="s">
        <v>2088</v>
      </c>
      <c r="AS15" s="38" t="s">
        <v>2088</v>
      </c>
      <c r="AT15" s="38" t="s">
        <v>2088</v>
      </c>
      <c r="AU15" s="38" t="s">
        <v>2088</v>
      </c>
      <c r="AV15" s="115"/>
      <c r="AW15" s="115"/>
      <c r="AX15" s="103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2115</v>
      </c>
      <c r="AE16" s="45"/>
      <c r="AF16" s="45"/>
      <c r="AG16" s="45" t="s">
        <v>2116</v>
      </c>
      <c r="AH16" s="45"/>
      <c r="AI16" s="45"/>
      <c r="AJ16" s="45"/>
      <c r="AK16" s="45"/>
      <c r="AL16" s="45"/>
      <c r="AM16" s="45" t="s">
        <v>2128</v>
      </c>
      <c r="AN16" s="45"/>
      <c r="AO16" s="46"/>
      <c r="AP16" s="57" t="s">
        <v>2080</v>
      </c>
      <c r="AQ16" s="47" t="s">
        <v>2080</v>
      </c>
      <c r="AR16" s="47"/>
      <c r="AS16" s="47"/>
      <c r="AT16" s="47"/>
      <c r="AU16" s="48"/>
      <c r="AV16" s="115"/>
      <c r="AW16" s="115"/>
      <c r="AX16" s="103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2102</v>
      </c>
      <c r="AB17" s="49"/>
      <c r="AC17" s="49"/>
      <c r="AD17" s="49"/>
      <c r="AE17" s="45"/>
      <c r="AF17" s="45"/>
      <c r="AG17" s="45" t="s">
        <v>2119</v>
      </c>
      <c r="AH17" s="45"/>
      <c r="AI17" s="45"/>
      <c r="AJ17" s="45"/>
      <c r="AK17" s="45"/>
      <c r="AL17" s="45"/>
      <c r="AM17" s="45" t="s">
        <v>2129</v>
      </c>
      <c r="AN17" s="45"/>
      <c r="AO17" s="46"/>
      <c r="AP17" s="57" t="s">
        <v>2081</v>
      </c>
      <c r="AQ17" s="47" t="s">
        <v>2081</v>
      </c>
      <c r="AR17" s="47"/>
      <c r="AS17" s="47"/>
      <c r="AT17" s="47"/>
      <c r="AU17" s="48"/>
      <c r="AV17" s="115"/>
      <c r="AW17" s="115"/>
      <c r="AX17" s="103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2103</v>
      </c>
      <c r="AB18" s="49"/>
      <c r="AC18" s="49"/>
      <c r="AD18" s="49"/>
      <c r="AE18" s="45"/>
      <c r="AF18" s="45"/>
      <c r="AG18" s="45" t="s">
        <v>1178</v>
      </c>
      <c r="AH18" s="45"/>
      <c r="AI18" s="45"/>
      <c r="AJ18" s="45"/>
      <c r="AK18" s="45"/>
      <c r="AL18" s="45"/>
      <c r="AM18" s="45" t="s">
        <v>2130</v>
      </c>
      <c r="AN18" s="45"/>
      <c r="AO18" s="46"/>
      <c r="AP18" s="50" t="s">
        <v>2082</v>
      </c>
      <c r="AQ18" s="47" t="s">
        <v>2082</v>
      </c>
      <c r="AR18" s="47"/>
      <c r="AS18" s="47"/>
      <c r="AT18" s="47"/>
      <c r="AU18" s="48"/>
      <c r="AV18" s="115"/>
      <c r="AW18" s="115"/>
      <c r="AX18" s="103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2104</v>
      </c>
      <c r="AB19" s="49"/>
      <c r="AC19" s="49"/>
      <c r="AD19" s="49"/>
      <c r="AE19" s="45"/>
      <c r="AF19" s="45"/>
      <c r="AG19" s="45" t="s">
        <v>2117</v>
      </c>
      <c r="AH19" s="45"/>
      <c r="AI19" s="45"/>
      <c r="AJ19" s="45"/>
      <c r="AK19" s="45"/>
      <c r="AL19" s="45"/>
      <c r="AM19" s="45" t="s">
        <v>2127</v>
      </c>
      <c r="AN19" s="45"/>
      <c r="AO19" s="46"/>
      <c r="AP19" s="50" t="s">
        <v>2140</v>
      </c>
      <c r="AQ19" s="47" t="s">
        <v>2086</v>
      </c>
      <c r="AR19" s="47"/>
      <c r="AS19" s="47"/>
      <c r="AT19" s="47"/>
      <c r="AU19" s="48"/>
      <c r="AV19" s="115"/>
      <c r="AW19" s="115"/>
      <c r="AX19" s="103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2131</v>
      </c>
      <c r="AB20" s="49"/>
      <c r="AC20" s="49"/>
      <c r="AD20" s="49"/>
      <c r="AE20" s="45"/>
      <c r="AF20" s="45"/>
      <c r="AG20" s="45" t="s">
        <v>2120</v>
      </c>
      <c r="AH20" s="45"/>
      <c r="AI20" s="45"/>
      <c r="AJ20" s="45"/>
      <c r="AK20" s="45"/>
      <c r="AL20" s="45"/>
      <c r="AM20" s="58"/>
      <c r="AN20" s="45"/>
      <c r="AO20" s="46"/>
      <c r="AP20" s="50" t="s">
        <v>2141</v>
      </c>
      <c r="AQ20" s="47" t="s">
        <v>2083</v>
      </c>
      <c r="AR20" s="47"/>
      <c r="AS20" s="47"/>
      <c r="AT20" s="47"/>
      <c r="AU20" s="48"/>
      <c r="AV20" s="115"/>
      <c r="AW20" s="115"/>
      <c r="AX20" s="103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2132</v>
      </c>
      <c r="AB21" s="49"/>
      <c r="AC21" s="49"/>
      <c r="AD21" s="49"/>
      <c r="AE21" s="45"/>
      <c r="AF21" s="45"/>
      <c r="AG21" s="45" t="s">
        <v>2121</v>
      </c>
      <c r="AH21" s="45"/>
      <c r="AI21" s="45"/>
      <c r="AJ21" s="45"/>
      <c r="AK21" s="45"/>
      <c r="AL21" s="45"/>
      <c r="AM21" s="45"/>
      <c r="AN21" s="45"/>
      <c r="AO21" s="46"/>
      <c r="AP21" s="50" t="s">
        <v>2142</v>
      </c>
      <c r="AQ21" s="47" t="s">
        <v>2085</v>
      </c>
      <c r="AR21" s="47"/>
      <c r="AS21" s="47"/>
      <c r="AT21" s="47"/>
      <c r="AU21" s="48"/>
      <c r="AV21" s="115"/>
      <c r="AW21" s="115"/>
      <c r="AX21" s="103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2133</v>
      </c>
      <c r="AB22" s="49"/>
      <c r="AC22" s="49"/>
      <c r="AD22" s="49"/>
      <c r="AE22" s="45"/>
      <c r="AF22" s="45"/>
      <c r="AG22" s="45" t="s">
        <v>2123</v>
      </c>
      <c r="AH22" s="45"/>
      <c r="AI22" s="45"/>
      <c r="AJ22" s="45"/>
      <c r="AK22" s="45"/>
      <c r="AL22" s="45"/>
      <c r="AM22" s="45"/>
      <c r="AN22" s="45"/>
      <c r="AO22" s="46"/>
      <c r="AP22" s="50" t="s">
        <v>2083</v>
      </c>
      <c r="AQ22" s="47" t="s">
        <v>2084</v>
      </c>
      <c r="AR22" s="47"/>
      <c r="AS22" s="47"/>
      <c r="AT22" s="47"/>
      <c r="AU22" s="48"/>
      <c r="AV22" s="115"/>
      <c r="AW22" s="115"/>
      <c r="AX22" s="103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2134</v>
      </c>
      <c r="AB23" s="49"/>
      <c r="AC23" s="49"/>
      <c r="AD23" s="49"/>
      <c r="AE23" s="45"/>
      <c r="AF23" s="45"/>
      <c r="AG23" s="45" t="s">
        <v>2122</v>
      </c>
      <c r="AH23" s="45"/>
      <c r="AI23" s="45"/>
      <c r="AJ23" s="45"/>
      <c r="AK23" s="45"/>
      <c r="AL23" s="45"/>
      <c r="AM23" s="45"/>
      <c r="AN23" s="45"/>
      <c r="AO23" s="46"/>
      <c r="AP23" s="50" t="s">
        <v>2085</v>
      </c>
      <c r="AQ23" s="47" t="s">
        <v>1173</v>
      </c>
      <c r="AR23" s="47"/>
      <c r="AS23" s="47"/>
      <c r="AT23" s="47"/>
      <c r="AU23" s="48"/>
      <c r="AV23" s="115"/>
      <c r="AW23" s="115"/>
      <c r="AX23" s="103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2135</v>
      </c>
      <c r="AB24" s="49"/>
      <c r="AC24" s="49"/>
      <c r="AD24" s="49"/>
      <c r="AE24" s="45"/>
      <c r="AF24" s="45"/>
      <c r="AG24" s="45" t="s">
        <v>2118</v>
      </c>
      <c r="AH24" s="45"/>
      <c r="AI24" s="45"/>
      <c r="AJ24" s="45"/>
      <c r="AK24" s="45"/>
      <c r="AL24" s="45"/>
      <c r="AM24" s="45"/>
      <c r="AN24" s="45"/>
      <c r="AO24" s="46"/>
      <c r="AP24" s="50" t="s">
        <v>2084</v>
      </c>
      <c r="AQ24" s="47" t="s">
        <v>1174</v>
      </c>
      <c r="AR24" s="47"/>
      <c r="AS24" s="47"/>
      <c r="AT24" s="47"/>
      <c r="AU24" s="48"/>
      <c r="AV24" s="115"/>
      <c r="AW24" s="115"/>
      <c r="AX24" s="103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2136</v>
      </c>
      <c r="AB25" s="49"/>
      <c r="AC25" s="49"/>
      <c r="AD25" s="49"/>
      <c r="AE25" s="45"/>
      <c r="AF25" s="45"/>
      <c r="AG25" s="45" t="s">
        <v>2124</v>
      </c>
      <c r="AH25" s="45"/>
      <c r="AI25" s="45"/>
      <c r="AJ25" s="45"/>
      <c r="AK25" s="45"/>
      <c r="AL25" s="45"/>
      <c r="AM25" s="45"/>
      <c r="AN25" s="45"/>
      <c r="AO25" s="46"/>
      <c r="AP25" s="50" t="s">
        <v>1173</v>
      </c>
      <c r="AQ25" s="47" t="s">
        <v>1175</v>
      </c>
      <c r="AR25" s="47"/>
      <c r="AS25" s="47"/>
      <c r="AT25" s="47"/>
      <c r="AU25" s="48"/>
      <c r="AV25" s="115"/>
      <c r="AW25" s="115"/>
      <c r="AX25" s="103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2184</v>
      </c>
      <c r="AB26" s="49"/>
      <c r="AC26" s="49"/>
      <c r="AD26" s="49"/>
      <c r="AE26" s="45"/>
      <c r="AF26" s="45"/>
      <c r="AG26" s="45" t="s">
        <v>2137</v>
      </c>
      <c r="AH26" s="45"/>
      <c r="AI26" s="45"/>
      <c r="AJ26" s="45"/>
      <c r="AK26" s="45"/>
      <c r="AL26" s="45" t="s">
        <v>2152</v>
      </c>
      <c r="AM26" s="45"/>
      <c r="AN26" s="45"/>
      <c r="AO26" s="46"/>
      <c r="AP26" s="50" t="s">
        <v>1174</v>
      </c>
      <c r="AQ26" s="47" t="s">
        <v>1176</v>
      </c>
      <c r="AR26" s="47"/>
      <c r="AS26" s="47"/>
      <c r="AT26" s="47"/>
      <c r="AU26" s="48"/>
      <c r="AV26" s="115"/>
      <c r="AW26" s="115"/>
      <c r="AX26" s="103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2125</v>
      </c>
      <c r="AB27" s="49"/>
      <c r="AC27" s="49"/>
      <c r="AD27" s="49"/>
      <c r="AE27" s="45"/>
      <c r="AF27" s="45"/>
      <c r="AG27" s="22" t="s">
        <v>2185</v>
      </c>
      <c r="AH27" s="45"/>
      <c r="AI27" s="45"/>
      <c r="AJ27" s="45"/>
      <c r="AK27" s="45"/>
      <c r="AL27" s="45"/>
      <c r="AM27" s="45"/>
      <c r="AN27" s="45"/>
      <c r="AO27" s="46"/>
      <c r="AP27" s="50" t="s">
        <v>1175</v>
      </c>
      <c r="AQ27" s="47" t="s">
        <v>1177</v>
      </c>
      <c r="AR27" s="47"/>
      <c r="AS27" s="47"/>
      <c r="AT27" s="47"/>
      <c r="AU27" s="48"/>
      <c r="AV27" s="115"/>
      <c r="AW27" s="115"/>
      <c r="AX27" s="103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2126</v>
      </c>
      <c r="AH28" s="45"/>
      <c r="AI28" s="45"/>
      <c r="AJ28" s="45"/>
      <c r="AK28" s="45"/>
      <c r="AL28" s="45"/>
      <c r="AM28" s="45"/>
      <c r="AN28" s="45"/>
      <c r="AO28" s="46"/>
      <c r="AP28" s="50" t="s">
        <v>1176</v>
      </c>
      <c r="AQ28" s="47" t="s">
        <v>1178</v>
      </c>
      <c r="AR28" s="47"/>
      <c r="AS28" s="47"/>
      <c r="AT28" s="47"/>
      <c r="AU28" s="48"/>
      <c r="AV28" s="115"/>
      <c r="AW28" s="115"/>
      <c r="AX28" s="103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1177</v>
      </c>
      <c r="AQ29" s="47" t="s">
        <v>1179</v>
      </c>
      <c r="AR29" s="47"/>
      <c r="AS29" s="47"/>
      <c r="AT29" s="47"/>
      <c r="AU29" s="48"/>
      <c r="AV29" s="115"/>
      <c r="AW29" s="115"/>
      <c r="AX29" s="103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1178</v>
      </c>
      <c r="AQ30" s="47" t="s">
        <v>1180</v>
      </c>
      <c r="AR30" s="47"/>
      <c r="AS30" s="47"/>
      <c r="AT30" s="47"/>
      <c r="AU30" s="48"/>
      <c r="AV30" s="115"/>
      <c r="AW30" s="115"/>
      <c r="AX30" s="103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1179</v>
      </c>
      <c r="AQ31" s="47" t="s">
        <v>1181</v>
      </c>
      <c r="AR31" s="47"/>
      <c r="AS31" s="47"/>
      <c r="AT31" s="47"/>
      <c r="AU31" s="48"/>
      <c r="AV31" s="115"/>
      <c r="AW31" s="115"/>
      <c r="AX31" s="103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1180</v>
      </c>
      <c r="AQ32" s="47" t="s">
        <v>1182</v>
      </c>
      <c r="AR32" s="47"/>
      <c r="AS32" s="47"/>
      <c r="AT32" s="47"/>
      <c r="AU32" s="48"/>
      <c r="AV32" s="115"/>
      <c r="AW32" s="115"/>
      <c r="AX32" s="103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1181</v>
      </c>
      <c r="AQ33" s="47" t="s">
        <v>1183</v>
      </c>
      <c r="AR33" s="47"/>
      <c r="AS33" s="47"/>
      <c r="AT33" s="47"/>
      <c r="AU33" s="48"/>
      <c r="AV33" s="115"/>
      <c r="AW33" s="115"/>
      <c r="AX33" s="103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1182</v>
      </c>
      <c r="AQ34" s="47" t="s">
        <v>1184</v>
      </c>
      <c r="AR34" s="47"/>
      <c r="AS34" s="47"/>
      <c r="AT34" s="47"/>
      <c r="AU34" s="48"/>
      <c r="AV34" s="115"/>
      <c r="AW34" s="115"/>
      <c r="AX34" s="103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1183</v>
      </c>
      <c r="AQ35" s="47" t="s">
        <v>1185</v>
      </c>
      <c r="AR35" s="47"/>
      <c r="AS35" s="47"/>
      <c r="AT35" s="47"/>
      <c r="AU35" s="48"/>
      <c r="AV35" s="115"/>
      <c r="AW35" s="115"/>
      <c r="AX35" s="103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1184</v>
      </c>
      <c r="AQ36" s="47" t="s">
        <v>1984</v>
      </c>
      <c r="AR36" s="47"/>
      <c r="AS36" s="47"/>
      <c r="AT36" s="47"/>
      <c r="AU36" s="48"/>
      <c r="AV36" s="115"/>
      <c r="AW36" s="115"/>
      <c r="AX36" s="103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1185</v>
      </c>
      <c r="AQ37" s="47"/>
      <c r="AR37" s="47"/>
      <c r="AS37" s="47"/>
      <c r="AT37" s="47"/>
      <c r="AU37" s="48"/>
      <c r="AV37" s="115"/>
      <c r="AW37" s="115"/>
      <c r="AX37" s="103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1984</v>
      </c>
      <c r="AQ38" s="47"/>
      <c r="AR38" s="47"/>
      <c r="AS38" s="47"/>
      <c r="AT38" s="47"/>
      <c r="AU38" s="48"/>
      <c r="AV38" s="115"/>
      <c r="AW38" s="115"/>
      <c r="AX38" s="103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15"/>
      <c r="AW39" s="115"/>
      <c r="AX39" s="103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1189</v>
      </c>
      <c r="G40" s="49" t="s">
        <v>2194</v>
      </c>
      <c r="H40" s="49" t="s">
        <v>1168</v>
      </c>
      <c r="I40" s="49" t="s">
        <v>2071</v>
      </c>
      <c r="J40" s="49" t="s">
        <v>1169</v>
      </c>
      <c r="K40" s="49" t="s">
        <v>1170</v>
      </c>
      <c r="L40" s="49" t="s">
        <v>1981</v>
      </c>
      <c r="M40" s="49" t="s">
        <v>2072</v>
      </c>
      <c r="N40" s="49" t="s">
        <v>2068</v>
      </c>
      <c r="O40" s="49" t="s">
        <v>2073</v>
      </c>
      <c r="P40" s="49" t="s">
        <v>2074</v>
      </c>
      <c r="Q40" s="71" t="s">
        <v>2186</v>
      </c>
      <c r="R40" s="71" t="s">
        <v>2187</v>
      </c>
      <c r="S40" s="71" t="s">
        <v>2188</v>
      </c>
      <c r="T40" s="71" t="s">
        <v>2189</v>
      </c>
      <c r="U40" s="49" t="s">
        <v>1167</v>
      </c>
      <c r="V40" s="49" t="s">
        <v>2195</v>
      </c>
      <c r="W40" s="49" t="s">
        <v>1171</v>
      </c>
      <c r="X40" s="49" t="s">
        <v>1172</v>
      </c>
      <c r="Y40" s="49" t="s">
        <v>2075</v>
      </c>
      <c r="Z40" s="54" t="s">
        <v>2089</v>
      </c>
      <c r="AA40" s="49" t="s">
        <v>2133</v>
      </c>
      <c r="AB40" s="49" t="s">
        <v>2125</v>
      </c>
      <c r="AC40" s="49" t="s">
        <v>2125</v>
      </c>
      <c r="AD40" s="49" t="s">
        <v>2125</v>
      </c>
      <c r="AE40" s="49" t="s">
        <v>2125</v>
      </c>
      <c r="AF40" s="71" t="s">
        <v>2151</v>
      </c>
      <c r="AG40" s="49" t="s">
        <v>2185</v>
      </c>
      <c r="AH40" s="49" t="s">
        <v>2116</v>
      </c>
      <c r="AI40" s="49" t="s">
        <v>2126</v>
      </c>
      <c r="AJ40" s="49" t="s">
        <v>2126</v>
      </c>
      <c r="AK40" s="49" t="s">
        <v>2126</v>
      </c>
      <c r="AL40" s="71" t="s">
        <v>2152</v>
      </c>
      <c r="AM40" s="49" t="s">
        <v>2127</v>
      </c>
      <c r="AN40" s="49" t="s">
        <v>2127</v>
      </c>
      <c r="AO40" s="72" t="s">
        <v>2153</v>
      </c>
      <c r="AP40" s="55" t="s">
        <v>1173</v>
      </c>
      <c r="AQ40" s="55" t="s">
        <v>2087</v>
      </c>
      <c r="AR40" s="64" t="s">
        <v>2087</v>
      </c>
      <c r="AS40" s="64" t="s">
        <v>2087</v>
      </c>
      <c r="AT40" s="55" t="s">
        <v>2087</v>
      </c>
      <c r="AU40" s="55" t="s">
        <v>2087</v>
      </c>
      <c r="AV40" s="115"/>
      <c r="AW40" s="126"/>
      <c r="AX40" s="104"/>
    </row>
    <row r="41" spans="1:50" s="2" customFormat="1" ht="75" hidden="1" x14ac:dyDescent="0.25">
      <c r="A41" s="5" t="s">
        <v>592</v>
      </c>
      <c r="B41" s="5" t="s">
        <v>1141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2045</v>
      </c>
      <c r="N41" s="32" t="s">
        <v>1991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1208</v>
      </c>
      <c r="X41" s="10" t="s">
        <v>1209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1141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2045</v>
      </c>
      <c r="N42" s="33" t="s">
        <v>1991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1209</v>
      </c>
      <c r="X42" s="8" t="s">
        <v>1210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1141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2045</v>
      </c>
      <c r="N43" s="33" t="s">
        <v>1991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1141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2045</v>
      </c>
      <c r="N44" s="33" t="s">
        <v>1991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1138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2046</v>
      </c>
      <c r="N45" s="33" t="s">
        <v>1992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1138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2046</v>
      </c>
      <c r="N46" s="33" t="s">
        <v>1992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1138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2046</v>
      </c>
      <c r="N47" s="33" t="s">
        <v>1992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1138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2046</v>
      </c>
      <c r="N48" s="33" t="s">
        <v>1992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1990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1138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2046</v>
      </c>
      <c r="N49" s="33" t="s">
        <v>1992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1138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2046</v>
      </c>
      <c r="N50" s="33" t="s">
        <v>1992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1990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1138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2046</v>
      </c>
      <c r="N51" s="33" t="s">
        <v>1992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1138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2046</v>
      </c>
      <c r="N52" s="33" t="s">
        <v>1993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1990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1138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2046</v>
      </c>
      <c r="N53" s="33" t="s">
        <v>1993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1990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1138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2046</v>
      </c>
      <c r="N54" s="33" t="s">
        <v>1993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1138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2046</v>
      </c>
      <c r="N55" s="33" t="s">
        <v>1993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1138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2046</v>
      </c>
      <c r="N56" s="33" t="s">
        <v>1993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1138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2046</v>
      </c>
      <c r="N57" s="33" t="s">
        <v>1993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1138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2046</v>
      </c>
      <c r="N58" s="33" t="s">
        <v>1992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1138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2046</v>
      </c>
      <c r="N59" s="33" t="s">
        <v>1992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1138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2046</v>
      </c>
      <c r="N60" s="33" t="s">
        <v>1992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1138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2046</v>
      </c>
      <c r="N61" s="33" t="s">
        <v>1992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1138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2046</v>
      </c>
      <c r="N62" s="33" t="s">
        <v>1992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1138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2046</v>
      </c>
      <c r="N63" s="33" t="s">
        <v>1992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1138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2046</v>
      </c>
      <c r="N64" s="33" t="s">
        <v>1992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1138</v>
      </c>
      <c r="C65" s="4" t="s">
        <v>15</v>
      </c>
      <c r="D65" s="4" t="s">
        <v>22</v>
      </c>
      <c r="E65" s="4" t="s">
        <v>1119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2046</v>
      </c>
      <c r="N65" s="33" t="s">
        <v>1992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1138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2046</v>
      </c>
      <c r="N66" s="33" t="s">
        <v>1992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1138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2046</v>
      </c>
      <c r="N67" s="33" t="s">
        <v>1992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1138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2046</v>
      </c>
      <c r="N68" s="33" t="s">
        <v>1992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1138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2046</v>
      </c>
      <c r="N69" s="33" t="s">
        <v>1992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1138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2046</v>
      </c>
      <c r="N70" s="33" t="s">
        <v>1992</v>
      </c>
      <c r="O70" s="33">
        <v>2203</v>
      </c>
      <c r="P70" s="4" t="s">
        <v>1130</v>
      </c>
      <c r="Q70" s="9"/>
      <c r="R70" s="9"/>
      <c r="S70" s="9"/>
      <c r="T70" s="9"/>
      <c r="U70" s="4">
        <v>2679</v>
      </c>
      <c r="V70" s="66">
        <v>2679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1138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2046</v>
      </c>
      <c r="N71" s="33" t="s">
        <v>1992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1138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2046</v>
      </c>
      <c r="N72" s="33" t="s">
        <v>1992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1138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2046</v>
      </c>
      <c r="N73" s="33" t="s">
        <v>1992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1138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2046</v>
      </c>
      <c r="N74" s="33" t="s">
        <v>1992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1138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2046</v>
      </c>
      <c r="N75" s="33" t="s">
        <v>1992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1138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2046</v>
      </c>
      <c r="N76" s="33" t="s">
        <v>1992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1138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2046</v>
      </c>
      <c r="N77" s="33" t="s">
        <v>1992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1138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2046</v>
      </c>
      <c r="N78" s="33" t="s">
        <v>1992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1138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2046</v>
      </c>
      <c r="N79" s="33" t="s">
        <v>1992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1138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2046</v>
      </c>
      <c r="N80" s="33" t="s">
        <v>1992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1138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2046</v>
      </c>
      <c r="N81" s="33" t="s">
        <v>1992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1138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2046</v>
      </c>
      <c r="N82" s="33" t="s">
        <v>1992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1138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2046</v>
      </c>
      <c r="N83" s="33" t="s">
        <v>1992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1138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2046</v>
      </c>
      <c r="N84" s="33" t="s">
        <v>1992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1138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2046</v>
      </c>
      <c r="N85" s="33" t="s">
        <v>1992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1138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2046</v>
      </c>
      <c r="N86" s="33" t="s">
        <v>1992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1138</v>
      </c>
      <c r="C87" s="4" t="s">
        <v>15</v>
      </c>
      <c r="D87" s="4" t="s">
        <v>44</v>
      </c>
      <c r="E87" s="4" t="s">
        <v>59</v>
      </c>
      <c r="F87" s="4" t="s">
        <v>1190</v>
      </c>
      <c r="G87" s="69" t="s">
        <v>1190</v>
      </c>
      <c r="H87" s="6"/>
      <c r="I87" s="6"/>
      <c r="J87" s="6"/>
      <c r="K87" s="6"/>
      <c r="L87" s="6"/>
      <c r="M87" s="33" t="s">
        <v>2046</v>
      </c>
      <c r="N87" s="33" t="s">
        <v>1992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1254</v>
      </c>
      <c r="X87" s="8" t="s">
        <v>1255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1138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 t="s">
        <v>2046</v>
      </c>
      <c r="N88" s="33" t="s">
        <v>1992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1255</v>
      </c>
      <c r="X88" s="8" t="s">
        <v>1256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1138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 t="s">
        <v>2046</v>
      </c>
      <c r="N89" s="33" t="s">
        <v>1992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1138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 t="s">
        <v>2046</v>
      </c>
      <c r="N90" s="33" t="s">
        <v>1992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1138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 t="s">
        <v>2046</v>
      </c>
      <c r="N91" s="33" t="s">
        <v>1992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1138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2046</v>
      </c>
      <c r="N92" s="33" t="s">
        <v>1992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1138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2046</v>
      </c>
      <c r="N93" s="33" t="s">
        <v>1992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1138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2046</v>
      </c>
      <c r="N94" s="33" t="s">
        <v>1992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1138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2046</v>
      </c>
      <c r="N95" s="33" t="s">
        <v>1992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1138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2046</v>
      </c>
      <c r="N96" s="33" t="s">
        <v>1992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1138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2046</v>
      </c>
      <c r="N97" s="33" t="s">
        <v>1992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1138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2046</v>
      </c>
      <c r="N98" s="33" t="s">
        <v>1992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1138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2046</v>
      </c>
      <c r="N99" s="33" t="s">
        <v>1992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1138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2046</v>
      </c>
      <c r="N100" s="33" t="s">
        <v>1992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1138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2046</v>
      </c>
      <c r="N101" s="33" t="s">
        <v>1992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1138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2046</v>
      </c>
      <c r="N102" s="33" t="s">
        <v>1992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1138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2046</v>
      </c>
      <c r="N103" s="33" t="s">
        <v>1992</v>
      </c>
      <c r="O103" s="33">
        <v>2201</v>
      </c>
      <c r="P103" s="4" t="s">
        <v>1131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1138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2046</v>
      </c>
      <c r="N104" s="33" t="s">
        <v>1992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1138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2046</v>
      </c>
      <c r="N105" s="33" t="s">
        <v>1992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1138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2046</v>
      </c>
      <c r="N106" s="33" t="s">
        <v>1992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1138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2046</v>
      </c>
      <c r="N107" s="33" t="s">
        <v>1992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1138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2046</v>
      </c>
      <c r="N108" s="33" t="s">
        <v>1992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1138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2046</v>
      </c>
      <c r="N109" s="33" t="s">
        <v>1992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1138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2046</v>
      </c>
      <c r="N110" s="33" t="s">
        <v>1992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1138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2046</v>
      </c>
      <c r="N111" s="33" t="s">
        <v>1992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1138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2046</v>
      </c>
      <c r="N112" s="33" t="s">
        <v>1992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1138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2046</v>
      </c>
      <c r="N113" s="33" t="s">
        <v>1992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1138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2046</v>
      </c>
      <c r="N114" s="33" t="s">
        <v>1992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1138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2046</v>
      </c>
      <c r="N115" s="33" t="s">
        <v>1992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1138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2046</v>
      </c>
      <c r="N116" s="33" t="s">
        <v>1992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1138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2046</v>
      </c>
      <c r="N117" s="33" t="s">
        <v>1992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1138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2046</v>
      </c>
      <c r="N118" s="33" t="s">
        <v>1992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1138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2046</v>
      </c>
      <c r="N119" s="33" t="s">
        <v>1992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1138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2046</v>
      </c>
      <c r="N120" s="33" t="s">
        <v>1992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1138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2046</v>
      </c>
      <c r="N121" s="33" t="s">
        <v>1992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1138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2046</v>
      </c>
      <c r="N122" s="33" t="s">
        <v>1992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2047</v>
      </c>
      <c r="N123" s="33" t="s">
        <v>1994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2047</v>
      </c>
      <c r="N124" s="33" t="s">
        <v>1994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2047</v>
      </c>
      <c r="N125" s="33" t="s">
        <v>1994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2047</v>
      </c>
      <c r="N126" s="33" t="s">
        <v>1994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2047</v>
      </c>
      <c r="N127" s="33" t="s">
        <v>1994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2047</v>
      </c>
      <c r="N128" s="33" t="s">
        <v>1994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2047</v>
      </c>
      <c r="N129" s="33" t="s">
        <v>1994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2047</v>
      </c>
      <c r="N130" s="33" t="s">
        <v>1994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2047</v>
      </c>
      <c r="N131" s="33" t="s">
        <v>1994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2047</v>
      </c>
      <c r="N132" s="33" t="s">
        <v>1994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2047</v>
      </c>
      <c r="N133" s="33" t="s">
        <v>1994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1990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2047</v>
      </c>
      <c r="N134" s="33" t="s">
        <v>1994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1990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2047</v>
      </c>
      <c r="N135" s="33" t="s">
        <v>1994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2047</v>
      </c>
      <c r="N136" s="33" t="s">
        <v>1994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2047</v>
      </c>
      <c r="N137" s="33" t="s">
        <v>1994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2047</v>
      </c>
      <c r="N138" s="33" t="s">
        <v>1994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2047</v>
      </c>
      <c r="N139" s="33" t="s">
        <v>1994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2048</v>
      </c>
      <c r="N140" s="33" t="s">
        <v>1995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2048</v>
      </c>
      <c r="N141" s="33" t="s">
        <v>1996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2047</v>
      </c>
      <c r="N142" s="33" t="s">
        <v>1994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1990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2047</v>
      </c>
      <c r="N143" s="33" t="s">
        <v>1994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2047</v>
      </c>
      <c r="N144" s="33" t="s">
        <v>1994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2047</v>
      </c>
      <c r="N145" s="33" t="s">
        <v>1997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2047</v>
      </c>
      <c r="N146" s="33" t="s">
        <v>1994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2047</v>
      </c>
      <c r="N147" s="33" t="s">
        <v>1994</v>
      </c>
      <c r="O147" s="33">
        <v>1905</v>
      </c>
      <c r="P147" s="5" t="s">
        <v>1120</v>
      </c>
      <c r="Q147" s="9"/>
      <c r="R147" s="9"/>
      <c r="S147" s="9"/>
      <c r="T147" s="9"/>
      <c r="U147" s="5">
        <v>3</v>
      </c>
      <c r="V147" s="66">
        <v>1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2047</v>
      </c>
      <c r="N148" s="33" t="s">
        <v>1997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2047</v>
      </c>
      <c r="N149" s="33" t="s">
        <v>1994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2047</v>
      </c>
      <c r="N150" s="33" t="s">
        <v>1997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2048</v>
      </c>
      <c r="N151" s="33" t="s">
        <v>1996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2047</v>
      </c>
      <c r="N152" s="33" t="s">
        <v>1997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2047</v>
      </c>
      <c r="N153" s="33" t="s">
        <v>1994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2047</v>
      </c>
      <c r="N154" s="33" t="s">
        <v>1994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2047</v>
      </c>
      <c r="N155" s="33" t="s">
        <v>1994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2047</v>
      </c>
      <c r="N156" s="33" t="s">
        <v>1997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2047</v>
      </c>
      <c r="N157" s="33" t="s">
        <v>1994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2047</v>
      </c>
      <c r="N158" s="33" t="s">
        <v>1994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1195</v>
      </c>
      <c r="G159" s="69" t="s">
        <v>1195</v>
      </c>
      <c r="H159" s="6"/>
      <c r="I159" s="6"/>
      <c r="J159" s="6"/>
      <c r="K159" s="6"/>
      <c r="L159" s="6"/>
      <c r="M159" s="33" t="s">
        <v>2047</v>
      </c>
      <c r="N159" s="33" t="s">
        <v>1994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1990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1195</v>
      </c>
      <c r="G160" s="69" t="s">
        <v>1195</v>
      </c>
      <c r="H160" s="6"/>
      <c r="I160" s="6"/>
      <c r="J160" s="6"/>
      <c r="K160" s="6"/>
      <c r="L160" s="6"/>
      <c r="M160" s="33" t="s">
        <v>2047</v>
      </c>
      <c r="N160" s="33" t="s">
        <v>1997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2047</v>
      </c>
      <c r="N161" s="33" t="s">
        <v>1997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2047</v>
      </c>
      <c r="N162" s="33" t="s">
        <v>1994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2047</v>
      </c>
      <c r="N163" s="33" t="s">
        <v>1997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2047</v>
      </c>
      <c r="N164" s="33" t="s">
        <v>1994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2047</v>
      </c>
      <c r="N165" s="33" t="s">
        <v>1994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2047</v>
      </c>
      <c r="N166" s="33" t="s">
        <v>1994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2047</v>
      </c>
      <c r="N167" s="33" t="s">
        <v>1994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2047</v>
      </c>
      <c r="N168" s="33" t="s">
        <v>1994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2047</v>
      </c>
      <c r="N169" s="33" t="s">
        <v>1994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2047</v>
      </c>
      <c r="N170" s="33" t="s">
        <v>1994</v>
      </c>
      <c r="O170" s="33">
        <v>1905</v>
      </c>
      <c r="P170" s="4" t="s">
        <v>1121</v>
      </c>
      <c r="Q170" s="9"/>
      <c r="R170" s="9"/>
      <c r="S170" s="9"/>
      <c r="T170" s="9"/>
      <c r="U170" s="4">
        <v>16</v>
      </c>
      <c r="V170" s="66">
        <v>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2047</v>
      </c>
      <c r="N171" s="33" t="s">
        <v>1994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2047</v>
      </c>
      <c r="N172" s="33" t="s">
        <v>1994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2190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2047</v>
      </c>
      <c r="N173" s="33" t="s">
        <v>1997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2047</v>
      </c>
      <c r="N174" s="33" t="s">
        <v>1997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2047</v>
      </c>
      <c r="N175" s="33" t="s">
        <v>1994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2047</v>
      </c>
      <c r="N176" s="33" t="s">
        <v>1994</v>
      </c>
      <c r="O176" s="33">
        <v>1905</v>
      </c>
      <c r="P176" s="4" t="s">
        <v>1122</v>
      </c>
      <c r="Q176" s="9"/>
      <c r="R176" s="9"/>
      <c r="S176" s="9"/>
      <c r="T176" s="9"/>
      <c r="U176" s="4">
        <v>42</v>
      </c>
      <c r="V176" s="66">
        <v>8.75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2047</v>
      </c>
      <c r="N177" s="33" t="s">
        <v>1994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2047</v>
      </c>
      <c r="N178" s="33" t="s">
        <v>1994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2047</v>
      </c>
      <c r="N179" s="33" t="s">
        <v>1994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2047</v>
      </c>
      <c r="N180" s="33" t="s">
        <v>1994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2047</v>
      </c>
      <c r="N181" s="33" t="s">
        <v>1994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2047</v>
      </c>
      <c r="N182" s="33" t="s">
        <v>1994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2047</v>
      </c>
      <c r="N183" s="33" t="s">
        <v>1994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2047</v>
      </c>
      <c r="N184" s="33" t="s">
        <v>1994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2047</v>
      </c>
      <c r="N185" s="33" t="s">
        <v>1994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2047</v>
      </c>
      <c r="N186" s="33" t="s">
        <v>1994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2049</v>
      </c>
      <c r="N187" s="33" t="s">
        <v>1998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2047</v>
      </c>
      <c r="N188" s="33" t="s">
        <v>1994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2047</v>
      </c>
      <c r="N189" s="33" t="s">
        <v>1994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2047</v>
      </c>
      <c r="N190" s="33" t="s">
        <v>1994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2047</v>
      </c>
      <c r="N191" s="33" t="s">
        <v>1994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2047</v>
      </c>
      <c r="N192" s="33" t="s">
        <v>1994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1990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2047</v>
      </c>
      <c r="N193" s="33" t="s">
        <v>1994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2047</v>
      </c>
      <c r="N194" s="33" t="s">
        <v>1997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2047</v>
      </c>
      <c r="N195" s="33" t="s">
        <v>1994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2047</v>
      </c>
      <c r="N196" s="33" t="s">
        <v>1994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2047</v>
      </c>
      <c r="N197" s="33" t="s">
        <v>1997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2047</v>
      </c>
      <c r="N198" s="33" t="s">
        <v>1994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2047</v>
      </c>
      <c r="N199" s="33" t="s">
        <v>1994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2047</v>
      </c>
      <c r="N200" s="33" t="s">
        <v>1994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2047</v>
      </c>
      <c r="N201" s="33" t="s">
        <v>1994</v>
      </c>
      <c r="O201" s="33">
        <v>1905</v>
      </c>
      <c r="P201" s="4" t="s">
        <v>1123</v>
      </c>
      <c r="Q201" s="9"/>
      <c r="R201" s="9"/>
      <c r="S201" s="9"/>
      <c r="T201" s="9"/>
      <c r="U201" s="4">
        <v>16</v>
      </c>
      <c r="V201" s="66">
        <v>4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2047</v>
      </c>
      <c r="N202" s="33" t="s">
        <v>1997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2050</v>
      </c>
      <c r="N203" s="33" t="s">
        <v>1999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2047</v>
      </c>
      <c r="N204" s="33" t="s">
        <v>1997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2047</v>
      </c>
      <c r="N205" s="33" t="s">
        <v>1997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2047</v>
      </c>
      <c r="N206" s="33" t="s">
        <v>1997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2047</v>
      </c>
      <c r="N207" s="33" t="s">
        <v>1994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2047</v>
      </c>
      <c r="N208" s="33" t="s">
        <v>1994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2047</v>
      </c>
      <c r="N209" s="33" t="s">
        <v>1994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2047</v>
      </c>
      <c r="N210" s="33" t="s">
        <v>1994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1195</v>
      </c>
      <c r="H211" s="6"/>
      <c r="I211" s="6"/>
      <c r="J211" s="6"/>
      <c r="K211" s="6"/>
      <c r="L211" s="6"/>
      <c r="M211" s="33" t="s">
        <v>2047</v>
      </c>
      <c r="N211" s="33" t="s">
        <v>1994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1195</v>
      </c>
      <c r="H212" s="6"/>
      <c r="I212" s="6"/>
      <c r="J212" s="6"/>
      <c r="K212" s="6"/>
      <c r="L212" s="6"/>
      <c r="M212" s="33" t="s">
        <v>2047</v>
      </c>
      <c r="N212" s="33" t="s">
        <v>1994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2047</v>
      </c>
      <c r="N213" s="33" t="s">
        <v>1997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2047</v>
      </c>
      <c r="N214" s="33" t="s">
        <v>1994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2047</v>
      </c>
      <c r="N215" s="33" t="s">
        <v>1997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1990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2047</v>
      </c>
      <c r="N216" s="33" t="s">
        <v>1994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2047</v>
      </c>
      <c r="N217" s="33" t="s">
        <v>1994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2047</v>
      </c>
      <c r="N218" s="33" t="s">
        <v>1994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1141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2045</v>
      </c>
      <c r="N219" s="33" t="s">
        <v>1991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1141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2045</v>
      </c>
      <c r="N220" s="33" t="s">
        <v>1991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1141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2045</v>
      </c>
      <c r="N221" s="33" t="s">
        <v>1995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1141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2045</v>
      </c>
      <c r="N222" s="33" t="s">
        <v>1995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1139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2045</v>
      </c>
      <c r="N223" s="33" t="s">
        <v>2000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1139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2045</v>
      </c>
      <c r="N224" s="33" t="s">
        <v>2000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1139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2045</v>
      </c>
      <c r="N225" s="33" t="s">
        <v>2000</v>
      </c>
      <c r="O225" s="33">
        <v>4103</v>
      </c>
      <c r="P225" s="4" t="s">
        <v>1124</v>
      </c>
      <c r="Q225" s="9"/>
      <c r="R225" s="9"/>
      <c r="S225" s="9"/>
      <c r="T225" s="9"/>
      <c r="U225" s="4">
        <v>1800</v>
      </c>
      <c r="V225" s="66">
        <v>100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1139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2045</v>
      </c>
      <c r="N226" s="33" t="s">
        <v>2000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1139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2045</v>
      </c>
      <c r="N227" s="33" t="s">
        <v>2000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1139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2045</v>
      </c>
      <c r="N228" s="33" t="s">
        <v>2000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1139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2045</v>
      </c>
      <c r="N229" s="33" t="s">
        <v>2000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1139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2045</v>
      </c>
      <c r="N230" s="33" t="s">
        <v>2000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1990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1139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2045</v>
      </c>
      <c r="N231" s="33" t="s">
        <v>2000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1139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2045</v>
      </c>
      <c r="N232" s="33" t="s">
        <v>2000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1990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1139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2045</v>
      </c>
      <c r="N233" s="33" t="s">
        <v>2000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1139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2045</v>
      </c>
      <c r="N234" s="33" t="s">
        <v>2000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1990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1139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2045</v>
      </c>
      <c r="N235" s="33" t="s">
        <v>2000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1139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2045</v>
      </c>
      <c r="N236" s="33" t="s">
        <v>2000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1139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2045</v>
      </c>
      <c r="N237" s="33" t="s">
        <v>2000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1990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1139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2045</v>
      </c>
      <c r="N238" s="33" t="s">
        <v>2000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1139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2045</v>
      </c>
      <c r="N239" s="33" t="s">
        <v>2000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1139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2045</v>
      </c>
      <c r="N240" s="33" t="s">
        <v>2000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1990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1139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2045</v>
      </c>
      <c r="N241" s="33" t="s">
        <v>2000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1139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2045</v>
      </c>
      <c r="N242" s="33" t="s">
        <v>2000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1139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2045</v>
      </c>
      <c r="N243" s="33" t="s">
        <v>2000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1139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2045</v>
      </c>
      <c r="N244" s="33" t="s">
        <v>2000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1139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2045</v>
      </c>
      <c r="N245" s="33" t="s">
        <v>2000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1990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1140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2045</v>
      </c>
      <c r="N246" s="33" t="s">
        <v>1995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1140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2045</v>
      </c>
      <c r="N247" s="33" t="s">
        <v>1995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1140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2045</v>
      </c>
      <c r="N248" s="33" t="s">
        <v>1995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1140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2045</v>
      </c>
      <c r="N249" s="33" t="s">
        <v>1995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1140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2045</v>
      </c>
      <c r="N250" s="33" t="s">
        <v>1995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1140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2045</v>
      </c>
      <c r="N251" s="33" t="s">
        <v>1995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1140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2045</v>
      </c>
      <c r="N252" s="33" t="s">
        <v>1995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1140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2045</v>
      </c>
      <c r="N253" s="33" t="s">
        <v>1995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1141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2045</v>
      </c>
      <c r="N254" s="33" t="s">
        <v>1995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1141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2045</v>
      </c>
      <c r="N255" s="33" t="s">
        <v>1995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1141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2045</v>
      </c>
      <c r="N256" s="33" t="s">
        <v>1995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1141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2045</v>
      </c>
      <c r="N257" s="33" t="s">
        <v>1995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1141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2045</v>
      </c>
      <c r="N258" s="33" t="s">
        <v>1996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1141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2045</v>
      </c>
      <c r="N259" s="33" t="s">
        <v>1995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1141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2045</v>
      </c>
      <c r="N260" s="33" t="s">
        <v>1995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1141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2045</v>
      </c>
      <c r="N261" s="33" t="s">
        <v>1995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1141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2045</v>
      </c>
      <c r="N262" s="33" t="s">
        <v>1996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1141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2051</v>
      </c>
      <c r="N263" s="33" t="s">
        <v>2001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1141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2045</v>
      </c>
      <c r="N264" s="33" t="s">
        <v>1995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1141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2045</v>
      </c>
      <c r="N265" s="33" t="s">
        <v>1995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1141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2047</v>
      </c>
      <c r="N266" s="33" t="s">
        <v>1994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1141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2045</v>
      </c>
      <c r="N267" s="33" t="s">
        <v>1995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1141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2045</v>
      </c>
      <c r="N268" s="33" t="s">
        <v>1995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1141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2045</v>
      </c>
      <c r="N269" s="33" t="s">
        <v>1996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1141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2045</v>
      </c>
      <c r="N270" s="33" t="s">
        <v>1996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1141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2045</v>
      </c>
      <c r="N271" s="33" t="s">
        <v>1995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1141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2045</v>
      </c>
      <c r="N272" s="33" t="s">
        <v>1995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1141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2045</v>
      </c>
      <c r="N273" s="33" t="s">
        <v>1996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1141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2045</v>
      </c>
      <c r="N274" s="33" t="s">
        <v>2002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1141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2045</v>
      </c>
      <c r="N275" s="33" t="s">
        <v>1995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1141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2045</v>
      </c>
      <c r="N276" s="33" t="s">
        <v>1996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1141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2045</v>
      </c>
      <c r="N277" s="33" t="s">
        <v>1996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1141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2045</v>
      </c>
      <c r="N278" s="33" t="s">
        <v>1996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1141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2045</v>
      </c>
      <c r="N279" s="33" t="s">
        <v>1996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1141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2045</v>
      </c>
      <c r="N280" s="33" t="s">
        <v>1996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1141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2045</v>
      </c>
      <c r="N281" s="33" t="s">
        <v>1996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1141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2045</v>
      </c>
      <c r="N282" s="33" t="s">
        <v>1996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1141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2045</v>
      </c>
      <c r="N283" s="33" t="s">
        <v>1995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1141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2045</v>
      </c>
      <c r="N284" s="33" t="s">
        <v>1996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1141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2045</v>
      </c>
      <c r="N285" s="33" t="s">
        <v>1996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1141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2045</v>
      </c>
      <c r="N286" s="33" t="s">
        <v>1996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1141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2045</v>
      </c>
      <c r="N287" s="33" t="s">
        <v>1996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1990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1141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2045</v>
      </c>
      <c r="N288" s="33" t="s">
        <v>1996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1141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2045</v>
      </c>
      <c r="N289" s="33" t="s">
        <v>1996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1141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2045</v>
      </c>
      <c r="N290" s="33" t="s">
        <v>1996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1141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2045</v>
      </c>
      <c r="N291" s="33" t="s">
        <v>1996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1141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2045</v>
      </c>
      <c r="N292" s="33" t="s">
        <v>1996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1141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2045</v>
      </c>
      <c r="N293" s="33" t="s">
        <v>1996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1141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2045</v>
      </c>
      <c r="N294" s="33" t="s">
        <v>1996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1141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2045</v>
      </c>
      <c r="N295" s="33" t="s">
        <v>1996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1141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2045</v>
      </c>
      <c r="N296" s="33" t="s">
        <v>1996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1141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2045</v>
      </c>
      <c r="N297" s="33" t="s">
        <v>1996</v>
      </c>
      <c r="O297" s="33">
        <v>4104</v>
      </c>
      <c r="P297" s="4" t="s">
        <v>1125</v>
      </c>
      <c r="Q297" s="9"/>
      <c r="R297" s="9"/>
      <c r="S297" s="9"/>
      <c r="T297" s="9"/>
      <c r="U297" s="4">
        <v>750</v>
      </c>
      <c r="V297" s="66">
        <v>750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1141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2045</v>
      </c>
      <c r="N298" s="33" t="s">
        <v>1996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1141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2045</v>
      </c>
      <c r="N299" s="33" t="s">
        <v>1996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1141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2045</v>
      </c>
      <c r="N300" s="33" t="s">
        <v>1996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1141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2045</v>
      </c>
      <c r="N301" s="33" t="s">
        <v>1996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1141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2045</v>
      </c>
      <c r="N302" s="33" t="s">
        <v>1996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1141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2045</v>
      </c>
      <c r="N303" s="33" t="s">
        <v>1996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1141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2045</v>
      </c>
      <c r="N304" s="33" t="s">
        <v>1996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1141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2045</v>
      </c>
      <c r="N305" s="33" t="s">
        <v>1996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1142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2045</v>
      </c>
      <c r="N306" s="33" t="s">
        <v>2003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1142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2045</v>
      </c>
      <c r="N307" s="33" t="s">
        <v>2003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1142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2045</v>
      </c>
      <c r="N308" s="33" t="s">
        <v>2003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1142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2045</v>
      </c>
      <c r="N309" s="33" t="s">
        <v>2003</v>
      </c>
      <c r="O309" s="33">
        <v>4101</v>
      </c>
      <c r="P309" s="4" t="s">
        <v>1136</v>
      </c>
      <c r="Q309" s="9"/>
      <c r="R309" s="9"/>
      <c r="S309" s="9"/>
      <c r="T309" s="9"/>
      <c r="U309" s="4">
        <v>4</v>
      </c>
      <c r="V309" s="66">
        <v>4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1142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2045</v>
      </c>
      <c r="N310" s="33" t="s">
        <v>2003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1142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2045</v>
      </c>
      <c r="N311" s="33" t="s">
        <v>2003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1990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1142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2045</v>
      </c>
      <c r="N312" s="33" t="s">
        <v>2003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1142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2045</v>
      </c>
      <c r="N313" s="33" t="s">
        <v>2003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1142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2045</v>
      </c>
      <c r="N314" s="33" t="s">
        <v>2003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1142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2045</v>
      </c>
      <c r="N315" s="33" t="s">
        <v>2003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1142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2045</v>
      </c>
      <c r="N316" s="33" t="s">
        <v>2003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1142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2045</v>
      </c>
      <c r="N317" s="33" t="s">
        <v>2003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1990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1142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2045</v>
      </c>
      <c r="N318" s="33" t="s">
        <v>2003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1142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2045</v>
      </c>
      <c r="N319" s="33" t="s">
        <v>2003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1142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2045</v>
      </c>
      <c r="N320" s="33" t="s">
        <v>2003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1142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2045</v>
      </c>
      <c r="N321" s="33" t="s">
        <v>2003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1142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2045</v>
      </c>
      <c r="N322" s="33" t="s">
        <v>2003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1142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2045</v>
      </c>
      <c r="N323" s="33" t="s">
        <v>2003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1142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2045</v>
      </c>
      <c r="N324" s="33" t="s">
        <v>2003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1142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2045</v>
      </c>
      <c r="N325" s="33" t="s">
        <v>2003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1142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2045</v>
      </c>
      <c r="N326" s="33" t="s">
        <v>2003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1142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2045</v>
      </c>
      <c r="N327" s="33" t="s">
        <v>2003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1142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2045</v>
      </c>
      <c r="N328" s="33" t="s">
        <v>2003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1142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2045</v>
      </c>
      <c r="N329" s="32" t="s">
        <v>2003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1496</v>
      </c>
      <c r="X329" s="10" t="s">
        <v>1497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1142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2045</v>
      </c>
      <c r="N330" s="32" t="s">
        <v>2003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1142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2045</v>
      </c>
      <c r="N331" s="32" t="s">
        <v>2003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1142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2045</v>
      </c>
      <c r="N332" s="32" t="s">
        <v>2003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1142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2045</v>
      </c>
      <c r="N333" s="32" t="s">
        <v>2003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2052</v>
      </c>
      <c r="N334" s="32" t="s">
        <v>2004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1990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2052</v>
      </c>
      <c r="N335" s="32" t="s">
        <v>2004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2052</v>
      </c>
      <c r="N336" s="32" t="s">
        <v>2004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2052</v>
      </c>
      <c r="N337" s="32" t="s">
        <v>2004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2052</v>
      </c>
      <c r="N338" s="32" t="s">
        <v>2004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2052</v>
      </c>
      <c r="N339" s="32" t="s">
        <v>2004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2052</v>
      </c>
      <c r="N340" s="32" t="s">
        <v>2004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2052</v>
      </c>
      <c r="N341" s="32" t="s">
        <v>2004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2052</v>
      </c>
      <c r="N342" s="32" t="s">
        <v>2004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2052</v>
      </c>
      <c r="N343" s="32" t="s">
        <v>2004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2052</v>
      </c>
      <c r="N344" s="32" t="s">
        <v>2004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2052</v>
      </c>
      <c r="N345" s="32" t="s">
        <v>2004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1990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2052</v>
      </c>
      <c r="N346" s="32" t="s">
        <v>2004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1141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2052</v>
      </c>
      <c r="N347" s="32" t="s">
        <v>2005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1141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2052</v>
      </c>
      <c r="N348" s="32" t="s">
        <v>2005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1141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2052</v>
      </c>
      <c r="N349" s="33" t="s">
        <v>2005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1516</v>
      </c>
      <c r="X349" s="8" t="s">
        <v>1517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1141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2052</v>
      </c>
      <c r="N350" s="33" t="s">
        <v>2005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1141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2052</v>
      </c>
      <c r="N351" s="33" t="s">
        <v>2005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1132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2052</v>
      </c>
      <c r="N352" s="33" t="s">
        <v>2005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2052</v>
      </c>
      <c r="N353" s="33" t="s">
        <v>2005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1196</v>
      </c>
      <c r="G354" s="69" t="s">
        <v>2193</v>
      </c>
      <c r="H354" s="6"/>
      <c r="I354" s="6"/>
      <c r="J354" s="6"/>
      <c r="K354" s="6"/>
      <c r="L354" s="6"/>
      <c r="M354" s="33" t="s">
        <v>2052</v>
      </c>
      <c r="N354" s="33" t="s">
        <v>2005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2052</v>
      </c>
      <c r="N355" s="33" t="s">
        <v>2005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2052</v>
      </c>
      <c r="N356" s="33" t="s">
        <v>2005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1197</v>
      </c>
      <c r="G357" s="69" t="s">
        <v>1197</v>
      </c>
      <c r="H357" s="6"/>
      <c r="I357" s="6"/>
      <c r="J357" s="6"/>
      <c r="K357" s="6"/>
      <c r="L357" s="9"/>
      <c r="M357" s="32" t="s">
        <v>2052</v>
      </c>
      <c r="N357" s="32" t="s">
        <v>2005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1524</v>
      </c>
      <c r="X357" s="10" t="s">
        <v>1525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 t="s">
        <v>2052</v>
      </c>
      <c r="N358" s="32" t="s">
        <v>2005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2052</v>
      </c>
      <c r="N359" s="32" t="s">
        <v>2005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2052</v>
      </c>
      <c r="N360" s="32" t="s">
        <v>2005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2052</v>
      </c>
      <c r="N361" s="32" t="s">
        <v>2005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2052</v>
      </c>
      <c r="N362" s="32" t="s">
        <v>2005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1990</v>
      </c>
      <c r="H363" s="6"/>
      <c r="I363" s="6"/>
      <c r="J363" s="6"/>
      <c r="K363" s="6"/>
      <c r="L363" s="9"/>
      <c r="M363" s="32" t="s">
        <v>2052</v>
      </c>
      <c r="N363" s="32" t="s">
        <v>2005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2052</v>
      </c>
      <c r="N364" s="32" t="s">
        <v>2005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1990</v>
      </c>
      <c r="H365" s="6"/>
      <c r="I365" s="6"/>
      <c r="J365" s="6"/>
      <c r="K365" s="6"/>
      <c r="L365" s="9"/>
      <c r="M365" s="32" t="s">
        <v>2052</v>
      </c>
      <c r="N365" s="32" t="s">
        <v>2005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2052</v>
      </c>
      <c r="N366" s="32" t="s">
        <v>2005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2052</v>
      </c>
      <c r="N367" s="32" t="s">
        <v>2005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2052</v>
      </c>
      <c r="N368" s="32" t="s">
        <v>2005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1990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2052</v>
      </c>
      <c r="N369" s="32" t="s">
        <v>2005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2052</v>
      </c>
      <c r="N370" s="32" t="s">
        <v>2005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1137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2052</v>
      </c>
      <c r="N371" s="32" t="s">
        <v>2005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1137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2052</v>
      </c>
      <c r="N372" s="32" t="s">
        <v>2005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1137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2052</v>
      </c>
      <c r="N373" s="32" t="s">
        <v>2005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2052</v>
      </c>
      <c r="N374" s="32" t="s">
        <v>2006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2052</v>
      </c>
      <c r="N375" s="32" t="s">
        <v>2006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2052</v>
      </c>
      <c r="N376" s="32" t="s">
        <v>2006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2052</v>
      </c>
      <c r="N377" s="32" t="s">
        <v>2006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2052</v>
      </c>
      <c r="N378" s="32" t="s">
        <v>2006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2052</v>
      </c>
      <c r="N379" s="32" t="s">
        <v>2006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2052</v>
      </c>
      <c r="N380" s="32" t="s">
        <v>2006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2052</v>
      </c>
      <c r="N381" s="32" t="s">
        <v>2006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2052</v>
      </c>
      <c r="N382" s="32" t="s">
        <v>2006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1143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2052</v>
      </c>
      <c r="N383" s="32" t="s">
        <v>2005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2052</v>
      </c>
      <c r="N384" s="32" t="s">
        <v>2005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2047</v>
      </c>
      <c r="N385" s="32" t="s">
        <v>1994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1144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2052</v>
      </c>
      <c r="N386" s="32" t="s">
        <v>2005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1144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1990</v>
      </c>
      <c r="H387" s="6"/>
      <c r="I387" s="6"/>
      <c r="J387" s="6"/>
      <c r="K387" s="6"/>
      <c r="L387" s="9"/>
      <c r="M387" s="32" t="s">
        <v>2052</v>
      </c>
      <c r="N387" s="32" t="s">
        <v>2005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1990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1145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2053</v>
      </c>
      <c r="N388" s="32" t="s">
        <v>2007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1145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2053</v>
      </c>
      <c r="N389" s="32" t="s">
        <v>2007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1145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2053</v>
      </c>
      <c r="N390" s="32" t="s">
        <v>2007</v>
      </c>
      <c r="O390" s="32">
        <v>3301</v>
      </c>
      <c r="P390" s="5" t="s">
        <v>1133</v>
      </c>
      <c r="Q390" s="9"/>
      <c r="R390" s="9"/>
      <c r="S390" s="9"/>
      <c r="T390" s="9"/>
      <c r="U390" s="5">
        <v>26</v>
      </c>
      <c r="V390" s="66">
        <v>5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1145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2053</v>
      </c>
      <c r="N391" s="32" t="s">
        <v>2008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1145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2053</v>
      </c>
      <c r="N392" s="32" t="s">
        <v>2008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1145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2053</v>
      </c>
      <c r="N393" s="32" t="s">
        <v>2008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1145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2053</v>
      </c>
      <c r="N394" s="32" t="s">
        <v>2007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1145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2053</v>
      </c>
      <c r="N395" s="33" t="s">
        <v>2007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1562</v>
      </c>
      <c r="X395" s="8" t="s">
        <v>1563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1145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2053</v>
      </c>
      <c r="N396" s="33" t="s">
        <v>2007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1145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2053</v>
      </c>
      <c r="N397" s="33" t="s">
        <v>2007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1145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2053</v>
      </c>
      <c r="N398" s="33" t="s">
        <v>2007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1145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2053</v>
      </c>
      <c r="N399" s="33" t="s">
        <v>2007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1145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2053</v>
      </c>
      <c r="N400" s="33" t="s">
        <v>2007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1145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2053</v>
      </c>
      <c r="N401" s="33" t="s">
        <v>2007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1145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2053</v>
      </c>
      <c r="N402" s="33" t="s">
        <v>2007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1145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2053</v>
      </c>
      <c r="N403" s="33" t="s">
        <v>2007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1145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2053</v>
      </c>
      <c r="N404" s="33" t="s">
        <v>2007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1145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2053</v>
      </c>
      <c r="N405" s="33" t="s">
        <v>2007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1145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2053</v>
      </c>
      <c r="N406" s="33" t="s">
        <v>2007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1145</v>
      </c>
      <c r="C407" s="4" t="s">
        <v>472</v>
      </c>
      <c r="D407" s="4" t="s">
        <v>1146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2053</v>
      </c>
      <c r="N407" s="33" t="s">
        <v>2007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2191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1145</v>
      </c>
      <c r="C408" s="4" t="s">
        <v>472</v>
      </c>
      <c r="D408" s="4" t="s">
        <v>1146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2053</v>
      </c>
      <c r="N408" s="33" t="s">
        <v>2008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1145</v>
      </c>
      <c r="C409" s="4" t="s">
        <v>472</v>
      </c>
      <c r="D409" s="4" t="s">
        <v>1146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2053</v>
      </c>
      <c r="N409" s="33" t="s">
        <v>2007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2192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1145</v>
      </c>
      <c r="C410" s="4" t="s">
        <v>472</v>
      </c>
      <c r="D410" s="4" t="s">
        <v>1146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2053</v>
      </c>
      <c r="N410" s="33" t="s">
        <v>2007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2053</v>
      </c>
      <c r="N411" s="33" t="s">
        <v>2007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2053</v>
      </c>
      <c r="N412" s="33" t="s">
        <v>2007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2053</v>
      </c>
      <c r="N413" s="33" t="s">
        <v>2007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2053</v>
      </c>
      <c r="N414" s="33" t="s">
        <v>2007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1990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2053</v>
      </c>
      <c r="N415" s="33" t="s">
        <v>2007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1990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2053</v>
      </c>
      <c r="N416" s="33" t="s">
        <v>2007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2053</v>
      </c>
      <c r="N417" s="33" t="s">
        <v>2007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2053</v>
      </c>
      <c r="N418" s="33" t="s">
        <v>2007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2053</v>
      </c>
      <c r="N419" s="33" t="s">
        <v>2007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2053</v>
      </c>
      <c r="N420" s="33" t="s">
        <v>2007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2053</v>
      </c>
      <c r="N421" s="33" t="s">
        <v>2007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2053</v>
      </c>
      <c r="N422" s="33" t="s">
        <v>2007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2053</v>
      </c>
      <c r="N423" s="33" t="s">
        <v>2007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2053</v>
      </c>
      <c r="N424" s="33" t="s">
        <v>2007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2053</v>
      </c>
      <c r="N425" s="33" t="s">
        <v>2007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2053</v>
      </c>
      <c r="N426" s="33" t="s">
        <v>2007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2053</v>
      </c>
      <c r="N427" s="33" t="s">
        <v>2007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2053</v>
      </c>
      <c r="N428" s="33" t="s">
        <v>2008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2053</v>
      </c>
      <c r="N429" s="33" t="s">
        <v>2007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2053</v>
      </c>
      <c r="N430" s="33" t="s">
        <v>2007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2053</v>
      </c>
      <c r="N431" s="33" t="s">
        <v>2007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1990</v>
      </c>
      <c r="H432" s="6"/>
      <c r="I432" s="6"/>
      <c r="J432" s="6"/>
      <c r="K432" s="6"/>
      <c r="L432" s="6"/>
      <c r="M432" s="33" t="s">
        <v>2053</v>
      </c>
      <c r="N432" s="33" t="s">
        <v>2007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1990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1990</v>
      </c>
      <c r="H433" s="6"/>
      <c r="I433" s="6"/>
      <c r="J433" s="6"/>
      <c r="K433" s="6"/>
      <c r="L433" s="6"/>
      <c r="M433" s="33" t="s">
        <v>2053</v>
      </c>
      <c r="N433" s="33" t="s">
        <v>2007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1990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1990</v>
      </c>
      <c r="H434" s="6"/>
      <c r="I434" s="6"/>
      <c r="J434" s="6"/>
      <c r="K434" s="6"/>
      <c r="L434" s="6"/>
      <c r="M434" s="33" t="s">
        <v>2053</v>
      </c>
      <c r="N434" s="33" t="s">
        <v>2007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1990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1990</v>
      </c>
      <c r="H435" s="6"/>
      <c r="I435" s="6"/>
      <c r="J435" s="6"/>
      <c r="K435" s="6"/>
      <c r="L435" s="6"/>
      <c r="M435" s="33" t="s">
        <v>2053</v>
      </c>
      <c r="N435" s="33" t="s">
        <v>2007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1990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1990</v>
      </c>
      <c r="H436" s="6"/>
      <c r="I436" s="6"/>
      <c r="J436" s="6"/>
      <c r="K436" s="6"/>
      <c r="L436" s="6"/>
      <c r="M436" s="33" t="s">
        <v>2053</v>
      </c>
      <c r="N436" s="33" t="s">
        <v>2007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1990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2054</v>
      </c>
      <c r="N437" s="33" t="s">
        <v>2009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2054</v>
      </c>
      <c r="N438" s="33" t="s">
        <v>2009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2054</v>
      </c>
      <c r="N439" s="33" t="s">
        <v>2009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2054</v>
      </c>
      <c r="N440" s="33" t="s">
        <v>2009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2054</v>
      </c>
      <c r="N441" s="33" t="s">
        <v>2009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1990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2054</v>
      </c>
      <c r="N442" s="33" t="s">
        <v>2009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1990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2054</v>
      </c>
      <c r="N443" s="33" t="s">
        <v>2009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2054</v>
      </c>
      <c r="N444" s="33" t="s">
        <v>2009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2054</v>
      </c>
      <c r="N445" s="33" t="s">
        <v>2009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2054</v>
      </c>
      <c r="N446" s="33" t="s">
        <v>2009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2054</v>
      </c>
      <c r="N447" s="33" t="s">
        <v>2009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2054</v>
      </c>
      <c r="N448" s="33" t="s">
        <v>2009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2054</v>
      </c>
      <c r="N449" s="33" t="s">
        <v>2009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2054</v>
      </c>
      <c r="N450" s="33" t="s">
        <v>2009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2054</v>
      </c>
      <c r="N451" s="33" t="s">
        <v>2009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2054</v>
      </c>
      <c r="N452" s="33" t="s">
        <v>2009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1126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2054</v>
      </c>
      <c r="N453" s="33" t="s">
        <v>2009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2054</v>
      </c>
      <c r="N454" s="33" t="s">
        <v>2009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2054</v>
      </c>
      <c r="N455" s="33" t="s">
        <v>2009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1990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2054</v>
      </c>
      <c r="N456" s="33" t="s">
        <v>2009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2054</v>
      </c>
      <c r="N457" s="33" t="s">
        <v>2009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1148</v>
      </c>
      <c r="D458" s="5" t="s">
        <v>1147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2055</v>
      </c>
      <c r="N458" s="32" t="s">
        <v>2010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1625</v>
      </c>
      <c r="X458" s="10" t="s">
        <v>1626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1148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2055</v>
      </c>
      <c r="N459" s="32" t="s">
        <v>2010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1148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2055</v>
      </c>
      <c r="N460" s="32" t="s">
        <v>2010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1148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2055</v>
      </c>
      <c r="N461" s="32" t="s">
        <v>2010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1148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2055</v>
      </c>
      <c r="N462" s="32" t="s">
        <v>2010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2055</v>
      </c>
      <c r="N463" s="33" t="s">
        <v>2010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1630</v>
      </c>
      <c r="X463" s="8" t="s">
        <v>1631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2055</v>
      </c>
      <c r="N464" s="33" t="s">
        <v>2010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2055</v>
      </c>
      <c r="N465" s="33" t="s">
        <v>2010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1990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2055</v>
      </c>
      <c r="N466" s="33" t="s">
        <v>2010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2055</v>
      </c>
      <c r="N467" s="33" t="s">
        <v>2010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2055</v>
      </c>
      <c r="N468" s="33" t="s">
        <v>2010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2055</v>
      </c>
      <c r="N469" s="33" t="s">
        <v>2010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2055</v>
      </c>
      <c r="N470" s="33" t="s">
        <v>2010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2055</v>
      </c>
      <c r="N471" s="33" t="s">
        <v>2010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2055</v>
      </c>
      <c r="N472" s="33" t="s">
        <v>2010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2055</v>
      </c>
      <c r="N473" s="33" t="s">
        <v>2010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2055</v>
      </c>
      <c r="N474" s="33" t="s">
        <v>2010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1990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2055</v>
      </c>
      <c r="N475" s="33" t="s">
        <v>2010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2055</v>
      </c>
      <c r="N476" s="33" t="s">
        <v>2010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2055</v>
      </c>
      <c r="N477" s="33" t="s">
        <v>2010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2055</v>
      </c>
      <c r="N478" s="33" t="s">
        <v>2010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2055</v>
      </c>
      <c r="N479" s="33" t="s">
        <v>2010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2055</v>
      </c>
      <c r="N480" s="33" t="s">
        <v>2010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2055</v>
      </c>
      <c r="N481" s="33" t="s">
        <v>2010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1990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2055</v>
      </c>
      <c r="N482" s="33" t="s">
        <v>2010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2055</v>
      </c>
      <c r="N483" s="33" t="s">
        <v>2010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2055</v>
      </c>
      <c r="N484" s="33" t="s">
        <v>2010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2055</v>
      </c>
      <c r="N485" s="33" t="s">
        <v>2010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2055</v>
      </c>
      <c r="N486" s="33" t="s">
        <v>2010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2055</v>
      </c>
      <c r="N487" s="33" t="s">
        <v>2010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2056</v>
      </c>
      <c r="N488" s="33" t="s">
        <v>2011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2056</v>
      </c>
      <c r="N489" s="33" t="s">
        <v>2011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2056</v>
      </c>
      <c r="N490" s="33" t="s">
        <v>2011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1990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2056</v>
      </c>
      <c r="N491" s="33" t="s">
        <v>2011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2056</v>
      </c>
      <c r="N492" s="33" t="s">
        <v>2012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1990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2056</v>
      </c>
      <c r="N493" s="33" t="s">
        <v>2013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1990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2056</v>
      </c>
      <c r="N494" s="33" t="s">
        <v>2013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2056</v>
      </c>
      <c r="N495" s="33" t="s">
        <v>2013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2056</v>
      </c>
      <c r="N496" s="33" t="s">
        <v>2011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2056</v>
      </c>
      <c r="N497" s="33" t="s">
        <v>2012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1990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2056</v>
      </c>
      <c r="N498" s="33" t="s">
        <v>2012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2056</v>
      </c>
      <c r="N499" s="33" t="s">
        <v>2011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2055</v>
      </c>
      <c r="N500" s="33" t="s">
        <v>2010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2055</v>
      </c>
      <c r="N501" s="33" t="s">
        <v>2010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1990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2055</v>
      </c>
      <c r="N502" s="33" t="s">
        <v>2010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1990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2055</v>
      </c>
      <c r="N503" s="33" t="s">
        <v>2014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2055</v>
      </c>
      <c r="N504" s="33" t="s">
        <v>2014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2055</v>
      </c>
      <c r="N505" s="33" t="s">
        <v>2014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2055</v>
      </c>
      <c r="N506" s="33" t="s">
        <v>2014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2055</v>
      </c>
      <c r="N507" s="33" t="s">
        <v>2014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2055</v>
      </c>
      <c r="N508" s="33" t="s">
        <v>2014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1149</v>
      </c>
      <c r="C509" s="4" t="s">
        <v>662</v>
      </c>
      <c r="D509" s="4" t="s">
        <v>654</v>
      </c>
      <c r="E509" s="4" t="s">
        <v>663</v>
      </c>
      <c r="F509" s="4" t="s">
        <v>1199</v>
      </c>
      <c r="G509" s="69">
        <v>1</v>
      </c>
      <c r="H509" s="6"/>
      <c r="I509" s="6"/>
      <c r="J509" s="6"/>
      <c r="K509" s="6"/>
      <c r="L509" s="6"/>
      <c r="M509" s="33" t="s">
        <v>2057</v>
      </c>
      <c r="N509" s="33" t="s">
        <v>2015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1149</v>
      </c>
      <c r="C510" s="4" t="s">
        <v>662</v>
      </c>
      <c r="D510" s="4" t="s">
        <v>654</v>
      </c>
      <c r="E510" s="4" t="s">
        <v>663</v>
      </c>
      <c r="F510" s="4" t="s">
        <v>1199</v>
      </c>
      <c r="G510" s="69">
        <v>1</v>
      </c>
      <c r="H510" s="6"/>
      <c r="I510" s="6"/>
      <c r="J510" s="6"/>
      <c r="K510" s="6"/>
      <c r="L510" s="6"/>
      <c r="M510" s="33" t="s">
        <v>2057</v>
      </c>
      <c r="N510" s="33" t="s">
        <v>2015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1149</v>
      </c>
      <c r="C511" s="4" t="s">
        <v>662</v>
      </c>
      <c r="D511" s="4" t="s">
        <v>654</v>
      </c>
      <c r="E511" s="4" t="s">
        <v>663</v>
      </c>
      <c r="F511" s="4" t="s">
        <v>1199</v>
      </c>
      <c r="G511" s="69">
        <v>1</v>
      </c>
      <c r="H511" s="6"/>
      <c r="I511" s="6"/>
      <c r="J511" s="6"/>
      <c r="K511" s="6"/>
      <c r="L511" s="6"/>
      <c r="M511" s="33" t="s">
        <v>2057</v>
      </c>
      <c r="N511" s="33" t="s">
        <v>2015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1149</v>
      </c>
      <c r="C512" s="4" t="s">
        <v>662</v>
      </c>
      <c r="D512" s="4" t="s">
        <v>654</v>
      </c>
      <c r="E512" s="4" t="s">
        <v>663</v>
      </c>
      <c r="F512" s="4" t="s">
        <v>1199</v>
      </c>
      <c r="G512" s="69">
        <v>1</v>
      </c>
      <c r="H512" s="6"/>
      <c r="I512" s="6"/>
      <c r="J512" s="6"/>
      <c r="K512" s="6"/>
      <c r="L512" s="6"/>
      <c r="M512" s="33" t="s">
        <v>2057</v>
      </c>
      <c r="N512" s="33" t="s">
        <v>2016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1149</v>
      </c>
      <c r="C513" s="4" t="s">
        <v>662</v>
      </c>
      <c r="D513" s="4" t="s">
        <v>654</v>
      </c>
      <c r="E513" s="4" t="s">
        <v>663</v>
      </c>
      <c r="F513" s="4" t="s">
        <v>1199</v>
      </c>
      <c r="G513" s="69">
        <v>1</v>
      </c>
      <c r="H513" s="6"/>
      <c r="I513" s="6"/>
      <c r="J513" s="6"/>
      <c r="K513" s="6"/>
      <c r="L513" s="6"/>
      <c r="M513" s="33" t="s">
        <v>2057</v>
      </c>
      <c r="N513" s="33" t="s">
        <v>2016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1990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1149</v>
      </c>
      <c r="C514" s="4" t="s">
        <v>662</v>
      </c>
      <c r="D514" s="4" t="s">
        <v>654</v>
      </c>
      <c r="E514" s="4" t="s">
        <v>663</v>
      </c>
      <c r="F514" s="4" t="s">
        <v>1199</v>
      </c>
      <c r="G514" s="69">
        <v>1</v>
      </c>
      <c r="H514" s="6"/>
      <c r="I514" s="6"/>
      <c r="J514" s="6"/>
      <c r="K514" s="6"/>
      <c r="L514" s="6"/>
      <c r="M514" s="33" t="s">
        <v>2057</v>
      </c>
      <c r="N514" s="33" t="s">
        <v>2017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1149</v>
      </c>
      <c r="C515" s="4" t="s">
        <v>662</v>
      </c>
      <c r="D515" s="4" t="s">
        <v>654</v>
      </c>
      <c r="E515" s="4" t="s">
        <v>663</v>
      </c>
      <c r="F515" s="4" t="s">
        <v>1199</v>
      </c>
      <c r="G515" s="69">
        <v>1</v>
      </c>
      <c r="H515" s="6"/>
      <c r="I515" s="6"/>
      <c r="J515" s="6"/>
      <c r="K515" s="6"/>
      <c r="L515" s="6"/>
      <c r="M515" s="33" t="s">
        <v>2057</v>
      </c>
      <c r="N515" s="33" t="s">
        <v>2017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1990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1149</v>
      </c>
      <c r="C516" s="4" t="s">
        <v>662</v>
      </c>
      <c r="D516" s="4" t="s">
        <v>654</v>
      </c>
      <c r="E516" s="4" t="s">
        <v>663</v>
      </c>
      <c r="F516" s="4" t="s">
        <v>1199</v>
      </c>
      <c r="G516" s="69">
        <v>1</v>
      </c>
      <c r="H516" s="6"/>
      <c r="I516" s="6"/>
      <c r="J516" s="6"/>
      <c r="K516" s="6"/>
      <c r="L516" s="6"/>
      <c r="M516" s="33" t="s">
        <v>2057</v>
      </c>
      <c r="N516" s="33" t="s">
        <v>2018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1149</v>
      </c>
      <c r="C517" s="4" t="s">
        <v>662</v>
      </c>
      <c r="D517" s="4" t="s">
        <v>654</v>
      </c>
      <c r="E517" s="4" t="s">
        <v>663</v>
      </c>
      <c r="F517" s="4" t="s">
        <v>1199</v>
      </c>
      <c r="G517" s="69">
        <v>1</v>
      </c>
      <c r="H517" s="6"/>
      <c r="I517" s="6"/>
      <c r="J517" s="6"/>
      <c r="K517" s="6"/>
      <c r="L517" s="6"/>
      <c r="M517" s="33" t="s">
        <v>2057</v>
      </c>
      <c r="N517" s="33" t="s">
        <v>2015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1149</v>
      </c>
      <c r="C518" s="4" t="s">
        <v>662</v>
      </c>
      <c r="D518" s="4" t="s">
        <v>654</v>
      </c>
      <c r="E518" s="4" t="s">
        <v>663</v>
      </c>
      <c r="F518" s="4" t="s">
        <v>1199</v>
      </c>
      <c r="G518" s="69">
        <v>1</v>
      </c>
      <c r="H518" s="6"/>
      <c r="I518" s="6"/>
      <c r="J518" s="6"/>
      <c r="K518" s="6"/>
      <c r="L518" s="6"/>
      <c r="M518" s="33" t="s">
        <v>2057</v>
      </c>
      <c r="N518" s="33" t="s">
        <v>2015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1149</v>
      </c>
      <c r="C519" s="4" t="s">
        <v>662</v>
      </c>
      <c r="D519" s="4" t="s">
        <v>667</v>
      </c>
      <c r="E519" s="4" t="s">
        <v>663</v>
      </c>
      <c r="F519" s="4" t="s">
        <v>1199</v>
      </c>
      <c r="G519" s="69">
        <v>1</v>
      </c>
      <c r="H519" s="6"/>
      <c r="I519" s="6"/>
      <c r="J519" s="6"/>
      <c r="K519" s="6"/>
      <c r="L519" s="6"/>
      <c r="M519" s="33" t="s">
        <v>2057</v>
      </c>
      <c r="N519" s="33" t="s">
        <v>2017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1149</v>
      </c>
      <c r="C520" s="4" t="s">
        <v>662</v>
      </c>
      <c r="D520" s="4" t="s">
        <v>667</v>
      </c>
      <c r="E520" s="4" t="s">
        <v>663</v>
      </c>
      <c r="F520" s="4" t="s">
        <v>1199</v>
      </c>
      <c r="G520" s="69">
        <v>1</v>
      </c>
      <c r="H520" s="6"/>
      <c r="I520" s="6"/>
      <c r="J520" s="6"/>
      <c r="K520" s="6"/>
      <c r="L520" s="6"/>
      <c r="M520" s="33" t="s">
        <v>2057</v>
      </c>
      <c r="N520" s="33" t="s">
        <v>2017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1990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1149</v>
      </c>
      <c r="C521" s="4" t="s">
        <v>662</v>
      </c>
      <c r="D521" s="4" t="s">
        <v>667</v>
      </c>
      <c r="E521" s="4" t="s">
        <v>663</v>
      </c>
      <c r="F521" s="4" t="s">
        <v>1199</v>
      </c>
      <c r="G521" s="69">
        <v>1</v>
      </c>
      <c r="H521" s="6"/>
      <c r="I521" s="6"/>
      <c r="J521" s="6"/>
      <c r="K521" s="6"/>
      <c r="L521" s="6"/>
      <c r="M521" s="33" t="s">
        <v>2057</v>
      </c>
      <c r="N521" s="33" t="s">
        <v>2015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2057</v>
      </c>
      <c r="N522" s="33" t="s">
        <v>2016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2057</v>
      </c>
      <c r="N523" s="33" t="s">
        <v>2016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1990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2057</v>
      </c>
      <c r="N524" s="33" t="s">
        <v>2016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2057</v>
      </c>
      <c r="N525" s="33" t="s">
        <v>2016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2057</v>
      </c>
      <c r="N526" s="33" t="s">
        <v>2015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2057</v>
      </c>
      <c r="N527" s="33" t="s">
        <v>2015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2057</v>
      </c>
      <c r="N528" s="33" t="s">
        <v>2016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2057</v>
      </c>
      <c r="N529" s="33" t="s">
        <v>2016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2057</v>
      </c>
      <c r="N530" s="33" t="s">
        <v>2016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2057</v>
      </c>
      <c r="N531" s="33" t="s">
        <v>2018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2057</v>
      </c>
      <c r="N532" s="33" t="s">
        <v>2016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2057</v>
      </c>
      <c r="N533" s="33" t="s">
        <v>2016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2057</v>
      </c>
      <c r="N534" s="33" t="s">
        <v>2016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1990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2057</v>
      </c>
      <c r="N535" s="33" t="s">
        <v>2016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2057</v>
      </c>
      <c r="N536" s="33" t="s">
        <v>2016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1990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2057</v>
      </c>
      <c r="N537" s="33" t="s">
        <v>2016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1150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2058</v>
      </c>
      <c r="N538" s="33" t="s">
        <v>2019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1150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2058</v>
      </c>
      <c r="N539" s="33" t="s">
        <v>2019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1150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2058</v>
      </c>
      <c r="N540" s="33" t="s">
        <v>2019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1150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2058</v>
      </c>
      <c r="N541" s="33" t="s">
        <v>2019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1150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2058</v>
      </c>
      <c r="N542" s="33" t="s">
        <v>2019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1150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2058</v>
      </c>
      <c r="N543" s="33" t="s">
        <v>2019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1151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2058</v>
      </c>
      <c r="N544" s="33" t="s">
        <v>2019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1152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1990</v>
      </c>
      <c r="H545" s="6"/>
      <c r="I545" s="6"/>
      <c r="J545" s="6"/>
      <c r="K545" s="6"/>
      <c r="L545" s="6"/>
      <c r="M545" s="33" t="s">
        <v>2058</v>
      </c>
      <c r="N545" s="33" t="s">
        <v>2020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1152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1990</v>
      </c>
      <c r="H546" s="6"/>
      <c r="I546" s="6"/>
      <c r="J546" s="6"/>
      <c r="K546" s="6"/>
      <c r="L546" s="6"/>
      <c r="M546" s="33" t="s">
        <v>2058</v>
      </c>
      <c r="N546" s="33" t="s">
        <v>2020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1990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1152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1990</v>
      </c>
      <c r="H547" s="6"/>
      <c r="I547" s="6"/>
      <c r="J547" s="6"/>
      <c r="K547" s="6"/>
      <c r="L547" s="6"/>
      <c r="M547" s="33" t="s">
        <v>2058</v>
      </c>
      <c r="N547" s="33" t="s">
        <v>2020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1990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1152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1990</v>
      </c>
      <c r="H548" s="6"/>
      <c r="I548" s="6"/>
      <c r="J548" s="6"/>
      <c r="K548" s="6"/>
      <c r="L548" s="6"/>
      <c r="M548" s="33" t="s">
        <v>2058</v>
      </c>
      <c r="N548" s="33" t="s">
        <v>2020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1990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1152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1990</v>
      </c>
      <c r="H549" s="6"/>
      <c r="I549" s="6"/>
      <c r="J549" s="6"/>
      <c r="K549" s="6"/>
      <c r="L549" s="6"/>
      <c r="M549" s="33" t="s">
        <v>2058</v>
      </c>
      <c r="N549" s="33" t="s">
        <v>2020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1990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1150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2058</v>
      </c>
      <c r="N550" s="33" t="s">
        <v>2020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1990</v>
      </c>
      <c r="H551" s="6"/>
      <c r="I551" s="6"/>
      <c r="J551" s="6"/>
      <c r="K551" s="6"/>
      <c r="L551" s="6"/>
      <c r="M551" s="33" t="s">
        <v>2058</v>
      </c>
      <c r="N551" s="33" t="s">
        <v>2020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1990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1152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1990</v>
      </c>
      <c r="H552" s="6"/>
      <c r="I552" s="6"/>
      <c r="J552" s="6"/>
      <c r="K552" s="6"/>
      <c r="L552" s="6"/>
      <c r="M552" s="33" t="s">
        <v>2058</v>
      </c>
      <c r="N552" s="33" t="s">
        <v>2020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1990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1152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1990</v>
      </c>
      <c r="H553" s="6"/>
      <c r="I553" s="6"/>
      <c r="J553" s="6"/>
      <c r="K553" s="6"/>
      <c r="L553" s="6"/>
      <c r="M553" s="33" t="s">
        <v>2058</v>
      </c>
      <c r="N553" s="33" t="s">
        <v>2020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1990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1152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1990</v>
      </c>
      <c r="H554" s="6"/>
      <c r="I554" s="6"/>
      <c r="J554" s="6"/>
      <c r="K554" s="6"/>
      <c r="L554" s="6"/>
      <c r="M554" s="33" t="s">
        <v>2058</v>
      </c>
      <c r="N554" s="33" t="s">
        <v>2020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1990</v>
      </c>
      <c r="W554" s="8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1152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1990</v>
      </c>
      <c r="H555" s="6"/>
      <c r="I555" s="6"/>
      <c r="J555" s="6"/>
      <c r="K555" s="6"/>
      <c r="L555" s="6"/>
      <c r="M555" s="33" t="s">
        <v>2058</v>
      </c>
      <c r="N555" s="33" t="s">
        <v>2020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1153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1990</v>
      </c>
      <c r="H556" s="6"/>
      <c r="I556" s="6"/>
      <c r="J556" s="6"/>
      <c r="K556" s="6"/>
      <c r="L556" s="6"/>
      <c r="M556" s="33" t="s">
        <v>2058</v>
      </c>
      <c r="N556" s="33" t="s">
        <v>2020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1152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1990</v>
      </c>
      <c r="H557" s="6"/>
      <c r="I557" s="6"/>
      <c r="J557" s="6"/>
      <c r="K557" s="6"/>
      <c r="L557" s="6"/>
      <c r="M557" s="33" t="s">
        <v>2058</v>
      </c>
      <c r="N557" s="33" t="s">
        <v>2020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1153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1990</v>
      </c>
      <c r="H558" s="6"/>
      <c r="I558" s="6"/>
      <c r="J558" s="6"/>
      <c r="K558" s="6"/>
      <c r="L558" s="6"/>
      <c r="M558" s="33" t="s">
        <v>2058</v>
      </c>
      <c r="N558" s="33" t="s">
        <v>2019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1990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1152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1990</v>
      </c>
      <c r="H559" s="6"/>
      <c r="I559" s="6"/>
      <c r="J559" s="6"/>
      <c r="K559" s="6"/>
      <c r="L559" s="6"/>
      <c r="M559" s="33" t="s">
        <v>2058</v>
      </c>
      <c r="N559" s="33" t="s">
        <v>2020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1990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1150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2058</v>
      </c>
      <c r="N560" s="33" t="s">
        <v>2020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1990</v>
      </c>
      <c r="H561" s="6"/>
      <c r="I561" s="6"/>
      <c r="J561" s="6"/>
      <c r="K561" s="6"/>
      <c r="L561" s="6"/>
      <c r="M561" s="33" t="s">
        <v>2058</v>
      </c>
      <c r="N561" s="33" t="s">
        <v>2020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1990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1150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2058</v>
      </c>
      <c r="N562" s="33" t="s">
        <v>2019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1150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2058</v>
      </c>
      <c r="N563" s="33" t="s">
        <v>2019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1150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2058</v>
      </c>
      <c r="N564" s="33" t="s">
        <v>2019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1150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2058</v>
      </c>
      <c r="N565" s="33" t="s">
        <v>2019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1150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2058</v>
      </c>
      <c r="N566" s="33" t="s">
        <v>2019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1150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2058</v>
      </c>
      <c r="N567" s="33" t="s">
        <v>2019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1150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2058</v>
      </c>
      <c r="N568" s="33" t="s">
        <v>2019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1150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2058</v>
      </c>
      <c r="N569" s="33" t="s">
        <v>2019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1150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2058</v>
      </c>
      <c r="N570" s="33" t="s">
        <v>2019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1150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2058</v>
      </c>
      <c r="N571" s="33" t="s">
        <v>2019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1150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2058</v>
      </c>
      <c r="N572" s="33" t="s">
        <v>2019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1154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2058</v>
      </c>
      <c r="N573" s="33" t="s">
        <v>2019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1150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2058</v>
      </c>
      <c r="N574" s="33" t="s">
        <v>2019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1150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2058</v>
      </c>
      <c r="N575" s="33" t="s">
        <v>2019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1153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1990</v>
      </c>
      <c r="H576" s="6"/>
      <c r="I576" s="6"/>
      <c r="J576" s="6"/>
      <c r="K576" s="6"/>
      <c r="L576" s="6"/>
      <c r="M576" s="33" t="s">
        <v>2058</v>
      </c>
      <c r="N576" s="33" t="s">
        <v>2019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1990</v>
      </c>
      <c r="H577" s="6"/>
      <c r="I577" s="6"/>
      <c r="J577" s="6"/>
      <c r="K577" s="6"/>
      <c r="L577" s="6"/>
      <c r="M577" s="33" t="s">
        <v>2058</v>
      </c>
      <c r="N577" s="33" t="s">
        <v>2020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1152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1990</v>
      </c>
      <c r="H578" s="6"/>
      <c r="I578" s="6"/>
      <c r="J578" s="6"/>
      <c r="K578" s="6"/>
      <c r="L578" s="6"/>
      <c r="M578" s="33" t="s">
        <v>2058</v>
      </c>
      <c r="N578" s="33" t="s">
        <v>2020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1152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1990</v>
      </c>
      <c r="H579" s="6"/>
      <c r="I579" s="6"/>
      <c r="J579" s="6"/>
      <c r="K579" s="6"/>
      <c r="L579" s="6"/>
      <c r="M579" s="33" t="s">
        <v>2058</v>
      </c>
      <c r="N579" s="33" t="s">
        <v>2020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1990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1152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1990</v>
      </c>
      <c r="H580" s="6"/>
      <c r="I580" s="6"/>
      <c r="J580" s="6"/>
      <c r="K580" s="6"/>
      <c r="L580" s="6"/>
      <c r="M580" s="33" t="s">
        <v>2058</v>
      </c>
      <c r="N580" s="33" t="s">
        <v>2020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1990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1150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2058</v>
      </c>
      <c r="N581" s="33" t="s">
        <v>2019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1150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2058</v>
      </c>
      <c r="N582" s="33" t="s">
        <v>2019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1150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2058</v>
      </c>
      <c r="N583" s="33" t="s">
        <v>2019</v>
      </c>
      <c r="O583" s="33">
        <v>2409</v>
      </c>
      <c r="P583" s="4" t="s">
        <v>1127</v>
      </c>
      <c r="Q583" s="9"/>
      <c r="R583" s="9"/>
      <c r="S583" s="9"/>
      <c r="T583" s="9"/>
      <c r="U583" s="4">
        <v>1</v>
      </c>
      <c r="V583" s="66">
        <v>1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1150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2058</v>
      </c>
      <c r="N584" s="33" t="s">
        <v>2019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1150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2058</v>
      </c>
      <c r="N585" s="33" t="s">
        <v>2019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1150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2058</v>
      </c>
      <c r="N586" s="33" t="s">
        <v>2019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1150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2058</v>
      </c>
      <c r="N587" s="33" t="s">
        <v>2019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1150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2058</v>
      </c>
      <c r="N588" s="33" t="s">
        <v>2019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1150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2058</v>
      </c>
      <c r="N589" s="33" t="s">
        <v>2019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2059</v>
      </c>
      <c r="N590" s="33" t="s">
        <v>2021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2059</v>
      </c>
      <c r="N591" s="33" t="s">
        <v>2021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2059</v>
      </c>
      <c r="N592" s="33" t="s">
        <v>2021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2059</v>
      </c>
      <c r="N593" s="33" t="s">
        <v>2021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2059</v>
      </c>
      <c r="N594" s="33" t="s">
        <v>2021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2049</v>
      </c>
      <c r="N595" s="33" t="s">
        <v>2022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1990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2049</v>
      </c>
      <c r="N596" s="33" t="s">
        <v>2023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1990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2049</v>
      </c>
      <c r="N597" s="33" t="s">
        <v>2023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1990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1990</v>
      </c>
      <c r="H598" s="6"/>
      <c r="I598" s="6"/>
      <c r="J598" s="6"/>
      <c r="K598" s="6"/>
      <c r="L598" s="6"/>
      <c r="M598" s="33" t="s">
        <v>2049</v>
      </c>
      <c r="N598" s="33" t="s">
        <v>2022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1990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2049</v>
      </c>
      <c r="N599" s="33" t="s">
        <v>2024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1990</v>
      </c>
      <c r="H600" s="6"/>
      <c r="I600" s="6"/>
      <c r="J600" s="6"/>
      <c r="K600" s="6"/>
      <c r="L600" s="6"/>
      <c r="M600" s="33" t="s">
        <v>2049</v>
      </c>
      <c r="N600" s="33" t="s">
        <v>2022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1990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2049</v>
      </c>
      <c r="N601" s="33" t="s">
        <v>2024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2191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2049</v>
      </c>
      <c r="N602" s="33" t="s">
        <v>2022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2049</v>
      </c>
      <c r="N603" s="32" t="s">
        <v>1998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1770</v>
      </c>
      <c r="X603" s="10" t="s">
        <v>1771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2049</v>
      </c>
      <c r="N604" s="33" t="s">
        <v>2024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1771</v>
      </c>
      <c r="X604" s="8" t="s">
        <v>1772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2049</v>
      </c>
      <c r="N605" s="33" t="s">
        <v>2024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2049</v>
      </c>
      <c r="N606" s="33" t="s">
        <v>2024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2049</v>
      </c>
      <c r="N607" s="33" t="s">
        <v>2022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2049</v>
      </c>
      <c r="N608" s="33" t="s">
        <v>2025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2049</v>
      </c>
      <c r="N609" s="33" t="s">
        <v>2022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2049</v>
      </c>
      <c r="N610" s="33" t="s">
        <v>2022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2049</v>
      </c>
      <c r="N611" s="33" t="s">
        <v>2025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2049</v>
      </c>
      <c r="N612" s="33" t="s">
        <v>1998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2049</v>
      </c>
      <c r="N613" s="33" t="s">
        <v>1998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2049</v>
      </c>
      <c r="N614" s="33" t="s">
        <v>1998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2049</v>
      </c>
      <c r="N615" s="33" t="s">
        <v>1998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1155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2049</v>
      </c>
      <c r="N616" s="33" t="s">
        <v>2025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1155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2049</v>
      </c>
      <c r="N617" s="33" t="s">
        <v>2025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1155</v>
      </c>
      <c r="E618" s="4" t="s">
        <v>795</v>
      </c>
      <c r="F618" s="4">
        <v>100</v>
      </c>
      <c r="G618" s="69" t="s">
        <v>1990</v>
      </c>
      <c r="H618" s="6"/>
      <c r="I618" s="6"/>
      <c r="J618" s="6"/>
      <c r="K618" s="6"/>
      <c r="L618" s="6"/>
      <c r="M618" s="33" t="s">
        <v>2049</v>
      </c>
      <c r="N618" s="33" t="s">
        <v>2025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1990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1156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2049</v>
      </c>
      <c r="N619" s="33" t="s">
        <v>1998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1156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2049</v>
      </c>
      <c r="N620" s="33" t="s">
        <v>2023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1156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2049</v>
      </c>
      <c r="N621" s="33" t="s">
        <v>2023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1156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2049</v>
      </c>
      <c r="N622" s="33" t="s">
        <v>2026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1990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1157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2049</v>
      </c>
      <c r="N623" s="33" t="s">
        <v>2025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1990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1157</v>
      </c>
      <c r="E624" s="4" t="s">
        <v>805</v>
      </c>
      <c r="F624" s="4">
        <v>0.4</v>
      </c>
      <c r="G624" s="69" t="s">
        <v>1990</v>
      </c>
      <c r="H624" s="6"/>
      <c r="I624" s="6"/>
      <c r="J624" s="6"/>
      <c r="K624" s="6"/>
      <c r="L624" s="6"/>
      <c r="M624" s="33" t="s">
        <v>2049</v>
      </c>
      <c r="N624" s="33" t="s">
        <v>2025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1990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1157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2049</v>
      </c>
      <c r="N625" s="33" t="s">
        <v>2026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1157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2049</v>
      </c>
      <c r="N626" s="33" t="s">
        <v>2023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1990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1157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2049</v>
      </c>
      <c r="N627" s="33" t="s">
        <v>2025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1157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2049</v>
      </c>
      <c r="N628" s="33" t="s">
        <v>2026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1990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1157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2049</v>
      </c>
      <c r="N629" s="33" t="s">
        <v>2026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1157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2049</v>
      </c>
      <c r="N630" s="33" t="s">
        <v>1998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2049</v>
      </c>
      <c r="N631" s="33" t="s">
        <v>2025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1990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2049</v>
      </c>
      <c r="N632" s="33" t="s">
        <v>2025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2049</v>
      </c>
      <c r="N633" s="33" t="s">
        <v>2025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2049</v>
      </c>
      <c r="N634" s="33" t="s">
        <v>2025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2049</v>
      </c>
      <c r="N635" s="33" t="s">
        <v>2025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2049</v>
      </c>
      <c r="N636" s="33" t="s">
        <v>2024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2049</v>
      </c>
      <c r="N637" s="33" t="s">
        <v>2025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2049</v>
      </c>
      <c r="N638" s="33" t="s">
        <v>2024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1990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2049</v>
      </c>
      <c r="N639" s="33" t="s">
        <v>2024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2049</v>
      </c>
      <c r="N640" s="33" t="s">
        <v>2025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2049</v>
      </c>
      <c r="N641" s="33" t="s">
        <v>2025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1990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1158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2051</v>
      </c>
      <c r="N642" s="33" t="s">
        <v>2027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1158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2051</v>
      </c>
      <c r="N643" s="33" t="s">
        <v>2027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1158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2051</v>
      </c>
      <c r="N644" s="33" t="s">
        <v>2027</v>
      </c>
      <c r="O644" s="33">
        <v>4501</v>
      </c>
      <c r="P644" s="4" t="s">
        <v>1128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1158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2051</v>
      </c>
      <c r="N645" s="33" t="s">
        <v>2027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1158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2051</v>
      </c>
      <c r="N646" s="33" t="s">
        <v>2027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2051</v>
      </c>
      <c r="N647" s="33" t="s">
        <v>2027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2051</v>
      </c>
      <c r="N648" s="33" t="s">
        <v>2027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2051</v>
      </c>
      <c r="N649" s="33" t="s">
        <v>2027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2051</v>
      </c>
      <c r="N650" s="33" t="s">
        <v>2027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2051</v>
      </c>
      <c r="N651" s="33" t="s">
        <v>2027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2051</v>
      </c>
      <c r="N652" s="33" t="s">
        <v>2027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2051</v>
      </c>
      <c r="N653" s="33" t="s">
        <v>2027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2051</v>
      </c>
      <c r="N654" s="33" t="s">
        <v>2027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2051</v>
      </c>
      <c r="N655" s="33" t="s">
        <v>2027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2051</v>
      </c>
      <c r="N656" s="33" t="s">
        <v>2027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2051</v>
      </c>
      <c r="N657" s="33" t="s">
        <v>2027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2051</v>
      </c>
      <c r="N658" s="33" t="s">
        <v>2027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2051</v>
      </c>
      <c r="N659" s="33" t="s">
        <v>2027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2051</v>
      </c>
      <c r="N660" s="33" t="s">
        <v>2027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2051</v>
      </c>
      <c r="N661" s="33" t="s">
        <v>2027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2051</v>
      </c>
      <c r="N662" s="33" t="s">
        <v>2027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2051</v>
      </c>
      <c r="N663" s="33" t="s">
        <v>2027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2051</v>
      </c>
      <c r="N664" s="33" t="s">
        <v>2027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2051</v>
      </c>
      <c r="N665" s="33" t="s">
        <v>2027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2051</v>
      </c>
      <c r="N666" s="33" t="s">
        <v>2027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2051</v>
      </c>
      <c r="N667" s="33" t="s">
        <v>2027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2051</v>
      </c>
      <c r="N668" s="33" t="s">
        <v>2027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2051</v>
      </c>
      <c r="N669" s="33" t="s">
        <v>2027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2051</v>
      </c>
      <c r="N670" s="33" t="s">
        <v>2027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2051</v>
      </c>
      <c r="N671" s="33" t="s">
        <v>2027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2051</v>
      </c>
      <c r="N672" s="33" t="s">
        <v>2027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2051</v>
      </c>
      <c r="N673" s="33" t="s">
        <v>2027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2051</v>
      </c>
      <c r="N674" s="33" t="s">
        <v>2027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2051</v>
      </c>
      <c r="N675" s="33" t="s">
        <v>2027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2060</v>
      </c>
      <c r="N676" s="33" t="s">
        <v>2028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2060</v>
      </c>
      <c r="N677" s="33" t="s">
        <v>2028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2060</v>
      </c>
      <c r="N678" s="33" t="s">
        <v>2029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2060</v>
      </c>
      <c r="N679" s="33" t="s">
        <v>2028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2060</v>
      </c>
      <c r="N680" s="33" t="s">
        <v>2028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2060</v>
      </c>
      <c r="N681" s="33" t="s">
        <v>2028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2060</v>
      </c>
      <c r="N682" s="33" t="s">
        <v>2028</v>
      </c>
      <c r="O682" s="33">
        <v>1202</v>
      </c>
      <c r="P682" s="4" t="s">
        <v>1129</v>
      </c>
      <c r="Q682" s="9"/>
      <c r="R682" s="9"/>
      <c r="S682" s="9"/>
      <c r="T682" s="9"/>
      <c r="U682" s="4">
        <v>1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2060</v>
      </c>
      <c r="N683" s="33" t="s">
        <v>2028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2060</v>
      </c>
      <c r="N684" s="33" t="s">
        <v>2028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2060</v>
      </c>
      <c r="N685" s="33" t="s">
        <v>2029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2060</v>
      </c>
      <c r="N686" s="33" t="s">
        <v>2028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2060</v>
      </c>
      <c r="N687" s="33" t="s">
        <v>2028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2060</v>
      </c>
      <c r="N688" s="33" t="s">
        <v>2028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2060</v>
      </c>
      <c r="N689" s="33" t="s">
        <v>2028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2058</v>
      </c>
      <c r="N690" s="33" t="s">
        <v>2030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2058</v>
      </c>
      <c r="N691" s="33" t="s">
        <v>2030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2058</v>
      </c>
      <c r="N692" s="33" t="s">
        <v>2030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2058</v>
      </c>
      <c r="N693" s="33" t="s">
        <v>2030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2058</v>
      </c>
      <c r="N694" s="33" t="s">
        <v>2030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2058</v>
      </c>
      <c r="N695" s="33" t="s">
        <v>2030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2058</v>
      </c>
      <c r="N696" s="33" t="s">
        <v>2030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2058</v>
      </c>
      <c r="N697" s="33" t="s">
        <v>2030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2053</v>
      </c>
      <c r="N698" s="33" t="s">
        <v>2007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2053</v>
      </c>
      <c r="N699" s="33" t="s">
        <v>2007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2054</v>
      </c>
      <c r="N700" s="33" t="s">
        <v>2009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2054</v>
      </c>
      <c r="N701" s="33" t="s">
        <v>2009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2058</v>
      </c>
      <c r="N702" s="33" t="s">
        <v>2030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2061</v>
      </c>
      <c r="N703" s="33" t="s">
        <v>2031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1159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1990</v>
      </c>
      <c r="H704" s="6"/>
      <c r="I704" s="6"/>
      <c r="J704" s="6"/>
      <c r="K704" s="6"/>
      <c r="L704" s="6"/>
      <c r="M704" s="33" t="s">
        <v>2051</v>
      </c>
      <c r="N704" s="33" t="s">
        <v>2032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1990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1159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1990</v>
      </c>
      <c r="H705" s="6"/>
      <c r="I705" s="6"/>
      <c r="J705" s="6"/>
      <c r="K705" s="6"/>
      <c r="L705" s="6"/>
      <c r="M705" s="33" t="s">
        <v>2051</v>
      </c>
      <c r="N705" s="33" t="s">
        <v>2032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1990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1159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1990</v>
      </c>
      <c r="H706" s="6"/>
      <c r="I706" s="6"/>
      <c r="J706" s="6"/>
      <c r="K706" s="6"/>
      <c r="L706" s="6"/>
      <c r="M706" s="33" t="s">
        <v>2051</v>
      </c>
      <c r="N706" s="33" t="s">
        <v>2032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1990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1159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1990</v>
      </c>
      <c r="H707" s="6"/>
      <c r="I707" s="6"/>
      <c r="J707" s="6"/>
      <c r="K707" s="6"/>
      <c r="L707" s="6"/>
      <c r="M707" s="33" t="s">
        <v>2051</v>
      </c>
      <c r="N707" s="33" t="s">
        <v>2032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1990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1159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1990</v>
      </c>
      <c r="H708" s="6"/>
      <c r="I708" s="6"/>
      <c r="J708" s="6"/>
      <c r="K708" s="6"/>
      <c r="L708" s="6"/>
      <c r="M708" s="33" t="s">
        <v>2051</v>
      </c>
      <c r="N708" s="33" t="s">
        <v>2032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1990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1159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2051</v>
      </c>
      <c r="N709" s="33" t="s">
        <v>2032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1159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2051</v>
      </c>
      <c r="N710" s="33" t="s">
        <v>2032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1159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1990</v>
      </c>
      <c r="H711" s="6"/>
      <c r="I711" s="6"/>
      <c r="J711" s="6"/>
      <c r="K711" s="6"/>
      <c r="L711" s="6"/>
      <c r="M711" s="33" t="s">
        <v>2051</v>
      </c>
      <c r="N711" s="33" t="s">
        <v>2032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1159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1990</v>
      </c>
      <c r="H712" s="6"/>
      <c r="I712" s="6"/>
      <c r="J712" s="6"/>
      <c r="K712" s="6"/>
      <c r="L712" s="6"/>
      <c r="M712" s="33" t="s">
        <v>2051</v>
      </c>
      <c r="N712" s="33" t="s">
        <v>2032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1990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1159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1990</v>
      </c>
      <c r="H713" s="6"/>
      <c r="I713" s="6"/>
      <c r="J713" s="6"/>
      <c r="K713" s="6"/>
      <c r="L713" s="6"/>
      <c r="M713" s="33" t="s">
        <v>2051</v>
      </c>
      <c r="N713" s="33" t="s">
        <v>2032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1990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1159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1990</v>
      </c>
      <c r="H714" s="6"/>
      <c r="I714" s="6"/>
      <c r="J714" s="6"/>
      <c r="K714" s="6"/>
      <c r="L714" s="6"/>
      <c r="M714" s="33" t="s">
        <v>2062</v>
      </c>
      <c r="N714" s="33" t="s">
        <v>2033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1990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1159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1990</v>
      </c>
      <c r="H715" s="6"/>
      <c r="I715" s="6"/>
      <c r="J715" s="6"/>
      <c r="K715" s="6"/>
      <c r="L715" s="6"/>
      <c r="M715" s="33" t="s">
        <v>2062</v>
      </c>
      <c r="N715" s="33" t="s">
        <v>2034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1990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1159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1990</v>
      </c>
      <c r="H716" s="6"/>
      <c r="I716" s="6"/>
      <c r="J716" s="6"/>
      <c r="K716" s="6"/>
      <c r="L716" s="6"/>
      <c r="M716" s="33" t="s">
        <v>2051</v>
      </c>
      <c r="N716" s="33" t="s">
        <v>2032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1990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1159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2062</v>
      </c>
      <c r="N717" s="33" t="s">
        <v>2035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1159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2062</v>
      </c>
      <c r="N718" s="33" t="s">
        <v>2035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1159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2062</v>
      </c>
      <c r="N719" s="33" t="s">
        <v>2035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1159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2051</v>
      </c>
      <c r="N720" s="33" t="s">
        <v>2032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1159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2051</v>
      </c>
      <c r="N721" s="33" t="s">
        <v>2032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60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2078</v>
      </c>
      <c r="H722" s="82"/>
      <c r="I722" s="6"/>
      <c r="J722" s="6"/>
      <c r="K722" s="6" t="s">
        <v>2214</v>
      </c>
      <c r="L722" s="6" t="s">
        <v>2214</v>
      </c>
      <c r="M722" s="33" t="s">
        <v>2051</v>
      </c>
      <c r="N722" s="33" t="s">
        <v>2037</v>
      </c>
      <c r="O722" s="33">
        <v>4599</v>
      </c>
      <c r="P722" s="5" t="s">
        <v>951</v>
      </c>
      <c r="Q722" s="83"/>
      <c r="R722" s="83"/>
      <c r="S722" s="83"/>
      <c r="T722" s="83"/>
      <c r="U722" s="5">
        <v>1</v>
      </c>
      <c r="V722" s="66" t="s">
        <v>1990</v>
      </c>
      <c r="W722" s="10">
        <v>44959</v>
      </c>
      <c r="X722" s="10">
        <v>45290</v>
      </c>
      <c r="Y722" s="9"/>
      <c r="Z722" s="9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60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82"/>
      <c r="I723" s="6"/>
      <c r="J723" s="6"/>
      <c r="K723" s="6" t="s">
        <v>2214</v>
      </c>
      <c r="L723" s="6" t="s">
        <v>2214</v>
      </c>
      <c r="M723" s="33" t="s">
        <v>2051</v>
      </c>
      <c r="N723" s="33" t="s">
        <v>2037</v>
      </c>
      <c r="O723" s="33">
        <v>4599</v>
      </c>
      <c r="P723" s="5" t="s">
        <v>953</v>
      </c>
      <c r="Q723" s="83"/>
      <c r="R723" s="83"/>
      <c r="S723" s="83"/>
      <c r="T723" s="83"/>
      <c r="U723" s="5">
        <v>1</v>
      </c>
      <c r="V723" s="66">
        <v>1</v>
      </c>
      <c r="W723" s="10">
        <v>44959</v>
      </c>
      <c r="X723" s="10">
        <v>45290</v>
      </c>
      <c r="Y723" s="9"/>
      <c r="Z723" s="9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/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6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82"/>
      <c r="I724" s="6"/>
      <c r="J724" s="6"/>
      <c r="K724" s="6" t="s">
        <v>2214</v>
      </c>
      <c r="L724" s="6" t="s">
        <v>2214</v>
      </c>
      <c r="M724" s="33" t="s">
        <v>2051</v>
      </c>
      <c r="N724" s="33" t="s">
        <v>2037</v>
      </c>
      <c r="O724" s="33">
        <v>4599</v>
      </c>
      <c r="P724" s="5" t="s">
        <v>954</v>
      </c>
      <c r="Q724" s="83"/>
      <c r="R724" s="83"/>
      <c r="S724" s="83"/>
      <c r="T724" s="83"/>
      <c r="U724" s="5">
        <v>1</v>
      </c>
      <c r="V724" s="66">
        <v>1</v>
      </c>
      <c r="W724" s="10">
        <v>44959</v>
      </c>
      <c r="X724" s="10">
        <v>45290</v>
      </c>
      <c r="Y724" s="83"/>
      <c r="Z724" s="9"/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6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82"/>
      <c r="I725" s="6"/>
      <c r="J725" s="6"/>
      <c r="K725" s="6" t="s">
        <v>2214</v>
      </c>
      <c r="L725" s="6" t="s">
        <v>2214</v>
      </c>
      <c r="M725" s="33" t="s">
        <v>2051</v>
      </c>
      <c r="N725" s="33" t="s">
        <v>2037</v>
      </c>
      <c r="O725" s="33">
        <v>4599</v>
      </c>
      <c r="P725" s="5" t="s">
        <v>955</v>
      </c>
      <c r="Q725" s="83"/>
      <c r="R725" s="83"/>
      <c r="S725" s="83"/>
      <c r="T725" s="83"/>
      <c r="U725" s="5">
        <v>1</v>
      </c>
      <c r="V725" s="66">
        <v>1</v>
      </c>
      <c r="W725" s="10">
        <v>44959</v>
      </c>
      <c r="X725" s="10">
        <v>45290</v>
      </c>
      <c r="Y725" s="9"/>
      <c r="Z725" s="9"/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1989</v>
      </c>
      <c r="F726" s="4">
        <v>90</v>
      </c>
      <c r="G726" s="69">
        <v>90</v>
      </c>
      <c r="H726" s="82"/>
      <c r="I726" s="6"/>
      <c r="J726" s="6"/>
      <c r="K726" s="6" t="s">
        <v>2214</v>
      </c>
      <c r="L726" s="6" t="s">
        <v>2214</v>
      </c>
      <c r="M726" s="33" t="s">
        <v>2051</v>
      </c>
      <c r="N726" s="33" t="s">
        <v>2037</v>
      </c>
      <c r="O726" s="33">
        <v>4599</v>
      </c>
      <c r="P726" s="5" t="s">
        <v>956</v>
      </c>
      <c r="Q726" s="83"/>
      <c r="R726" s="83"/>
      <c r="S726" s="83"/>
      <c r="T726" s="83"/>
      <c r="U726" s="5">
        <v>84</v>
      </c>
      <c r="V726" s="66">
        <v>21</v>
      </c>
      <c r="W726" s="10">
        <v>44959</v>
      </c>
      <c r="X726" s="10">
        <v>45290</v>
      </c>
      <c r="Y726" s="9"/>
      <c r="Z726" s="9"/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1989</v>
      </c>
      <c r="F727" s="4">
        <v>90</v>
      </c>
      <c r="G727" s="69">
        <v>90</v>
      </c>
      <c r="H727" s="82"/>
      <c r="I727" s="6"/>
      <c r="J727" s="6"/>
      <c r="K727" s="6" t="s">
        <v>2214</v>
      </c>
      <c r="L727" s="6" t="s">
        <v>2214</v>
      </c>
      <c r="M727" s="33" t="s">
        <v>2051</v>
      </c>
      <c r="N727" s="33" t="s">
        <v>2037</v>
      </c>
      <c r="O727" s="33">
        <v>4599</v>
      </c>
      <c r="P727" s="5" t="s">
        <v>957</v>
      </c>
      <c r="Q727" s="83"/>
      <c r="R727" s="83"/>
      <c r="S727" s="83"/>
      <c r="T727" s="83"/>
      <c r="U727" s="5">
        <v>4</v>
      </c>
      <c r="V727" s="66">
        <v>1</v>
      </c>
      <c r="W727" s="10">
        <v>44959</v>
      </c>
      <c r="X727" s="10">
        <v>45290</v>
      </c>
      <c r="Y727" s="9"/>
      <c r="Z727" s="9"/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1989</v>
      </c>
      <c r="F728" s="4">
        <v>90</v>
      </c>
      <c r="G728" s="69">
        <v>90</v>
      </c>
      <c r="H728" s="82"/>
      <c r="I728" s="6"/>
      <c r="J728" s="6"/>
      <c r="K728" s="6" t="s">
        <v>2214</v>
      </c>
      <c r="L728" s="6" t="s">
        <v>2214</v>
      </c>
      <c r="M728" s="33" t="s">
        <v>2051</v>
      </c>
      <c r="N728" s="33" t="s">
        <v>2037</v>
      </c>
      <c r="O728" s="33">
        <v>4599</v>
      </c>
      <c r="P728" s="5" t="s">
        <v>958</v>
      </c>
      <c r="Q728" s="83"/>
      <c r="R728" s="83"/>
      <c r="S728" s="83"/>
      <c r="T728" s="83"/>
      <c r="U728" s="5">
        <v>16</v>
      </c>
      <c r="V728" s="66">
        <v>4</v>
      </c>
      <c r="W728" s="10">
        <v>44959</v>
      </c>
      <c r="X728" s="10">
        <v>45290</v>
      </c>
      <c r="Y728" s="9"/>
      <c r="Z728" s="9"/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82"/>
      <c r="I729" s="6"/>
      <c r="J729" s="6"/>
      <c r="K729" s="6" t="s">
        <v>2214</v>
      </c>
      <c r="L729" s="6" t="s">
        <v>2214</v>
      </c>
      <c r="M729" s="33" t="s">
        <v>2051</v>
      </c>
      <c r="N729" s="33" t="s">
        <v>2037</v>
      </c>
      <c r="O729" s="33">
        <v>4599</v>
      </c>
      <c r="P729" s="5" t="s">
        <v>960</v>
      </c>
      <c r="Q729" s="83"/>
      <c r="R729" s="83"/>
      <c r="S729" s="83"/>
      <c r="T729" s="83"/>
      <c r="U729" s="5">
        <v>18</v>
      </c>
      <c r="V729" s="66">
        <v>18</v>
      </c>
      <c r="W729" s="10">
        <v>44959</v>
      </c>
      <c r="X729" s="10">
        <v>45290</v>
      </c>
      <c r="Y729" s="9"/>
      <c r="Z729" s="9"/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2051</v>
      </c>
      <c r="N730" s="33" t="s">
        <v>2037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1890</v>
      </c>
      <c r="X730" s="10" t="s">
        <v>1891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2051</v>
      </c>
      <c r="N731" s="33" t="s">
        <v>2037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1891</v>
      </c>
      <c r="X731" s="10" t="s">
        <v>1892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2051</v>
      </c>
      <c r="N732" s="33" t="s">
        <v>2037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1892</v>
      </c>
      <c r="X732" s="10" t="s">
        <v>1893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2051</v>
      </c>
      <c r="N733" s="33" t="s">
        <v>2037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1893</v>
      </c>
      <c r="X733" s="10" t="s">
        <v>1894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1160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2051</v>
      </c>
      <c r="N734" s="33" t="s">
        <v>2037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1894</v>
      </c>
      <c r="X734" s="10" t="s">
        <v>1895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1160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2051</v>
      </c>
      <c r="N735" s="33" t="s">
        <v>2037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1895</v>
      </c>
      <c r="X735" s="10" t="s">
        <v>1896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2051</v>
      </c>
      <c r="N736" s="33" t="s">
        <v>2037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1896</v>
      </c>
      <c r="X736" s="10" t="s">
        <v>1897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1161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2060</v>
      </c>
      <c r="N737" s="33" t="s">
        <v>2038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1897</v>
      </c>
      <c r="X737" s="10" t="s">
        <v>1898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1161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2060</v>
      </c>
      <c r="N738" s="33" t="s">
        <v>2038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1898</v>
      </c>
      <c r="X738" s="10" t="s">
        <v>1899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1161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2060</v>
      </c>
      <c r="N739" s="33" t="s">
        <v>2038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1899</v>
      </c>
      <c r="X739" s="10" t="s">
        <v>1900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1161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2060</v>
      </c>
      <c r="N740" s="33" t="s">
        <v>2038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1900</v>
      </c>
      <c r="X740" s="10" t="s">
        <v>1901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1161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2060</v>
      </c>
      <c r="N741" s="33" t="s">
        <v>2038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1901</v>
      </c>
      <c r="X741" s="10" t="s">
        <v>1902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2051</v>
      </c>
      <c r="N742" s="33" t="s">
        <v>2037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1902</v>
      </c>
      <c r="X742" s="10" t="s">
        <v>1903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2051</v>
      </c>
      <c r="N743" s="33" t="s">
        <v>2037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1903</v>
      </c>
      <c r="X743" s="10" t="s">
        <v>1904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2051</v>
      </c>
      <c r="N744" s="33" t="s">
        <v>2037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1904</v>
      </c>
      <c r="X744" s="10" t="s">
        <v>1905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2051</v>
      </c>
      <c r="N745" s="33" t="s">
        <v>2037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1905</v>
      </c>
      <c r="X745" s="10" t="s">
        <v>1906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2063</v>
      </c>
      <c r="N746" s="33" t="s">
        <v>2036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1906</v>
      </c>
      <c r="X746" s="10" t="s">
        <v>1907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2063</v>
      </c>
      <c r="N747" s="33" t="s">
        <v>2036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1907</v>
      </c>
      <c r="X747" s="10" t="s">
        <v>1908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2063</v>
      </c>
      <c r="N748" s="33" t="s">
        <v>2036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1908</v>
      </c>
      <c r="X748" s="10" t="s">
        <v>1909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2063</v>
      </c>
      <c r="N749" s="33" t="s">
        <v>2036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1909</v>
      </c>
      <c r="X749" s="10" t="s">
        <v>1910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2063</v>
      </c>
      <c r="N750" s="33" t="s">
        <v>2036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1910</v>
      </c>
      <c r="X750" s="10" t="s">
        <v>1911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2063</v>
      </c>
      <c r="N751" s="33" t="s">
        <v>2036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1911</v>
      </c>
      <c r="X751" s="10" t="s">
        <v>1912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2053</v>
      </c>
      <c r="N752" s="33" t="s">
        <v>2039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1912</v>
      </c>
      <c r="X752" s="10" t="s">
        <v>1913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2064</v>
      </c>
      <c r="N753" s="33" t="s">
        <v>2040</v>
      </c>
      <c r="O753" s="33" t="s">
        <v>2069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1913</v>
      </c>
      <c r="X753" s="10" t="s">
        <v>1914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2065</v>
      </c>
      <c r="N754" s="33" t="s">
        <v>2041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1914</v>
      </c>
      <c r="X754" s="10" t="s">
        <v>1915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2146</v>
      </c>
      <c r="G755" s="69">
        <v>2.0030000000000001</v>
      </c>
      <c r="H755" s="6"/>
      <c r="I755" s="6"/>
      <c r="J755" s="6"/>
      <c r="K755" s="6"/>
      <c r="L755" s="6"/>
      <c r="M755" s="33" t="s">
        <v>2063</v>
      </c>
      <c r="N755" s="33" t="s">
        <v>2036</v>
      </c>
      <c r="O755" s="33">
        <v>4002</v>
      </c>
      <c r="P755" s="5" t="s">
        <v>1134</v>
      </c>
      <c r="Q755" s="9"/>
      <c r="R755" s="9"/>
      <c r="S755" s="9"/>
      <c r="T755" s="9"/>
      <c r="U755" s="5">
        <v>5600</v>
      </c>
      <c r="V755" s="66">
        <v>5600</v>
      </c>
      <c r="W755" s="10" t="s">
        <v>1915</v>
      </c>
      <c r="X755" s="10" t="s">
        <v>1916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2146</v>
      </c>
      <c r="G756" s="69">
        <v>2.0030000000000001</v>
      </c>
      <c r="H756" s="6"/>
      <c r="I756" s="6"/>
      <c r="J756" s="6"/>
      <c r="K756" s="6"/>
      <c r="L756" s="6"/>
      <c r="M756" s="33" t="s">
        <v>2063</v>
      </c>
      <c r="N756" s="33" t="s">
        <v>2036</v>
      </c>
      <c r="O756" s="33">
        <v>4002</v>
      </c>
      <c r="P756" s="5" t="s">
        <v>1135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1916</v>
      </c>
      <c r="X756" s="10" t="s">
        <v>1917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2063</v>
      </c>
      <c r="N757" s="33" t="s">
        <v>2036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1917</v>
      </c>
      <c r="X757" s="10" t="s">
        <v>1918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82"/>
      <c r="I758" s="6"/>
      <c r="J758" s="6"/>
      <c r="K758" s="6"/>
      <c r="L758" s="6"/>
      <c r="M758" s="33" t="s">
        <v>2066</v>
      </c>
      <c r="N758" s="33" t="s">
        <v>2042</v>
      </c>
      <c r="O758" s="33">
        <v>4002</v>
      </c>
      <c r="P758" s="5" t="s">
        <v>1009</v>
      </c>
      <c r="Q758" s="80"/>
      <c r="R758" s="9"/>
      <c r="S758" s="80"/>
      <c r="T758" s="9"/>
      <c r="U758" s="5">
        <v>30000</v>
      </c>
      <c r="V758" s="66">
        <v>9717</v>
      </c>
      <c r="W758" s="10">
        <v>44927</v>
      </c>
      <c r="X758" s="10">
        <v>45291</v>
      </c>
      <c r="Y758" s="9"/>
      <c r="Z758" s="9"/>
      <c r="AA758" s="11"/>
      <c r="AB758" s="11">
        <v>0</v>
      </c>
      <c r="AC758" s="11">
        <v>0</v>
      </c>
      <c r="AD758" s="11"/>
      <c r="AE758" s="11"/>
      <c r="AF758" s="34">
        <f t="shared" si="57"/>
        <v>0</v>
      </c>
      <c r="AG758" s="7"/>
      <c r="AH758" s="7" t="s">
        <v>2213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 t="s">
        <v>2213</v>
      </c>
      <c r="AN758" s="11">
        <v>0</v>
      </c>
      <c r="AO758" s="34">
        <f t="shared" si="59"/>
        <v>0</v>
      </c>
      <c r="AP758" s="11"/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82"/>
      <c r="I759" s="6"/>
      <c r="J759" s="6"/>
      <c r="K759" s="6"/>
      <c r="L759" s="6"/>
      <c r="M759" s="33" t="s">
        <v>2066</v>
      </c>
      <c r="N759" s="33" t="s">
        <v>2042</v>
      </c>
      <c r="O759" s="33">
        <v>4002</v>
      </c>
      <c r="P759" s="5" t="s">
        <v>1011</v>
      </c>
      <c r="Q759" s="81"/>
      <c r="R759" s="6"/>
      <c r="S759" s="81"/>
      <c r="T759" s="6"/>
      <c r="U759" s="5">
        <v>1</v>
      </c>
      <c r="V759" s="66">
        <v>0.25</v>
      </c>
      <c r="W759" s="10">
        <v>44927</v>
      </c>
      <c r="X759" s="10">
        <v>45291</v>
      </c>
      <c r="Y759" s="9"/>
      <c r="Z759" s="9"/>
      <c r="AA759" s="11"/>
      <c r="AB759" s="11">
        <v>0</v>
      </c>
      <c r="AC759" s="11">
        <v>0</v>
      </c>
      <c r="AD759" s="11">
        <v>0</v>
      </c>
      <c r="AE759" s="11"/>
      <c r="AF759" s="34">
        <f t="shared" si="57"/>
        <v>0</v>
      </c>
      <c r="AG759" s="7"/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/>
      <c r="AN759" s="11">
        <v>0</v>
      </c>
      <c r="AO759" s="34">
        <f t="shared" si="59"/>
        <v>0</v>
      </c>
      <c r="AP759" s="11"/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82"/>
      <c r="I760" s="6"/>
      <c r="J760" s="6"/>
      <c r="K760" s="6"/>
      <c r="L760" s="6"/>
      <c r="M760" s="33" t="s">
        <v>2066</v>
      </c>
      <c r="N760" s="33" t="s">
        <v>2042</v>
      </c>
      <c r="O760" s="33">
        <v>4002</v>
      </c>
      <c r="P760" s="5" t="s">
        <v>1013</v>
      </c>
      <c r="Q760" s="81"/>
      <c r="R760" s="6"/>
      <c r="S760" s="81"/>
      <c r="T760" s="6"/>
      <c r="U760" s="5">
        <v>1</v>
      </c>
      <c r="V760" s="66">
        <v>0.5</v>
      </c>
      <c r="W760" s="10">
        <v>44927</v>
      </c>
      <c r="X760" s="10">
        <v>45291</v>
      </c>
      <c r="Y760" s="9"/>
      <c r="Z760" s="9"/>
      <c r="AA760" s="11"/>
      <c r="AB760" s="11">
        <v>0</v>
      </c>
      <c r="AC760" s="11">
        <v>0</v>
      </c>
      <c r="AD760" s="11">
        <v>0</v>
      </c>
      <c r="AE760" s="11"/>
      <c r="AF760" s="34">
        <f t="shared" si="57"/>
        <v>0</v>
      </c>
      <c r="AG760" s="7"/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/>
      <c r="AN760" s="11">
        <v>0</v>
      </c>
      <c r="AO760" s="34">
        <f t="shared" si="59"/>
        <v>0</v>
      </c>
      <c r="AP760" s="11"/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82"/>
      <c r="I761" s="6"/>
      <c r="J761" s="6"/>
      <c r="K761" s="6"/>
      <c r="L761" s="6"/>
      <c r="M761" s="33" t="s">
        <v>2066</v>
      </c>
      <c r="N761" s="33" t="s">
        <v>2042</v>
      </c>
      <c r="O761" s="33">
        <v>4002</v>
      </c>
      <c r="P761" s="5" t="s">
        <v>1015</v>
      </c>
      <c r="Q761" s="81"/>
      <c r="R761" s="6"/>
      <c r="S761" s="81"/>
      <c r="T761" s="6"/>
      <c r="U761" s="5">
        <v>30</v>
      </c>
      <c r="V761" s="66">
        <v>9</v>
      </c>
      <c r="W761" s="10">
        <v>44927</v>
      </c>
      <c r="X761" s="10">
        <v>45291</v>
      </c>
      <c r="Y761" s="9"/>
      <c r="Z761" s="9"/>
      <c r="AA761" s="11"/>
      <c r="AB761" s="11">
        <v>0</v>
      </c>
      <c r="AC761" s="11">
        <v>0</v>
      </c>
      <c r="AD761" s="11">
        <v>0</v>
      </c>
      <c r="AE761" s="11"/>
      <c r="AF761" s="34">
        <f t="shared" si="57"/>
        <v>0</v>
      </c>
      <c r="AG761" s="7"/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/>
      <c r="AN761" s="11">
        <v>0</v>
      </c>
      <c r="AO761" s="34">
        <f t="shared" si="59"/>
        <v>0</v>
      </c>
      <c r="AP761" s="11"/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82"/>
      <c r="I762" s="6"/>
      <c r="J762" s="6"/>
      <c r="K762" s="6"/>
      <c r="L762" s="6"/>
      <c r="M762" s="33" t="s">
        <v>2066</v>
      </c>
      <c r="N762" s="33" t="s">
        <v>2042</v>
      </c>
      <c r="O762" s="33">
        <v>4002</v>
      </c>
      <c r="P762" s="5" t="s">
        <v>1016</v>
      </c>
      <c r="Q762" s="81"/>
      <c r="R762" s="6"/>
      <c r="S762" s="81"/>
      <c r="T762" s="6"/>
      <c r="U762" s="5">
        <v>1</v>
      </c>
      <c r="V762" s="66">
        <v>0.25</v>
      </c>
      <c r="W762" s="10">
        <v>44927</v>
      </c>
      <c r="X762" s="10">
        <v>45291</v>
      </c>
      <c r="Y762" s="9"/>
      <c r="Z762" s="9"/>
      <c r="AA762" s="11"/>
      <c r="AB762" s="11">
        <v>0</v>
      </c>
      <c r="AC762" s="11">
        <v>0</v>
      </c>
      <c r="AD762" s="11">
        <v>0</v>
      </c>
      <c r="AE762" s="11"/>
      <c r="AF762" s="34">
        <f t="shared" si="57"/>
        <v>0</v>
      </c>
      <c r="AG762" s="7"/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/>
      <c r="AN762" s="11">
        <v>0</v>
      </c>
      <c r="AO762" s="34">
        <f t="shared" si="59"/>
        <v>0</v>
      </c>
      <c r="AP762" s="11"/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82"/>
      <c r="I763" s="6"/>
      <c r="J763" s="6"/>
      <c r="K763" s="6"/>
      <c r="L763" s="6"/>
      <c r="M763" s="33" t="s">
        <v>2066</v>
      </c>
      <c r="N763" s="33" t="s">
        <v>2042</v>
      </c>
      <c r="O763" s="33">
        <v>4002</v>
      </c>
      <c r="P763" s="5" t="s">
        <v>1018</v>
      </c>
      <c r="Q763" s="81"/>
      <c r="R763" s="6"/>
      <c r="S763" s="81"/>
      <c r="T763" s="6"/>
      <c r="U763" s="5">
        <v>1</v>
      </c>
      <c r="V763" s="66" t="s">
        <v>1990</v>
      </c>
      <c r="W763" s="10">
        <v>44927</v>
      </c>
      <c r="X763" s="10">
        <v>45291</v>
      </c>
      <c r="Y763" s="9"/>
      <c r="Z763" s="9"/>
      <c r="AA763" s="11"/>
      <c r="AB763" s="11">
        <v>0</v>
      </c>
      <c r="AC763" s="11">
        <v>0</v>
      </c>
      <c r="AD763" s="11">
        <v>0</v>
      </c>
      <c r="AE763" s="11"/>
      <c r="AF763" s="34">
        <f t="shared" si="57"/>
        <v>0</v>
      </c>
      <c r="AG763" s="7"/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/>
      <c r="AN763" s="11">
        <v>0</v>
      </c>
      <c r="AO763" s="34">
        <f t="shared" si="59"/>
        <v>0</v>
      </c>
      <c r="AP763" s="11"/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82"/>
      <c r="I764" s="6"/>
      <c r="J764" s="6"/>
      <c r="K764" s="6"/>
      <c r="L764" s="6"/>
      <c r="M764" s="33" t="s">
        <v>2066</v>
      </c>
      <c r="N764" s="33" t="s">
        <v>2042</v>
      </c>
      <c r="O764" s="33">
        <v>4002</v>
      </c>
      <c r="P764" s="5" t="s">
        <v>1019</v>
      </c>
      <c r="Q764" s="81"/>
      <c r="R764" s="6"/>
      <c r="S764" s="81"/>
      <c r="T764" s="6"/>
      <c r="U764" s="5">
        <v>1</v>
      </c>
      <c r="V764" s="66">
        <v>0.25</v>
      </c>
      <c r="W764" s="10">
        <v>44927</v>
      </c>
      <c r="X764" s="10">
        <v>45291</v>
      </c>
      <c r="Y764" s="9"/>
      <c r="Z764" s="9"/>
      <c r="AA764" s="11"/>
      <c r="AB764" s="11">
        <v>0</v>
      </c>
      <c r="AC764" s="11">
        <v>0</v>
      </c>
      <c r="AD764" s="11">
        <v>0</v>
      </c>
      <c r="AE764" s="11"/>
      <c r="AF764" s="34">
        <f t="shared" si="57"/>
        <v>0</v>
      </c>
      <c r="AG764" s="7"/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/>
      <c r="AN764" s="11">
        <v>0</v>
      </c>
      <c r="AO764" s="34">
        <f t="shared" si="59"/>
        <v>0</v>
      </c>
      <c r="AP764" s="11"/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82"/>
      <c r="I765" s="6"/>
      <c r="J765" s="6"/>
      <c r="K765" s="6"/>
      <c r="L765" s="6"/>
      <c r="M765" s="33" t="s">
        <v>2066</v>
      </c>
      <c r="N765" s="33" t="s">
        <v>2042</v>
      </c>
      <c r="O765" s="33">
        <v>4002</v>
      </c>
      <c r="P765" s="5" t="s">
        <v>1020</v>
      </c>
      <c r="Q765" s="80"/>
      <c r="R765" s="9"/>
      <c r="S765" s="80"/>
      <c r="T765" s="9"/>
      <c r="U765" s="5">
        <v>1280</v>
      </c>
      <c r="V765" s="66">
        <v>413</v>
      </c>
      <c r="W765" s="10">
        <v>44927</v>
      </c>
      <c r="X765" s="10">
        <v>45291</v>
      </c>
      <c r="Y765" s="9"/>
      <c r="Z765" s="9"/>
      <c r="AA765" s="11"/>
      <c r="AB765" s="11">
        <v>0</v>
      </c>
      <c r="AC765" s="11">
        <v>0</v>
      </c>
      <c r="AD765" s="11">
        <v>0</v>
      </c>
      <c r="AE765" s="11"/>
      <c r="AF765" s="34">
        <f t="shared" si="57"/>
        <v>0</v>
      </c>
      <c r="AG765" s="7"/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/>
      <c r="AN765" s="11">
        <v>0</v>
      </c>
      <c r="AO765" s="34">
        <f t="shared" si="59"/>
        <v>0</v>
      </c>
      <c r="AP765" s="11"/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2051</v>
      </c>
      <c r="N766" s="33" t="s">
        <v>2037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1919</v>
      </c>
      <c r="X766" s="10" t="s">
        <v>1920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1162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2051</v>
      </c>
      <c r="N767" s="33" t="s">
        <v>2037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1920</v>
      </c>
      <c r="X767" s="10" t="s">
        <v>1921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1163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2051</v>
      </c>
      <c r="N768" s="33" t="s">
        <v>2037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1921</v>
      </c>
      <c r="X768" s="10" t="s">
        <v>1922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1164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2051</v>
      </c>
      <c r="N769" s="33" t="s">
        <v>2037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1922</v>
      </c>
      <c r="X769" s="10" t="s">
        <v>1923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1163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2051</v>
      </c>
      <c r="N770" s="33" t="s">
        <v>2037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1923</v>
      </c>
      <c r="X770" s="10" t="s">
        <v>1924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1165</v>
      </c>
      <c r="C771" s="4" t="s">
        <v>948</v>
      </c>
      <c r="D771" s="4" t="s">
        <v>1032</v>
      </c>
      <c r="E771" s="4" t="s">
        <v>1042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2051</v>
      </c>
      <c r="N771" s="33" t="s">
        <v>2037</v>
      </c>
      <c r="O771" s="33">
        <v>4599</v>
      </c>
      <c r="P771" s="5" t="s">
        <v>1043</v>
      </c>
      <c r="Q771" s="9"/>
      <c r="R771" s="9"/>
      <c r="S771" s="9"/>
      <c r="T771" s="9"/>
      <c r="U771" s="5">
        <v>3</v>
      </c>
      <c r="V771" s="66">
        <v>1</v>
      </c>
      <c r="W771" s="10" t="s">
        <v>1924</v>
      </c>
      <c r="X771" s="10" t="s">
        <v>1925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1165</v>
      </c>
      <c r="C772" s="4" t="s">
        <v>948</v>
      </c>
      <c r="D772" s="4" t="s">
        <v>1032</v>
      </c>
      <c r="E772" s="4" t="s">
        <v>1042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2051</v>
      </c>
      <c r="N772" s="33" t="s">
        <v>2037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1925</v>
      </c>
      <c r="X772" s="10" t="s">
        <v>1926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1166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2051</v>
      </c>
      <c r="N773" s="33" t="s">
        <v>2037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1926</v>
      </c>
      <c r="X773" s="10" t="s">
        <v>1927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210" x14ac:dyDescent="0.25">
      <c r="A774" s="4" t="s">
        <v>2215</v>
      </c>
      <c r="B774" s="4" t="s">
        <v>2216</v>
      </c>
      <c r="C774" s="4" t="s">
        <v>2217</v>
      </c>
      <c r="D774" s="4" t="s">
        <v>2218</v>
      </c>
      <c r="E774" s="4" t="s">
        <v>2219</v>
      </c>
      <c r="F774" s="4">
        <v>100</v>
      </c>
      <c r="G774" s="69">
        <v>1</v>
      </c>
      <c r="H774" s="6" t="s">
        <v>2220</v>
      </c>
      <c r="I774" s="6" t="s">
        <v>2221</v>
      </c>
      <c r="J774" s="6" t="s">
        <v>2222</v>
      </c>
      <c r="K774" s="6"/>
      <c r="L774" s="6"/>
      <c r="M774" s="33" t="s">
        <v>2067</v>
      </c>
      <c r="N774" s="33" t="s">
        <v>2043</v>
      </c>
      <c r="O774" s="33">
        <v>2302</v>
      </c>
      <c r="P774" s="5" t="s">
        <v>1040</v>
      </c>
      <c r="Q774" s="84">
        <v>2302004</v>
      </c>
      <c r="R774" s="86" t="s">
        <v>2225</v>
      </c>
      <c r="S774" s="87">
        <v>230200400</v>
      </c>
      <c r="T774" s="87" t="s">
        <v>2227</v>
      </c>
      <c r="U774" s="5">
        <v>1</v>
      </c>
      <c r="V774" s="66">
        <v>1</v>
      </c>
      <c r="W774" s="10">
        <v>44563</v>
      </c>
      <c r="X774" s="10">
        <v>44926</v>
      </c>
      <c r="Y774" s="9" t="s">
        <v>2229</v>
      </c>
      <c r="Z774" s="6" t="s">
        <v>2223</v>
      </c>
      <c r="AA774" s="91">
        <f>(868500000-22386109.34+26950000)</f>
        <v>873063890.65999997</v>
      </c>
      <c r="AB774" s="11">
        <v>0</v>
      </c>
      <c r="AC774" s="11">
        <v>0</v>
      </c>
      <c r="AD774" s="11">
        <v>0</v>
      </c>
      <c r="AE774" s="11">
        <v>0</v>
      </c>
      <c r="AF774" s="90">
        <f t="shared" si="57"/>
        <v>873063890.65999997</v>
      </c>
      <c r="AG774" s="92">
        <f>(400000000+92850000)</f>
        <v>492850000</v>
      </c>
      <c r="AH774" s="92">
        <v>100000000</v>
      </c>
      <c r="AI774" s="7">
        <v>0</v>
      </c>
      <c r="AJ774" s="7">
        <v>0</v>
      </c>
      <c r="AK774" s="11">
        <v>0</v>
      </c>
      <c r="AL774" s="90">
        <f t="shared" si="58"/>
        <v>592850000</v>
      </c>
      <c r="AM774" s="11">
        <v>0</v>
      </c>
      <c r="AN774" s="11">
        <v>0</v>
      </c>
      <c r="AO774" s="34">
        <f t="shared" si="59"/>
        <v>0</v>
      </c>
      <c r="AP774" s="91">
        <f>(200000000+80200000)</f>
        <v>280200000</v>
      </c>
      <c r="AQ774" s="11">
        <v>0</v>
      </c>
      <c r="AR774" s="11"/>
      <c r="AS774" s="11"/>
      <c r="AT774" s="11">
        <v>0</v>
      </c>
      <c r="AU774" s="11">
        <v>0</v>
      </c>
      <c r="AV774" s="93">
        <f t="shared" si="56"/>
        <v>280200000</v>
      </c>
      <c r="AW774" s="89">
        <f t="shared" si="60"/>
        <v>1746113890.6599998</v>
      </c>
      <c r="AX774" s="35"/>
    </row>
    <row r="775" spans="1:50" customFormat="1" ht="120" x14ac:dyDescent="0.25">
      <c r="A775" s="4" t="s">
        <v>2215</v>
      </c>
      <c r="B775" s="4" t="s">
        <v>2216</v>
      </c>
      <c r="C775" s="4" t="s">
        <v>2217</v>
      </c>
      <c r="D775" s="4" t="s">
        <v>2224</v>
      </c>
      <c r="E775" s="4" t="s">
        <v>2219</v>
      </c>
      <c r="F775" s="4">
        <v>100</v>
      </c>
      <c r="G775" s="69">
        <v>1</v>
      </c>
      <c r="H775" s="6" t="s">
        <v>2220</v>
      </c>
      <c r="I775" s="6" t="s">
        <v>2221</v>
      </c>
      <c r="J775" s="6" t="s">
        <v>2222</v>
      </c>
      <c r="K775" s="6"/>
      <c r="L775" s="6"/>
      <c r="M775" s="33" t="s">
        <v>2067</v>
      </c>
      <c r="N775" s="33" t="s">
        <v>2043</v>
      </c>
      <c r="O775" s="33">
        <v>2302</v>
      </c>
      <c r="P775" s="4" t="s">
        <v>1041</v>
      </c>
      <c r="Q775" s="85">
        <v>2302083</v>
      </c>
      <c r="R775" s="87" t="s">
        <v>2226</v>
      </c>
      <c r="S775" s="88">
        <v>230208300</v>
      </c>
      <c r="T775" s="87" t="s">
        <v>2228</v>
      </c>
      <c r="U775" s="4">
        <v>1</v>
      </c>
      <c r="V775" s="66">
        <v>1</v>
      </c>
      <c r="W775" s="8">
        <v>44563</v>
      </c>
      <c r="X775" s="8">
        <v>44926</v>
      </c>
      <c r="Y775" s="6" t="s">
        <v>2230</v>
      </c>
      <c r="Z775" s="6" t="s">
        <v>2223</v>
      </c>
      <c r="AA775" s="11">
        <v>66000000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66000000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66000000</v>
      </c>
      <c r="AX775" s="35"/>
    </row>
    <row r="776" spans="1:50" customFormat="1" ht="120" hidden="1" x14ac:dyDescent="0.25">
      <c r="A776" s="4" t="s">
        <v>829</v>
      </c>
      <c r="B776" s="4" t="s">
        <v>2212</v>
      </c>
      <c r="C776" s="4" t="s">
        <v>1044</v>
      </c>
      <c r="D776" s="4" t="s">
        <v>1046</v>
      </c>
      <c r="E776" s="4" t="s">
        <v>1045</v>
      </c>
      <c r="F776" s="4" t="s">
        <v>1200</v>
      </c>
      <c r="G776" s="69">
        <v>5</v>
      </c>
      <c r="H776" s="6"/>
      <c r="I776" s="6"/>
      <c r="J776" s="6"/>
      <c r="K776" s="6"/>
      <c r="L776" s="6"/>
      <c r="M776" s="33" t="s">
        <v>2067</v>
      </c>
      <c r="N776" s="33" t="s">
        <v>2043</v>
      </c>
      <c r="O776" s="33">
        <v>2302</v>
      </c>
      <c r="P776" s="4" t="s">
        <v>1050</v>
      </c>
      <c r="Q776" s="9"/>
      <c r="R776" s="9"/>
      <c r="S776" s="9"/>
      <c r="T776" s="9"/>
      <c r="U776" s="4">
        <v>8</v>
      </c>
      <c r="V776" s="66">
        <v>3</v>
      </c>
      <c r="W776" s="8" t="s">
        <v>1928</v>
      </c>
      <c r="X776" s="8" t="s">
        <v>1929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2212</v>
      </c>
      <c r="C777" s="4" t="s">
        <v>1044</v>
      </c>
      <c r="D777" s="4" t="s">
        <v>1046</v>
      </c>
      <c r="E777" s="4" t="s">
        <v>1045</v>
      </c>
      <c r="F777" s="4" t="s">
        <v>1200</v>
      </c>
      <c r="G777" s="69">
        <v>5</v>
      </c>
      <c r="H777" s="6"/>
      <c r="I777" s="6"/>
      <c r="J777" s="6"/>
      <c r="K777" s="6"/>
      <c r="L777" s="6"/>
      <c r="M777" s="33" t="s">
        <v>2067</v>
      </c>
      <c r="N777" s="33" t="s">
        <v>2043</v>
      </c>
      <c r="O777" s="33">
        <v>2302</v>
      </c>
      <c r="P777" s="4" t="s">
        <v>1047</v>
      </c>
      <c r="Q777" s="9"/>
      <c r="R777" s="9"/>
      <c r="S777" s="9"/>
      <c r="T777" s="9"/>
      <c r="U777" s="4">
        <v>1</v>
      </c>
      <c r="V777" s="66">
        <v>1</v>
      </c>
      <c r="W777" s="8" t="s">
        <v>1929</v>
      </c>
      <c r="X777" s="8" t="s">
        <v>1930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2212</v>
      </c>
      <c r="C778" s="4" t="s">
        <v>1044</v>
      </c>
      <c r="D778" s="4" t="s">
        <v>1048</v>
      </c>
      <c r="E778" s="4" t="s">
        <v>1055</v>
      </c>
      <c r="F778" s="4" t="s">
        <v>1201</v>
      </c>
      <c r="G778" s="69">
        <v>2</v>
      </c>
      <c r="H778" s="6"/>
      <c r="I778" s="6"/>
      <c r="J778" s="6"/>
      <c r="K778" s="6"/>
      <c r="L778" s="6"/>
      <c r="M778" s="33" t="s">
        <v>2067</v>
      </c>
      <c r="N778" s="33" t="s">
        <v>2043</v>
      </c>
      <c r="O778" s="33">
        <v>2302</v>
      </c>
      <c r="P778" s="4" t="s">
        <v>1049</v>
      </c>
      <c r="Q778" s="9"/>
      <c r="R778" s="9"/>
      <c r="S778" s="9"/>
      <c r="T778" s="9"/>
      <c r="U778" s="4">
        <v>0</v>
      </c>
      <c r="V778" s="66">
        <v>8</v>
      </c>
      <c r="W778" s="8" t="s">
        <v>1930</v>
      </c>
      <c r="X778" s="8" t="s">
        <v>1931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2212</v>
      </c>
      <c r="C779" s="4" t="s">
        <v>1044</v>
      </c>
      <c r="D779" s="4" t="s">
        <v>1048</v>
      </c>
      <c r="E779" s="4" t="s">
        <v>1055</v>
      </c>
      <c r="F779" s="4" t="s">
        <v>1201</v>
      </c>
      <c r="G779" s="69">
        <v>2</v>
      </c>
      <c r="H779" s="6"/>
      <c r="I779" s="6"/>
      <c r="J779" s="6"/>
      <c r="K779" s="6"/>
      <c r="L779" s="6"/>
      <c r="M779" s="33" t="s">
        <v>2067</v>
      </c>
      <c r="N779" s="33" t="s">
        <v>2043</v>
      </c>
      <c r="O779" s="33">
        <v>2302</v>
      </c>
      <c r="P779" s="4" t="s">
        <v>1051</v>
      </c>
      <c r="Q779" s="9"/>
      <c r="R779" s="9"/>
      <c r="S779" s="9"/>
      <c r="T779" s="9"/>
      <c r="U779" s="4">
        <v>1</v>
      </c>
      <c r="V779" s="66" t="s">
        <v>1990</v>
      </c>
      <c r="W779" s="8" t="s">
        <v>1931</v>
      </c>
      <c r="X779" s="8" t="s">
        <v>1932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2212</v>
      </c>
      <c r="C780" s="4" t="s">
        <v>1044</v>
      </c>
      <c r="D780" s="4" t="s">
        <v>1048</v>
      </c>
      <c r="E780" s="4" t="s">
        <v>1055</v>
      </c>
      <c r="F780" s="4" t="s">
        <v>1201</v>
      </c>
      <c r="G780" s="69">
        <v>2</v>
      </c>
      <c r="H780" s="6"/>
      <c r="I780" s="6"/>
      <c r="J780" s="6"/>
      <c r="K780" s="6"/>
      <c r="L780" s="6"/>
      <c r="M780" s="33" t="s">
        <v>2067</v>
      </c>
      <c r="N780" s="33" t="s">
        <v>2043</v>
      </c>
      <c r="O780" s="33">
        <v>2302</v>
      </c>
      <c r="P780" s="4" t="s">
        <v>1052</v>
      </c>
      <c r="Q780" s="9"/>
      <c r="R780" s="9"/>
      <c r="S780" s="9"/>
      <c r="T780" s="9"/>
      <c r="U780" s="4">
        <v>1</v>
      </c>
      <c r="V780" s="66" t="s">
        <v>1990</v>
      </c>
      <c r="W780" s="8" t="s">
        <v>1932</v>
      </c>
      <c r="X780" s="8" t="s">
        <v>1933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2212</v>
      </c>
      <c r="C781" s="4" t="s">
        <v>1044</v>
      </c>
      <c r="D781" s="4" t="s">
        <v>1048</v>
      </c>
      <c r="E781" s="4" t="s">
        <v>1055</v>
      </c>
      <c r="F781" s="4" t="s">
        <v>1201</v>
      </c>
      <c r="G781" s="69">
        <v>2</v>
      </c>
      <c r="H781" s="6"/>
      <c r="I781" s="6"/>
      <c r="J781" s="6"/>
      <c r="K781" s="6"/>
      <c r="L781" s="6"/>
      <c r="M781" s="33" t="s">
        <v>2067</v>
      </c>
      <c r="N781" s="33" t="s">
        <v>2043</v>
      </c>
      <c r="O781" s="33">
        <v>2302</v>
      </c>
      <c r="P781" s="4" t="s">
        <v>1053</v>
      </c>
      <c r="Q781" s="9"/>
      <c r="R781" s="9"/>
      <c r="S781" s="9"/>
      <c r="T781" s="9"/>
      <c r="U781" s="4">
        <v>26</v>
      </c>
      <c r="V781" s="66">
        <v>6</v>
      </c>
      <c r="W781" s="8" t="s">
        <v>1933</v>
      </c>
      <c r="X781" s="8" t="s">
        <v>1934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2212</v>
      </c>
      <c r="C782" s="4" t="s">
        <v>1044</v>
      </c>
      <c r="D782" s="4" t="s">
        <v>1048</v>
      </c>
      <c r="E782" s="4" t="s">
        <v>1055</v>
      </c>
      <c r="F782" s="4" t="s">
        <v>1201</v>
      </c>
      <c r="G782" s="69">
        <v>2</v>
      </c>
      <c r="H782" s="6"/>
      <c r="I782" s="6"/>
      <c r="J782" s="6"/>
      <c r="K782" s="6"/>
      <c r="L782" s="6"/>
      <c r="M782" s="33" t="s">
        <v>2067</v>
      </c>
      <c r="N782" s="33" t="s">
        <v>2043</v>
      </c>
      <c r="O782" s="33">
        <v>2302</v>
      </c>
      <c r="P782" s="4" t="s">
        <v>1054</v>
      </c>
      <c r="Q782" s="9"/>
      <c r="R782" s="9"/>
      <c r="S782" s="9"/>
      <c r="T782" s="9"/>
      <c r="U782" s="4">
        <v>450</v>
      </c>
      <c r="V782" s="66">
        <v>100</v>
      </c>
      <c r="W782" s="8" t="s">
        <v>1934</v>
      </c>
      <c r="X782" s="8" t="s">
        <v>1935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2212</v>
      </c>
      <c r="C783" s="4" t="s">
        <v>1044</v>
      </c>
      <c r="D783" s="4" t="s">
        <v>1048</v>
      </c>
      <c r="E783" s="4" t="s">
        <v>1055</v>
      </c>
      <c r="F783" s="4" t="s">
        <v>1201</v>
      </c>
      <c r="G783" s="69">
        <v>2</v>
      </c>
      <c r="H783" s="6"/>
      <c r="I783" s="6"/>
      <c r="J783" s="6"/>
      <c r="K783" s="6"/>
      <c r="L783" s="6"/>
      <c r="M783" s="33" t="s">
        <v>2067</v>
      </c>
      <c r="N783" s="33" t="s">
        <v>2043</v>
      </c>
      <c r="O783" s="33">
        <v>2302</v>
      </c>
      <c r="P783" s="4" t="s">
        <v>1062</v>
      </c>
      <c r="Q783" s="9"/>
      <c r="R783" s="9"/>
      <c r="S783" s="9"/>
      <c r="T783" s="9"/>
      <c r="U783" s="4">
        <v>75</v>
      </c>
      <c r="V783" s="66" t="s">
        <v>1990</v>
      </c>
      <c r="W783" s="8" t="s">
        <v>1935</v>
      </c>
      <c r="X783" s="8" t="s">
        <v>1936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2212</v>
      </c>
      <c r="C784" s="4" t="s">
        <v>1044</v>
      </c>
      <c r="D784" s="4" t="s">
        <v>1048</v>
      </c>
      <c r="E784" s="4" t="s">
        <v>1055</v>
      </c>
      <c r="F784" s="4" t="s">
        <v>1201</v>
      </c>
      <c r="G784" s="69">
        <v>2</v>
      </c>
      <c r="H784" s="6"/>
      <c r="I784" s="6"/>
      <c r="J784" s="6"/>
      <c r="K784" s="6"/>
      <c r="L784" s="6"/>
      <c r="M784" s="33" t="s">
        <v>2067</v>
      </c>
      <c r="N784" s="33" t="s">
        <v>2043</v>
      </c>
      <c r="O784" s="33">
        <v>2302</v>
      </c>
      <c r="P784" s="4" t="s">
        <v>1056</v>
      </c>
      <c r="Q784" s="9"/>
      <c r="R784" s="9"/>
      <c r="S784" s="9"/>
      <c r="T784" s="9"/>
      <c r="U784" s="4">
        <v>900</v>
      </c>
      <c r="V784" s="66" t="s">
        <v>1990</v>
      </c>
      <c r="W784" s="8" t="s">
        <v>1936</v>
      </c>
      <c r="X784" s="8" t="s">
        <v>1937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2212</v>
      </c>
      <c r="C785" s="4" t="s">
        <v>1044</v>
      </c>
      <c r="D785" s="4" t="s">
        <v>1048</v>
      </c>
      <c r="E785" s="4" t="s">
        <v>1055</v>
      </c>
      <c r="F785" s="4" t="s">
        <v>1201</v>
      </c>
      <c r="G785" s="69">
        <v>2</v>
      </c>
      <c r="H785" s="6"/>
      <c r="I785" s="6"/>
      <c r="J785" s="6"/>
      <c r="K785" s="6"/>
      <c r="L785" s="6"/>
      <c r="M785" s="33" t="s">
        <v>2067</v>
      </c>
      <c r="N785" s="33" t="s">
        <v>2043</v>
      </c>
      <c r="O785" s="33">
        <v>2302</v>
      </c>
      <c r="P785" s="4" t="s">
        <v>1057</v>
      </c>
      <c r="Q785" s="9"/>
      <c r="R785" s="9"/>
      <c r="S785" s="9"/>
      <c r="T785" s="9"/>
      <c r="U785" s="4">
        <v>3000</v>
      </c>
      <c r="V785" s="66">
        <v>1747</v>
      </c>
      <c r="W785" s="8" t="s">
        <v>1937</v>
      </c>
      <c r="X785" s="8" t="s">
        <v>1938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2212</v>
      </c>
      <c r="C786" s="4" t="s">
        <v>1044</v>
      </c>
      <c r="D786" s="4" t="s">
        <v>1048</v>
      </c>
      <c r="E786" s="4" t="s">
        <v>1055</v>
      </c>
      <c r="F786" s="4" t="s">
        <v>1201</v>
      </c>
      <c r="G786" s="69">
        <v>2</v>
      </c>
      <c r="H786" s="6"/>
      <c r="I786" s="6"/>
      <c r="J786" s="6"/>
      <c r="K786" s="6"/>
      <c r="L786" s="6"/>
      <c r="M786" s="33" t="s">
        <v>2067</v>
      </c>
      <c r="N786" s="33" t="s">
        <v>2043</v>
      </c>
      <c r="O786" s="33">
        <v>2302</v>
      </c>
      <c r="P786" s="4" t="s">
        <v>1058</v>
      </c>
      <c r="Q786" s="9"/>
      <c r="R786" s="9"/>
      <c r="S786" s="9"/>
      <c r="T786" s="9"/>
      <c r="U786" s="4">
        <v>3000</v>
      </c>
      <c r="V786" s="66">
        <v>2000</v>
      </c>
      <c r="W786" s="8" t="s">
        <v>1938</v>
      </c>
      <c r="X786" s="8" t="s">
        <v>1939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2212</v>
      </c>
      <c r="C787" s="4" t="s">
        <v>1044</v>
      </c>
      <c r="D787" s="4" t="s">
        <v>1060</v>
      </c>
      <c r="E787" s="4" t="s">
        <v>1059</v>
      </c>
      <c r="F787" s="4" t="s">
        <v>1202</v>
      </c>
      <c r="G787" s="69">
        <v>80</v>
      </c>
      <c r="H787" s="6"/>
      <c r="I787" s="6"/>
      <c r="J787" s="6"/>
      <c r="K787" s="6"/>
      <c r="L787" s="6"/>
      <c r="M787" s="33" t="s">
        <v>2067</v>
      </c>
      <c r="N787" s="33" t="s">
        <v>2043</v>
      </c>
      <c r="O787" s="33">
        <v>2302</v>
      </c>
      <c r="P787" s="4" t="s">
        <v>1061</v>
      </c>
      <c r="Q787" s="9"/>
      <c r="R787" s="9"/>
      <c r="S787" s="9"/>
      <c r="T787" s="9"/>
      <c r="U787" s="4">
        <v>1</v>
      </c>
      <c r="V787" s="66">
        <v>1</v>
      </c>
      <c r="W787" s="8" t="s">
        <v>1939</v>
      </c>
      <c r="X787" s="8" t="s">
        <v>1940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2212</v>
      </c>
      <c r="C788" s="4" t="s">
        <v>1044</v>
      </c>
      <c r="D788" s="4" t="s">
        <v>1060</v>
      </c>
      <c r="E788" s="4" t="s">
        <v>1059</v>
      </c>
      <c r="F788" s="4" t="s">
        <v>1202</v>
      </c>
      <c r="G788" s="69">
        <v>80</v>
      </c>
      <c r="H788" s="6"/>
      <c r="I788" s="6"/>
      <c r="J788" s="6"/>
      <c r="K788" s="6"/>
      <c r="L788" s="6"/>
      <c r="M788" s="33" t="s">
        <v>2067</v>
      </c>
      <c r="N788" s="33" t="s">
        <v>2043</v>
      </c>
      <c r="O788" s="33">
        <v>2302</v>
      </c>
      <c r="P788" s="4" t="s">
        <v>1067</v>
      </c>
      <c r="Q788" s="9"/>
      <c r="R788" s="9"/>
      <c r="S788" s="9"/>
      <c r="T788" s="9"/>
      <c r="U788" s="4">
        <v>450</v>
      </c>
      <c r="V788" s="66" t="s">
        <v>1990</v>
      </c>
      <c r="W788" s="8" t="s">
        <v>1940</v>
      </c>
      <c r="X788" s="8" t="s">
        <v>1941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2212</v>
      </c>
      <c r="C789" s="4" t="s">
        <v>1044</v>
      </c>
      <c r="D789" s="4" t="s">
        <v>1060</v>
      </c>
      <c r="E789" s="4" t="s">
        <v>1059</v>
      </c>
      <c r="F789" s="4" t="s">
        <v>1202</v>
      </c>
      <c r="G789" s="69">
        <v>80</v>
      </c>
      <c r="H789" s="6"/>
      <c r="I789" s="6"/>
      <c r="J789" s="6"/>
      <c r="K789" s="6"/>
      <c r="L789" s="6"/>
      <c r="M789" s="33" t="s">
        <v>2067</v>
      </c>
      <c r="N789" s="33" t="s">
        <v>2043</v>
      </c>
      <c r="O789" s="33">
        <v>2302</v>
      </c>
      <c r="P789" s="4" t="s">
        <v>1063</v>
      </c>
      <c r="Q789" s="9"/>
      <c r="R789" s="9"/>
      <c r="S789" s="9"/>
      <c r="T789" s="9"/>
      <c r="U789" s="4" t="s">
        <v>1069</v>
      </c>
      <c r="V789" s="66" t="s">
        <v>1990</v>
      </c>
      <c r="W789" s="8" t="s">
        <v>1941</v>
      </c>
      <c r="X789" s="8" t="s">
        <v>1942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2212</v>
      </c>
      <c r="C790" s="4" t="s">
        <v>1044</v>
      </c>
      <c r="D790" s="4" t="s">
        <v>1060</v>
      </c>
      <c r="E790" s="4" t="s">
        <v>1059</v>
      </c>
      <c r="F790" s="4" t="s">
        <v>1202</v>
      </c>
      <c r="G790" s="69">
        <v>80</v>
      </c>
      <c r="H790" s="6"/>
      <c r="I790" s="6"/>
      <c r="J790" s="6"/>
      <c r="K790" s="6"/>
      <c r="L790" s="6"/>
      <c r="M790" s="33" t="s">
        <v>2067</v>
      </c>
      <c r="N790" s="33" t="s">
        <v>2043</v>
      </c>
      <c r="O790" s="33">
        <v>2302</v>
      </c>
      <c r="P790" s="4" t="s">
        <v>1064</v>
      </c>
      <c r="Q790" s="9"/>
      <c r="R790" s="9"/>
      <c r="S790" s="9"/>
      <c r="T790" s="9"/>
      <c r="U790" s="4" t="s">
        <v>1068</v>
      </c>
      <c r="V790" s="66">
        <v>14</v>
      </c>
      <c r="W790" s="8" t="s">
        <v>1942</v>
      </c>
      <c r="X790" s="8" t="s">
        <v>1943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2212</v>
      </c>
      <c r="C791" s="4" t="s">
        <v>1044</v>
      </c>
      <c r="D791" s="4" t="s">
        <v>1060</v>
      </c>
      <c r="E791" s="4" t="s">
        <v>1059</v>
      </c>
      <c r="F791" s="4" t="s">
        <v>1202</v>
      </c>
      <c r="G791" s="69">
        <v>80</v>
      </c>
      <c r="H791" s="6"/>
      <c r="I791" s="6"/>
      <c r="J791" s="6"/>
      <c r="K791" s="6"/>
      <c r="L791" s="6"/>
      <c r="M791" s="33" t="s">
        <v>2067</v>
      </c>
      <c r="N791" s="33" t="s">
        <v>2043</v>
      </c>
      <c r="O791" s="33">
        <v>2302</v>
      </c>
      <c r="P791" s="4" t="s">
        <v>1065</v>
      </c>
      <c r="Q791" s="9"/>
      <c r="R791" s="9"/>
      <c r="S791" s="9"/>
      <c r="T791" s="9"/>
      <c r="U791" s="4">
        <v>1</v>
      </c>
      <c r="V791" s="66" t="s">
        <v>1990</v>
      </c>
      <c r="W791" s="8" t="s">
        <v>1943</v>
      </c>
      <c r="X791" s="8" t="s">
        <v>1944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2212</v>
      </c>
      <c r="C792" s="4" t="s">
        <v>1044</v>
      </c>
      <c r="D792" s="4" t="s">
        <v>1060</v>
      </c>
      <c r="E792" s="4" t="s">
        <v>1059</v>
      </c>
      <c r="F792" s="4" t="s">
        <v>1202</v>
      </c>
      <c r="G792" s="69">
        <v>80</v>
      </c>
      <c r="H792" s="6"/>
      <c r="I792" s="6"/>
      <c r="J792" s="6"/>
      <c r="K792" s="6"/>
      <c r="L792" s="6"/>
      <c r="M792" s="33" t="s">
        <v>2067</v>
      </c>
      <c r="N792" s="33" t="s">
        <v>2043</v>
      </c>
      <c r="O792" s="33">
        <v>2302</v>
      </c>
      <c r="P792" s="4" t="s">
        <v>1066</v>
      </c>
      <c r="Q792" s="9"/>
      <c r="R792" s="9"/>
      <c r="S792" s="9"/>
      <c r="T792" s="9"/>
      <c r="U792" s="4" t="s">
        <v>1068</v>
      </c>
      <c r="V792" s="66">
        <v>18</v>
      </c>
      <c r="W792" s="8" t="s">
        <v>1944</v>
      </c>
      <c r="X792" s="8" t="s">
        <v>1945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2212</v>
      </c>
      <c r="C793" s="4" t="s">
        <v>1044</v>
      </c>
      <c r="D793" s="4" t="s">
        <v>1060</v>
      </c>
      <c r="E793" s="4" t="s">
        <v>1059</v>
      </c>
      <c r="F793" s="4" t="s">
        <v>1202</v>
      </c>
      <c r="G793" s="69">
        <v>80</v>
      </c>
      <c r="H793" s="6"/>
      <c r="I793" s="6"/>
      <c r="J793" s="6"/>
      <c r="K793" s="6"/>
      <c r="L793" s="6"/>
      <c r="M793" s="33" t="s">
        <v>2067</v>
      </c>
      <c r="N793" s="33" t="s">
        <v>2043</v>
      </c>
      <c r="O793" s="33">
        <v>2302</v>
      </c>
      <c r="P793" s="4" t="s">
        <v>1070</v>
      </c>
      <c r="Q793" s="9"/>
      <c r="R793" s="9"/>
      <c r="S793" s="9"/>
      <c r="T793" s="9"/>
      <c r="U793" s="4" t="s">
        <v>1072</v>
      </c>
      <c r="V793" s="66" t="s">
        <v>1990</v>
      </c>
      <c r="W793" s="8" t="s">
        <v>1945</v>
      </c>
      <c r="X793" s="8" t="s">
        <v>1946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2212</v>
      </c>
      <c r="C794" s="4" t="s">
        <v>1044</v>
      </c>
      <c r="D794" s="4" t="s">
        <v>1060</v>
      </c>
      <c r="E794" s="4" t="s">
        <v>1059</v>
      </c>
      <c r="F794" s="4" t="s">
        <v>1202</v>
      </c>
      <c r="G794" s="69">
        <v>80</v>
      </c>
      <c r="H794" s="6"/>
      <c r="I794" s="6"/>
      <c r="J794" s="6"/>
      <c r="K794" s="6"/>
      <c r="L794" s="6"/>
      <c r="M794" s="33" t="s">
        <v>2067</v>
      </c>
      <c r="N794" s="33" t="s">
        <v>2043</v>
      </c>
      <c r="O794" s="33">
        <v>2302</v>
      </c>
      <c r="P794" s="4" t="s">
        <v>1075</v>
      </c>
      <c r="Q794" s="9"/>
      <c r="R794" s="9"/>
      <c r="S794" s="9"/>
      <c r="T794" s="9"/>
      <c r="U794" s="4" t="s">
        <v>1073</v>
      </c>
      <c r="V794" s="66">
        <v>50</v>
      </c>
      <c r="W794" s="8" t="s">
        <v>1946</v>
      </c>
      <c r="X794" s="8" t="s">
        <v>1947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2212</v>
      </c>
      <c r="C795" s="4" t="s">
        <v>1044</v>
      </c>
      <c r="D795" s="4" t="s">
        <v>1060</v>
      </c>
      <c r="E795" s="4" t="s">
        <v>1059</v>
      </c>
      <c r="F795" s="4" t="s">
        <v>1202</v>
      </c>
      <c r="G795" s="69">
        <v>80</v>
      </c>
      <c r="H795" s="6"/>
      <c r="I795" s="6"/>
      <c r="J795" s="6"/>
      <c r="K795" s="6"/>
      <c r="L795" s="6"/>
      <c r="M795" s="33" t="s">
        <v>2067</v>
      </c>
      <c r="N795" s="33" t="s">
        <v>2043</v>
      </c>
      <c r="O795" s="33">
        <v>2302</v>
      </c>
      <c r="P795" s="4" t="s">
        <v>1071</v>
      </c>
      <c r="Q795" s="9"/>
      <c r="R795" s="9"/>
      <c r="S795" s="9"/>
      <c r="T795" s="9"/>
      <c r="U795" s="4" t="s">
        <v>1074</v>
      </c>
      <c r="V795" s="66">
        <v>1</v>
      </c>
      <c r="W795" s="8" t="s">
        <v>1947</v>
      </c>
      <c r="X795" s="8" t="s">
        <v>1948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2212</v>
      </c>
      <c r="C796" s="4" t="s">
        <v>1044</v>
      </c>
      <c r="D796" s="4" t="s">
        <v>1060</v>
      </c>
      <c r="E796" s="4" t="s">
        <v>1059</v>
      </c>
      <c r="F796" s="4" t="s">
        <v>1202</v>
      </c>
      <c r="G796" s="69">
        <v>80</v>
      </c>
      <c r="H796" s="6"/>
      <c r="I796" s="6"/>
      <c r="J796" s="6"/>
      <c r="K796" s="6"/>
      <c r="L796" s="6"/>
      <c r="M796" s="33" t="s">
        <v>2067</v>
      </c>
      <c r="N796" s="33" t="s">
        <v>2043</v>
      </c>
      <c r="O796" s="33">
        <v>2302</v>
      </c>
      <c r="P796" s="4" t="s">
        <v>1080</v>
      </c>
      <c r="Q796" s="9"/>
      <c r="R796" s="9"/>
      <c r="S796" s="9"/>
      <c r="T796" s="9"/>
      <c r="U796" s="4">
        <v>1</v>
      </c>
      <c r="V796" s="66" t="s">
        <v>1990</v>
      </c>
      <c r="W796" s="8" t="s">
        <v>1948</v>
      </c>
      <c r="X796" s="8" t="s">
        <v>1949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2212</v>
      </c>
      <c r="C797" s="4" t="s">
        <v>1044</v>
      </c>
      <c r="D797" s="4" t="s">
        <v>1060</v>
      </c>
      <c r="E797" s="4" t="s">
        <v>1059</v>
      </c>
      <c r="F797" s="4" t="s">
        <v>1202</v>
      </c>
      <c r="G797" s="69">
        <v>80</v>
      </c>
      <c r="H797" s="6"/>
      <c r="I797" s="6"/>
      <c r="J797" s="6"/>
      <c r="K797" s="6"/>
      <c r="L797" s="6"/>
      <c r="M797" s="33" t="s">
        <v>2067</v>
      </c>
      <c r="N797" s="33" t="s">
        <v>2043</v>
      </c>
      <c r="O797" s="33">
        <v>2302</v>
      </c>
      <c r="P797" s="4" t="s">
        <v>1076</v>
      </c>
      <c r="Q797" s="9"/>
      <c r="R797" s="9"/>
      <c r="S797" s="9"/>
      <c r="T797" s="9"/>
      <c r="U797" s="4">
        <v>22</v>
      </c>
      <c r="V797" s="66" t="s">
        <v>1990</v>
      </c>
      <c r="W797" s="8" t="s">
        <v>1949</v>
      </c>
      <c r="X797" s="8" t="s">
        <v>1950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2212</v>
      </c>
      <c r="C798" s="4" t="s">
        <v>1044</v>
      </c>
      <c r="D798" s="4" t="s">
        <v>1060</v>
      </c>
      <c r="E798" s="4" t="s">
        <v>1059</v>
      </c>
      <c r="F798" s="4" t="s">
        <v>1202</v>
      </c>
      <c r="G798" s="69">
        <v>80</v>
      </c>
      <c r="H798" s="6"/>
      <c r="I798" s="6"/>
      <c r="J798" s="6"/>
      <c r="K798" s="6"/>
      <c r="L798" s="6"/>
      <c r="M798" s="33" t="s">
        <v>2067</v>
      </c>
      <c r="N798" s="33" t="s">
        <v>2043</v>
      </c>
      <c r="O798" s="33">
        <v>2302</v>
      </c>
      <c r="P798" s="4" t="s">
        <v>1077</v>
      </c>
      <c r="Q798" s="9"/>
      <c r="R798" s="9"/>
      <c r="S798" s="9"/>
      <c r="T798" s="9"/>
      <c r="U798" s="4">
        <v>1</v>
      </c>
      <c r="V798" s="66" t="s">
        <v>1990</v>
      </c>
      <c r="W798" s="8" t="s">
        <v>1950</v>
      </c>
      <c r="X798" s="8" t="s">
        <v>1951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2212</v>
      </c>
      <c r="C799" s="4" t="s">
        <v>1044</v>
      </c>
      <c r="D799" s="4" t="s">
        <v>1060</v>
      </c>
      <c r="E799" s="4" t="s">
        <v>1059</v>
      </c>
      <c r="F799" s="4" t="s">
        <v>1202</v>
      </c>
      <c r="G799" s="69">
        <v>80</v>
      </c>
      <c r="H799" s="6"/>
      <c r="I799" s="6"/>
      <c r="J799" s="6"/>
      <c r="K799" s="6"/>
      <c r="L799" s="6"/>
      <c r="M799" s="33" t="s">
        <v>2067</v>
      </c>
      <c r="N799" s="33" t="s">
        <v>2043</v>
      </c>
      <c r="O799" s="33">
        <v>2302</v>
      </c>
      <c r="P799" s="4" t="s">
        <v>1078</v>
      </c>
      <c r="Q799" s="9"/>
      <c r="R799" s="9"/>
      <c r="S799" s="9"/>
      <c r="T799" s="9"/>
      <c r="U799" s="4" t="s">
        <v>1069</v>
      </c>
      <c r="V799" s="66">
        <v>4</v>
      </c>
      <c r="W799" s="8" t="s">
        <v>1951</v>
      </c>
      <c r="X799" s="8" t="s">
        <v>1952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2212</v>
      </c>
      <c r="C800" s="4" t="s">
        <v>1044</v>
      </c>
      <c r="D800" s="4" t="s">
        <v>1060</v>
      </c>
      <c r="E800" s="4" t="s">
        <v>1059</v>
      </c>
      <c r="F800" s="4" t="s">
        <v>1202</v>
      </c>
      <c r="G800" s="69">
        <v>80</v>
      </c>
      <c r="H800" s="6"/>
      <c r="I800" s="6"/>
      <c r="J800" s="6"/>
      <c r="K800" s="6"/>
      <c r="L800" s="6"/>
      <c r="M800" s="33" t="s">
        <v>2067</v>
      </c>
      <c r="N800" s="33" t="s">
        <v>2043</v>
      </c>
      <c r="O800" s="33">
        <v>2302</v>
      </c>
      <c r="P800" s="4" t="s">
        <v>1079</v>
      </c>
      <c r="Q800" s="9"/>
      <c r="R800" s="9"/>
      <c r="S800" s="9"/>
      <c r="T800" s="9"/>
      <c r="U800" s="4">
        <v>1</v>
      </c>
      <c r="V800" s="66" t="s">
        <v>1990</v>
      </c>
      <c r="W800" s="8" t="s">
        <v>1952</v>
      </c>
      <c r="X800" s="8" t="s">
        <v>1953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2212</v>
      </c>
      <c r="C801" s="4" t="s">
        <v>1044</v>
      </c>
      <c r="D801" s="4" t="s">
        <v>1060</v>
      </c>
      <c r="E801" s="4" t="s">
        <v>1059</v>
      </c>
      <c r="F801" s="4" t="s">
        <v>1202</v>
      </c>
      <c r="G801" s="69">
        <v>80</v>
      </c>
      <c r="H801" s="6"/>
      <c r="I801" s="6"/>
      <c r="J801" s="6"/>
      <c r="K801" s="6"/>
      <c r="L801" s="6"/>
      <c r="M801" s="33" t="s">
        <v>2067</v>
      </c>
      <c r="N801" s="33" t="s">
        <v>2043</v>
      </c>
      <c r="O801" s="33">
        <v>2302</v>
      </c>
      <c r="P801" s="4" t="s">
        <v>1083</v>
      </c>
      <c r="Q801" s="9"/>
      <c r="R801" s="9"/>
      <c r="S801" s="9"/>
      <c r="T801" s="9"/>
      <c r="U801" s="4">
        <v>1</v>
      </c>
      <c r="V801" s="66" t="s">
        <v>1990</v>
      </c>
      <c r="W801" s="8" t="s">
        <v>1953</v>
      </c>
      <c r="X801" s="8" t="s">
        <v>1954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2212</v>
      </c>
      <c r="C802" s="4" t="s">
        <v>1044</v>
      </c>
      <c r="D802" s="4" t="s">
        <v>1060</v>
      </c>
      <c r="E802" s="4" t="s">
        <v>1081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 t="s">
        <v>2067</v>
      </c>
      <c r="N802" s="33" t="s">
        <v>2043</v>
      </c>
      <c r="O802" s="33">
        <v>2302</v>
      </c>
      <c r="P802" s="4" t="s">
        <v>1082</v>
      </c>
      <c r="Q802" s="9"/>
      <c r="R802" s="9"/>
      <c r="S802" s="9"/>
      <c r="T802" s="9"/>
      <c r="U802" s="4">
        <v>1</v>
      </c>
      <c r="V802" s="66" t="s">
        <v>1990</v>
      </c>
      <c r="W802" s="8" t="s">
        <v>1954</v>
      </c>
      <c r="X802" s="8" t="s">
        <v>1955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1087</v>
      </c>
      <c r="C803" s="4" t="s">
        <v>1084</v>
      </c>
      <c r="D803" s="4" t="s">
        <v>1085</v>
      </c>
      <c r="E803" s="4" t="s">
        <v>1095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2051</v>
      </c>
      <c r="N803" s="33" t="s">
        <v>2044</v>
      </c>
      <c r="O803" s="33">
        <v>4502</v>
      </c>
      <c r="P803" s="4" t="s">
        <v>1086</v>
      </c>
      <c r="Q803" s="9"/>
      <c r="R803" s="9"/>
      <c r="S803" s="9"/>
      <c r="T803" s="9"/>
      <c r="U803" s="4">
        <v>576</v>
      </c>
      <c r="V803" s="66">
        <v>100</v>
      </c>
      <c r="W803" s="8" t="s">
        <v>1955</v>
      </c>
      <c r="X803" s="8" t="s">
        <v>1956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1087</v>
      </c>
      <c r="C804" s="4" t="s">
        <v>1084</v>
      </c>
      <c r="D804" s="4" t="s">
        <v>1085</v>
      </c>
      <c r="E804" s="4" t="s">
        <v>1095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2051</v>
      </c>
      <c r="N804" s="33" t="s">
        <v>2044</v>
      </c>
      <c r="O804" s="33">
        <v>4502</v>
      </c>
      <c r="P804" s="4" t="s">
        <v>1088</v>
      </c>
      <c r="Q804" s="9"/>
      <c r="R804" s="9"/>
      <c r="S804" s="9"/>
      <c r="T804" s="9"/>
      <c r="U804" s="4">
        <v>381</v>
      </c>
      <c r="V804" s="66">
        <v>117</v>
      </c>
      <c r="W804" s="8" t="s">
        <v>1956</v>
      </c>
      <c r="X804" s="8" t="s">
        <v>1957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1087</v>
      </c>
      <c r="C805" s="4" t="s">
        <v>1084</v>
      </c>
      <c r="D805" s="4" t="s">
        <v>1085</v>
      </c>
      <c r="E805" s="4" t="s">
        <v>1095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2051</v>
      </c>
      <c r="N805" s="33" t="s">
        <v>2044</v>
      </c>
      <c r="O805" s="33">
        <v>4502</v>
      </c>
      <c r="P805" s="4" t="s">
        <v>1089</v>
      </c>
      <c r="Q805" s="9"/>
      <c r="R805" s="9"/>
      <c r="S805" s="9"/>
      <c r="T805" s="9"/>
      <c r="U805" s="4">
        <v>48</v>
      </c>
      <c r="V805" s="66">
        <v>10</v>
      </c>
      <c r="W805" s="8" t="s">
        <v>1957</v>
      </c>
      <c r="X805" s="8" t="s">
        <v>1958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1087</v>
      </c>
      <c r="C806" s="4" t="s">
        <v>1084</v>
      </c>
      <c r="D806" s="4" t="s">
        <v>1085</v>
      </c>
      <c r="E806" s="4" t="s">
        <v>1095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2051</v>
      </c>
      <c r="N806" s="33" t="s">
        <v>2044</v>
      </c>
      <c r="O806" s="33">
        <v>4502</v>
      </c>
      <c r="P806" s="4" t="s">
        <v>1090</v>
      </c>
      <c r="Q806" s="9"/>
      <c r="R806" s="9"/>
      <c r="S806" s="9"/>
      <c r="T806" s="9"/>
      <c r="U806" s="4">
        <v>48</v>
      </c>
      <c r="V806" s="66">
        <v>12</v>
      </c>
      <c r="W806" s="8" t="s">
        <v>1958</v>
      </c>
      <c r="X806" s="8" t="s">
        <v>1959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1087</v>
      </c>
      <c r="C807" s="4" t="s">
        <v>1084</v>
      </c>
      <c r="D807" s="4" t="s">
        <v>1085</v>
      </c>
      <c r="E807" s="4" t="s">
        <v>1095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2051</v>
      </c>
      <c r="N807" s="33" t="s">
        <v>2044</v>
      </c>
      <c r="O807" s="33">
        <v>4502</v>
      </c>
      <c r="P807" s="4" t="s">
        <v>1091</v>
      </c>
      <c r="Q807" s="9"/>
      <c r="R807" s="9"/>
      <c r="S807" s="9"/>
      <c r="T807" s="9"/>
      <c r="U807" s="4">
        <v>173</v>
      </c>
      <c r="V807" s="66">
        <v>31</v>
      </c>
      <c r="W807" s="8" t="s">
        <v>1959</v>
      </c>
      <c r="X807" s="8" t="s">
        <v>1960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1087</v>
      </c>
      <c r="C808" s="4" t="s">
        <v>1084</v>
      </c>
      <c r="D808" s="4" t="s">
        <v>1085</v>
      </c>
      <c r="E808" s="4" t="s">
        <v>1095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2051</v>
      </c>
      <c r="N808" s="33" t="s">
        <v>2044</v>
      </c>
      <c r="O808" s="33">
        <v>4502</v>
      </c>
      <c r="P808" s="4" t="s">
        <v>1092</v>
      </c>
      <c r="Q808" s="9"/>
      <c r="R808" s="9"/>
      <c r="S808" s="9"/>
      <c r="T808" s="9"/>
      <c r="U808" s="4">
        <v>65</v>
      </c>
      <c r="V808" s="66">
        <v>65</v>
      </c>
      <c r="W808" s="8" t="s">
        <v>1960</v>
      </c>
      <c r="X808" s="8" t="s">
        <v>1961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1087</v>
      </c>
      <c r="C809" s="4" t="s">
        <v>1084</v>
      </c>
      <c r="D809" s="4" t="s">
        <v>1085</v>
      </c>
      <c r="E809" s="4" t="s">
        <v>1095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2051</v>
      </c>
      <c r="N809" s="33" t="s">
        <v>2044</v>
      </c>
      <c r="O809" s="33">
        <v>4502</v>
      </c>
      <c r="P809" s="4" t="s">
        <v>1093</v>
      </c>
      <c r="Q809" s="9"/>
      <c r="R809" s="9"/>
      <c r="S809" s="9"/>
      <c r="T809" s="9"/>
      <c r="U809" s="4">
        <v>1</v>
      </c>
      <c r="V809" s="66">
        <v>1</v>
      </c>
      <c r="W809" s="8" t="s">
        <v>1961</v>
      </c>
      <c r="X809" s="8" t="s">
        <v>1962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1087</v>
      </c>
      <c r="C810" s="4" t="s">
        <v>1084</v>
      </c>
      <c r="D810" s="4" t="s">
        <v>1085</v>
      </c>
      <c r="E810" s="4" t="s">
        <v>1095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2051</v>
      </c>
      <c r="N810" s="33" t="s">
        <v>2044</v>
      </c>
      <c r="O810" s="33">
        <v>4502</v>
      </c>
      <c r="P810" s="4" t="s">
        <v>1094</v>
      </c>
      <c r="Q810" s="9"/>
      <c r="R810" s="9"/>
      <c r="S810" s="9"/>
      <c r="T810" s="9"/>
      <c r="U810" s="4">
        <v>49</v>
      </c>
      <c r="V810" s="66">
        <v>20</v>
      </c>
      <c r="W810" s="8" t="s">
        <v>1962</v>
      </c>
      <c r="X810" s="8" t="s">
        <v>1963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1087</v>
      </c>
      <c r="C811" s="4" t="s">
        <v>1084</v>
      </c>
      <c r="D811" s="4" t="s">
        <v>1085</v>
      </c>
      <c r="E811" s="4" t="s">
        <v>1095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2051</v>
      </c>
      <c r="N811" s="33" t="s">
        <v>2044</v>
      </c>
      <c r="O811" s="33">
        <v>4502</v>
      </c>
      <c r="P811" s="4" t="s">
        <v>1096</v>
      </c>
      <c r="Q811" s="9"/>
      <c r="R811" s="9"/>
      <c r="S811" s="9"/>
      <c r="T811" s="9"/>
      <c r="U811" s="4">
        <v>38</v>
      </c>
      <c r="V811" s="66">
        <v>19</v>
      </c>
      <c r="W811" s="8" t="s">
        <v>1963</v>
      </c>
      <c r="X811" s="8" t="s">
        <v>1964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1087</v>
      </c>
      <c r="C812" s="4" t="s">
        <v>1084</v>
      </c>
      <c r="D812" s="4" t="s">
        <v>1085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2051</v>
      </c>
      <c r="N812" s="33" t="s">
        <v>2044</v>
      </c>
      <c r="O812" s="33">
        <v>4502</v>
      </c>
      <c r="P812" s="4" t="s">
        <v>1098</v>
      </c>
      <c r="Q812" s="9"/>
      <c r="R812" s="9"/>
      <c r="S812" s="9"/>
      <c r="T812" s="9"/>
      <c r="U812" s="4">
        <v>16</v>
      </c>
      <c r="V812" s="66">
        <v>4</v>
      </c>
      <c r="W812" s="8" t="s">
        <v>1964</v>
      </c>
      <c r="X812" s="8" t="s">
        <v>1965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1087</v>
      </c>
      <c r="C813" s="4" t="s">
        <v>1084</v>
      </c>
      <c r="D813" s="4" t="s">
        <v>1085</v>
      </c>
      <c r="E813" s="4" t="s">
        <v>1097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2051</v>
      </c>
      <c r="N813" s="33" t="s">
        <v>2044</v>
      </c>
      <c r="O813" s="33">
        <v>4502</v>
      </c>
      <c r="P813" s="4" t="s">
        <v>1099</v>
      </c>
      <c r="Q813" s="9"/>
      <c r="R813" s="9"/>
      <c r="S813" s="9"/>
      <c r="T813" s="9"/>
      <c r="U813" s="4">
        <v>29</v>
      </c>
      <c r="V813" s="66">
        <v>8</v>
      </c>
      <c r="W813" s="8" t="s">
        <v>1965</v>
      </c>
      <c r="X813" s="8" t="s">
        <v>1966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1087</v>
      </c>
      <c r="C814" s="4" t="s">
        <v>1084</v>
      </c>
      <c r="D814" s="4" t="s">
        <v>1085</v>
      </c>
      <c r="E814" s="4" t="s">
        <v>1097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2051</v>
      </c>
      <c r="N814" s="33" t="s">
        <v>2044</v>
      </c>
      <c r="O814" s="33">
        <v>4502</v>
      </c>
      <c r="P814" s="4" t="s">
        <v>1100</v>
      </c>
      <c r="Q814" s="9"/>
      <c r="R814" s="9"/>
      <c r="S814" s="9"/>
      <c r="T814" s="9"/>
      <c r="U814" s="4">
        <v>1</v>
      </c>
      <c r="V814" s="66">
        <v>1</v>
      </c>
      <c r="W814" s="8" t="s">
        <v>1966</v>
      </c>
      <c r="X814" s="8" t="s">
        <v>1967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1087</v>
      </c>
      <c r="C815" s="4" t="s">
        <v>1084</v>
      </c>
      <c r="D815" s="4" t="s">
        <v>1085</v>
      </c>
      <c r="E815" s="4" t="s">
        <v>1097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2051</v>
      </c>
      <c r="N815" s="33" t="s">
        <v>2044</v>
      </c>
      <c r="O815" s="33">
        <v>4502</v>
      </c>
      <c r="P815" s="4" t="s">
        <v>1101</v>
      </c>
      <c r="Q815" s="9"/>
      <c r="R815" s="9"/>
      <c r="S815" s="9"/>
      <c r="T815" s="9"/>
      <c r="U815" s="4">
        <v>1</v>
      </c>
      <c r="V815" s="66">
        <v>1</v>
      </c>
      <c r="W815" s="8" t="s">
        <v>1967</v>
      </c>
      <c r="X815" s="8" t="s">
        <v>1968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1087</v>
      </c>
      <c r="C816" s="4" t="s">
        <v>1084</v>
      </c>
      <c r="D816" s="4" t="s">
        <v>1085</v>
      </c>
      <c r="E816" s="4" t="s">
        <v>1102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2051</v>
      </c>
      <c r="N816" s="33" t="s">
        <v>2044</v>
      </c>
      <c r="O816" s="33">
        <v>4502</v>
      </c>
      <c r="P816" s="4" t="s">
        <v>1103</v>
      </c>
      <c r="Q816" s="9"/>
      <c r="R816" s="9"/>
      <c r="S816" s="9"/>
      <c r="T816" s="9"/>
      <c r="U816" s="4">
        <v>87</v>
      </c>
      <c r="V816" s="66" t="s">
        <v>1990</v>
      </c>
      <c r="W816" s="8" t="s">
        <v>1968</v>
      </c>
      <c r="X816" s="8" t="s">
        <v>1969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1087</v>
      </c>
      <c r="C817" s="4" t="s">
        <v>1084</v>
      </c>
      <c r="D817" s="4" t="s">
        <v>1085</v>
      </c>
      <c r="E817" s="4" t="s">
        <v>1102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2051</v>
      </c>
      <c r="N817" s="33" t="s">
        <v>2044</v>
      </c>
      <c r="O817" s="33">
        <v>4502</v>
      </c>
      <c r="P817" s="4" t="s">
        <v>1104</v>
      </c>
      <c r="Q817" s="9"/>
      <c r="R817" s="9"/>
      <c r="S817" s="9"/>
      <c r="T817" s="9"/>
      <c r="U817" s="4">
        <v>5</v>
      </c>
      <c r="V817" s="66">
        <v>1</v>
      </c>
      <c r="W817" s="8" t="s">
        <v>1969</v>
      </c>
      <c r="X817" s="8" t="s">
        <v>1970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1087</v>
      </c>
      <c r="C818" s="4" t="s">
        <v>1084</v>
      </c>
      <c r="D818" s="4" t="s">
        <v>1085</v>
      </c>
      <c r="E818" s="4" t="s">
        <v>1102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2051</v>
      </c>
      <c r="N818" s="33" t="s">
        <v>2044</v>
      </c>
      <c r="O818" s="33">
        <v>4502</v>
      </c>
      <c r="P818" s="4" t="s">
        <v>1105</v>
      </c>
      <c r="Q818" s="9"/>
      <c r="R818" s="9"/>
      <c r="S818" s="9"/>
      <c r="T818" s="9"/>
      <c r="U818" s="4">
        <v>3700</v>
      </c>
      <c r="V818" s="66">
        <v>2067</v>
      </c>
      <c r="W818" s="8" t="s">
        <v>1970</v>
      </c>
      <c r="X818" s="8" t="s">
        <v>1971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1087</v>
      </c>
      <c r="C819" s="4" t="s">
        <v>1084</v>
      </c>
      <c r="D819" s="4" t="s">
        <v>1085</v>
      </c>
      <c r="E819" s="4" t="s">
        <v>1102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2051</v>
      </c>
      <c r="N819" s="33" t="s">
        <v>2044</v>
      </c>
      <c r="O819" s="33">
        <v>4502</v>
      </c>
      <c r="P819" s="4" t="s">
        <v>1106</v>
      </c>
      <c r="Q819" s="9"/>
      <c r="R819" s="9"/>
      <c r="S819" s="9"/>
      <c r="T819" s="9"/>
      <c r="U819" s="4">
        <v>1</v>
      </c>
      <c r="V819" s="66">
        <v>1</v>
      </c>
      <c r="W819" s="8" t="s">
        <v>1971</v>
      </c>
      <c r="X819" s="8" t="s">
        <v>1972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1087</v>
      </c>
      <c r="C820" s="4" t="s">
        <v>1084</v>
      </c>
      <c r="D820" s="4" t="s">
        <v>1085</v>
      </c>
      <c r="E820" s="4" t="s">
        <v>1102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2051</v>
      </c>
      <c r="N820" s="33" t="s">
        <v>2044</v>
      </c>
      <c r="O820" s="33">
        <v>4502</v>
      </c>
      <c r="P820" s="4" t="s">
        <v>1107</v>
      </c>
      <c r="Q820" s="9"/>
      <c r="R820" s="9"/>
      <c r="S820" s="9"/>
      <c r="T820" s="9"/>
      <c r="U820" s="4">
        <v>1</v>
      </c>
      <c r="V820" s="66">
        <v>1</v>
      </c>
      <c r="W820" s="8" t="s">
        <v>1972</v>
      </c>
      <c r="X820" s="8" t="s">
        <v>1973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1087</v>
      </c>
      <c r="C821" s="4" t="s">
        <v>1084</v>
      </c>
      <c r="D821" s="4" t="s">
        <v>1108</v>
      </c>
      <c r="E821" s="4" t="s">
        <v>1113</v>
      </c>
      <c r="F821" s="4" t="s">
        <v>2147</v>
      </c>
      <c r="G821" s="69">
        <v>25</v>
      </c>
      <c r="H821" s="6"/>
      <c r="I821" s="6"/>
      <c r="J821" s="6"/>
      <c r="K821" s="6"/>
      <c r="L821" s="6"/>
      <c r="M821" s="33" t="s">
        <v>2051</v>
      </c>
      <c r="N821" s="33" t="s">
        <v>2044</v>
      </c>
      <c r="O821" s="33">
        <v>4502</v>
      </c>
      <c r="P821" s="4" t="s">
        <v>1109</v>
      </c>
      <c r="Q821" s="9"/>
      <c r="R821" s="9"/>
      <c r="S821" s="9"/>
      <c r="T821" s="9"/>
      <c r="U821" s="4">
        <v>9</v>
      </c>
      <c r="V821" s="66">
        <v>8</v>
      </c>
      <c r="W821" s="8" t="s">
        <v>1973</v>
      </c>
      <c r="X821" s="8" t="s">
        <v>1974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1087</v>
      </c>
      <c r="C822" s="4" t="s">
        <v>1084</v>
      </c>
      <c r="D822" s="4" t="s">
        <v>1108</v>
      </c>
      <c r="E822" s="4" t="s">
        <v>1113</v>
      </c>
      <c r="F822" s="4" t="s">
        <v>2148</v>
      </c>
      <c r="G822" s="69">
        <v>25</v>
      </c>
      <c r="H822" s="6"/>
      <c r="I822" s="6"/>
      <c r="J822" s="6"/>
      <c r="K822" s="6"/>
      <c r="L822" s="6"/>
      <c r="M822" s="33" t="s">
        <v>2051</v>
      </c>
      <c r="N822" s="33" t="s">
        <v>2044</v>
      </c>
      <c r="O822" s="33">
        <v>4502</v>
      </c>
      <c r="P822" s="4" t="s">
        <v>1110</v>
      </c>
      <c r="Q822" s="9"/>
      <c r="R822" s="9"/>
      <c r="S822" s="9"/>
      <c r="T822" s="9"/>
      <c r="U822" s="4">
        <v>9</v>
      </c>
      <c r="V822" s="66">
        <v>2</v>
      </c>
      <c r="W822" s="8" t="s">
        <v>1974</v>
      </c>
      <c r="X822" s="8" t="s">
        <v>1975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1087</v>
      </c>
      <c r="C823" s="4" t="s">
        <v>1084</v>
      </c>
      <c r="D823" s="4" t="s">
        <v>1108</v>
      </c>
      <c r="E823" s="4" t="s">
        <v>1113</v>
      </c>
      <c r="F823" s="4" t="s">
        <v>2148</v>
      </c>
      <c r="G823" s="69">
        <v>25</v>
      </c>
      <c r="H823" s="6"/>
      <c r="I823" s="6"/>
      <c r="J823" s="6"/>
      <c r="K823" s="6"/>
      <c r="L823" s="6"/>
      <c r="M823" s="33" t="s">
        <v>2051</v>
      </c>
      <c r="N823" s="33" t="s">
        <v>2044</v>
      </c>
      <c r="O823" s="33">
        <v>4502</v>
      </c>
      <c r="P823" s="4" t="s">
        <v>1111</v>
      </c>
      <c r="Q823" s="9"/>
      <c r="R823" s="9"/>
      <c r="S823" s="9"/>
      <c r="T823" s="9"/>
      <c r="U823" s="4">
        <v>8</v>
      </c>
      <c r="V823" s="66">
        <v>8</v>
      </c>
      <c r="W823" s="8" t="s">
        <v>1975</v>
      </c>
      <c r="X823" s="8" t="s">
        <v>1976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1087</v>
      </c>
      <c r="C824" s="4" t="s">
        <v>1084</v>
      </c>
      <c r="D824" s="4" t="s">
        <v>1108</v>
      </c>
      <c r="E824" s="4" t="s">
        <v>1113</v>
      </c>
      <c r="F824" s="4" t="s">
        <v>2148</v>
      </c>
      <c r="G824" s="69">
        <v>25</v>
      </c>
      <c r="H824" s="6"/>
      <c r="I824" s="6"/>
      <c r="J824" s="6"/>
      <c r="K824" s="6"/>
      <c r="L824" s="6"/>
      <c r="M824" s="33" t="s">
        <v>2051</v>
      </c>
      <c r="N824" s="33" t="s">
        <v>2044</v>
      </c>
      <c r="O824" s="33">
        <v>4502</v>
      </c>
      <c r="P824" s="4" t="s">
        <v>1112</v>
      </c>
      <c r="Q824" s="9"/>
      <c r="R824" s="9"/>
      <c r="S824" s="9"/>
      <c r="T824" s="9"/>
      <c r="U824" s="4">
        <v>9</v>
      </c>
      <c r="V824" s="66">
        <v>2</v>
      </c>
      <c r="W824" s="8" t="s">
        <v>1976</v>
      </c>
      <c r="X824" s="8" t="s">
        <v>1977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1087</v>
      </c>
      <c r="C825" s="4" t="s">
        <v>1084</v>
      </c>
      <c r="D825" s="4" t="s">
        <v>1108</v>
      </c>
      <c r="E825" s="4" t="s">
        <v>1116</v>
      </c>
      <c r="F825" s="4" t="s">
        <v>2149</v>
      </c>
      <c r="G825" s="69">
        <v>25</v>
      </c>
      <c r="H825" s="6"/>
      <c r="I825" s="6"/>
      <c r="J825" s="6"/>
      <c r="K825" s="6"/>
      <c r="L825" s="6"/>
      <c r="M825" s="33" t="s">
        <v>2051</v>
      </c>
      <c r="N825" s="33" t="s">
        <v>2044</v>
      </c>
      <c r="O825" s="33">
        <v>4502</v>
      </c>
      <c r="P825" s="4" t="s">
        <v>1117</v>
      </c>
      <c r="Q825" s="9"/>
      <c r="R825" s="9"/>
      <c r="S825" s="9"/>
      <c r="T825" s="9"/>
      <c r="U825" s="4">
        <v>3</v>
      </c>
      <c r="V825" s="66" t="s">
        <v>1990</v>
      </c>
      <c r="W825" s="8" t="s">
        <v>1977</v>
      </c>
      <c r="X825" s="8" t="s">
        <v>1978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1087</v>
      </c>
      <c r="C826" s="4" t="s">
        <v>1084</v>
      </c>
      <c r="D826" s="4" t="s">
        <v>1108</v>
      </c>
      <c r="E826" s="4" t="s">
        <v>1116</v>
      </c>
      <c r="F826" s="4" t="s">
        <v>2149</v>
      </c>
      <c r="G826" s="69">
        <v>25</v>
      </c>
      <c r="H826" s="6"/>
      <c r="I826" s="6"/>
      <c r="J826" s="6"/>
      <c r="K826" s="6"/>
      <c r="L826" s="6"/>
      <c r="M826" s="33" t="s">
        <v>2051</v>
      </c>
      <c r="N826" s="33" t="s">
        <v>2044</v>
      </c>
      <c r="O826" s="33">
        <v>4502</v>
      </c>
      <c r="P826" s="4" t="s">
        <v>1114</v>
      </c>
      <c r="Q826" s="9"/>
      <c r="R826" s="9"/>
      <c r="S826" s="9"/>
      <c r="T826" s="9"/>
      <c r="U826" s="4">
        <v>1</v>
      </c>
      <c r="V826" s="66">
        <v>1</v>
      </c>
      <c r="W826" s="8" t="s">
        <v>1978</v>
      </c>
      <c r="X826" s="8" t="s">
        <v>1979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1087</v>
      </c>
      <c r="C827" s="4" t="s">
        <v>1084</v>
      </c>
      <c r="D827" s="4" t="s">
        <v>1108</v>
      </c>
      <c r="E827" s="4" t="s">
        <v>1118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2051</v>
      </c>
      <c r="N827" s="33" t="s">
        <v>2044</v>
      </c>
      <c r="O827" s="33">
        <v>4502</v>
      </c>
      <c r="P827" s="4" t="s">
        <v>1115</v>
      </c>
      <c r="Q827" s="9"/>
      <c r="R827" s="9"/>
      <c r="S827" s="9"/>
      <c r="T827" s="9"/>
      <c r="U827" s="4">
        <v>25</v>
      </c>
      <c r="V827" s="66">
        <v>6</v>
      </c>
      <c r="W827" s="8" t="s">
        <v>1979</v>
      </c>
      <c r="X827" s="8" t="s">
        <v>1980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1987</v>
      </c>
      <c r="AH837" s="25">
        <v>240245382</v>
      </c>
    </row>
    <row r="838" spans="33:34" x14ac:dyDescent="0.25">
      <c r="AG838" s="22" t="s">
        <v>1988</v>
      </c>
      <c r="AH838" s="24">
        <v>160163588</v>
      </c>
    </row>
  </sheetData>
  <sheetProtection algorithmName="SHA-512" hashValue="36x3+ZI17dvovRc4F5cZXnSBaNK6jyzVPwxmI8duaHhBGJL9eyvxHNdgfoeqDFKwKpAkoUg6Ca0Vf0AdEOXbBw==" saltValue="7QhtX3zUuKpFtlIuL0Ha7g==" spinCount="100000" sheet="1" autoFilter="0"/>
  <autoFilter ref="A40:AU828">
    <filterColumn colId="1">
      <filters>
        <filter val="Oficina de Comunicación Social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88"/>
      <c r="B3" s="189"/>
      <c r="C3" s="194" t="s">
        <v>2198</v>
      </c>
      <c r="D3" s="195"/>
      <c r="E3" s="195"/>
      <c r="F3" s="195"/>
      <c r="G3" s="195"/>
      <c r="H3" s="195"/>
      <c r="I3" s="195"/>
      <c r="J3" s="195"/>
      <c r="K3" s="195"/>
      <c r="L3" s="195"/>
      <c r="M3" s="196"/>
    </row>
    <row r="4" spans="1:13" x14ac:dyDescent="0.25">
      <c r="A4" s="190"/>
      <c r="B4" s="191"/>
      <c r="C4" s="197" t="s">
        <v>2155</v>
      </c>
      <c r="D4" s="198"/>
      <c r="E4" s="198"/>
      <c r="F4" s="198"/>
      <c r="G4" s="198"/>
      <c r="H4" s="198"/>
      <c r="I4" s="198"/>
      <c r="J4" s="198"/>
      <c r="K4" s="198"/>
      <c r="L4" s="198"/>
      <c r="M4" s="199"/>
    </row>
    <row r="5" spans="1:13" ht="15.75" thickBot="1" x14ac:dyDescent="0.3">
      <c r="A5" s="190"/>
      <c r="B5" s="191"/>
      <c r="C5" s="200" t="s">
        <v>1983</v>
      </c>
      <c r="D5" s="201"/>
      <c r="E5" s="201"/>
      <c r="F5" s="201"/>
      <c r="G5" s="201"/>
      <c r="H5" s="201"/>
      <c r="I5" s="201"/>
      <c r="J5" s="201"/>
      <c r="K5" s="201"/>
      <c r="L5" s="201"/>
      <c r="M5" s="202"/>
    </row>
    <row r="6" spans="1:13" ht="25.5" customHeight="1" thickBot="1" x14ac:dyDescent="0.3">
      <c r="A6" s="192"/>
      <c r="B6" s="193"/>
      <c r="C6" s="203" t="s">
        <v>2199</v>
      </c>
      <c r="D6" s="204"/>
      <c r="E6" s="203" t="s">
        <v>2197</v>
      </c>
      <c r="F6" s="204"/>
      <c r="G6" s="205" t="s">
        <v>2200</v>
      </c>
      <c r="H6" s="206"/>
      <c r="I6" s="207" t="s">
        <v>2201</v>
      </c>
      <c r="J6" s="207"/>
      <c r="K6" s="207"/>
      <c r="L6" s="207"/>
      <c r="M6" s="204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84" t="s">
        <v>2202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77"/>
      <c r="M8" s="75"/>
    </row>
    <row r="9" spans="1:13" ht="16.5" x14ac:dyDescent="0.3">
      <c r="A9" s="185" t="s">
        <v>2203</v>
      </c>
      <c r="B9" s="185"/>
      <c r="C9" s="185" t="s">
        <v>2157</v>
      </c>
      <c r="D9" s="185"/>
      <c r="E9" s="185"/>
      <c r="F9" s="185"/>
      <c r="G9" s="185"/>
      <c r="H9" s="186" t="s">
        <v>2204</v>
      </c>
      <c r="I9" s="187"/>
      <c r="J9" s="186" t="s">
        <v>2205</v>
      </c>
      <c r="K9" s="187"/>
      <c r="L9" s="78"/>
      <c r="M9" s="75"/>
    </row>
    <row r="10" spans="1:13" ht="45" customHeight="1" x14ac:dyDescent="0.3">
      <c r="A10" s="163">
        <v>1</v>
      </c>
      <c r="B10" s="163"/>
      <c r="C10" s="164" t="s">
        <v>2206</v>
      </c>
      <c r="D10" s="164"/>
      <c r="E10" s="164"/>
      <c r="F10" s="164"/>
      <c r="G10" s="164"/>
      <c r="H10" s="165">
        <v>44795</v>
      </c>
      <c r="I10" s="166"/>
      <c r="J10" s="167">
        <v>8</v>
      </c>
      <c r="K10" s="168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72" t="s">
        <v>2160</v>
      </c>
      <c r="B12" s="173"/>
      <c r="C12" s="174"/>
      <c r="D12" s="172" t="s">
        <v>2161</v>
      </c>
      <c r="E12" s="173"/>
      <c r="F12" s="174"/>
      <c r="G12" s="172" t="s">
        <v>2162</v>
      </c>
      <c r="H12" s="173"/>
      <c r="I12" s="173"/>
      <c r="J12" s="174"/>
      <c r="K12" s="75"/>
      <c r="L12" s="75"/>
      <c r="M12" s="75"/>
    </row>
    <row r="13" spans="1:13" ht="16.5" x14ac:dyDescent="0.3">
      <c r="A13" s="175"/>
      <c r="B13" s="176"/>
      <c r="C13" s="177"/>
      <c r="D13" s="175"/>
      <c r="E13" s="176"/>
      <c r="F13" s="177"/>
      <c r="G13" s="175"/>
      <c r="H13" s="176"/>
      <c r="I13" s="176"/>
      <c r="J13" s="177"/>
      <c r="K13" s="75"/>
      <c r="L13" s="75"/>
      <c r="M13" s="75"/>
    </row>
    <row r="14" spans="1:13" ht="16.5" x14ac:dyDescent="0.3">
      <c r="A14" s="175"/>
      <c r="B14" s="176"/>
      <c r="C14" s="177"/>
      <c r="D14" s="175"/>
      <c r="E14" s="176"/>
      <c r="F14" s="177"/>
      <c r="G14" s="175"/>
      <c r="H14" s="176"/>
      <c r="I14" s="176"/>
      <c r="J14" s="177"/>
      <c r="K14" s="75"/>
      <c r="L14" s="75"/>
      <c r="M14" s="75"/>
    </row>
    <row r="15" spans="1:13" ht="16.5" x14ac:dyDescent="0.3">
      <c r="A15" s="175"/>
      <c r="B15" s="176"/>
      <c r="C15" s="177"/>
      <c r="D15" s="175"/>
      <c r="E15" s="176"/>
      <c r="F15" s="177"/>
      <c r="G15" s="175"/>
      <c r="H15" s="176"/>
      <c r="I15" s="176"/>
      <c r="J15" s="177"/>
      <c r="K15" s="75"/>
      <c r="L15" s="75"/>
      <c r="M15" s="75"/>
    </row>
    <row r="16" spans="1:13" ht="16.5" x14ac:dyDescent="0.3">
      <c r="A16" s="178" t="s">
        <v>2207</v>
      </c>
      <c r="B16" s="179"/>
      <c r="C16" s="180"/>
      <c r="D16" s="181" t="s">
        <v>2208</v>
      </c>
      <c r="E16" s="182"/>
      <c r="F16" s="183"/>
      <c r="G16" s="181" t="s">
        <v>2208</v>
      </c>
      <c r="H16" s="182"/>
      <c r="I16" s="182"/>
      <c r="J16" s="183"/>
      <c r="K16" s="75"/>
      <c r="L16" s="75"/>
      <c r="M16" s="75"/>
    </row>
    <row r="17" spans="1:13" ht="16.5" x14ac:dyDescent="0.3">
      <c r="A17" s="169" t="s">
        <v>2209</v>
      </c>
      <c r="B17" s="170"/>
      <c r="C17" s="171"/>
      <c r="D17" s="169" t="s">
        <v>2210</v>
      </c>
      <c r="E17" s="170"/>
      <c r="F17" s="171"/>
      <c r="G17" s="169" t="s">
        <v>2211</v>
      </c>
      <c r="H17" s="170"/>
      <c r="I17" s="170"/>
      <c r="J17" s="171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38"/>
      <c r="B1" s="239" t="s">
        <v>1186</v>
      </c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5.75" x14ac:dyDescent="0.3">
      <c r="A2" s="238"/>
      <c r="B2" s="240" t="s">
        <v>2155</v>
      </c>
      <c r="C2" s="241"/>
      <c r="D2" s="241"/>
      <c r="E2" s="241"/>
      <c r="F2" s="241"/>
      <c r="G2" s="241"/>
      <c r="H2" s="241"/>
      <c r="I2" s="241"/>
      <c r="J2" s="241"/>
      <c r="K2" s="241"/>
    </row>
    <row r="3" spans="1:11" x14ac:dyDescent="0.25">
      <c r="A3" s="238"/>
      <c r="B3" s="242" t="s">
        <v>1983</v>
      </c>
      <c r="C3" s="243"/>
      <c r="D3" s="243"/>
      <c r="E3" s="243"/>
      <c r="F3" s="243"/>
      <c r="G3" s="243"/>
      <c r="H3" s="243"/>
      <c r="I3" s="243"/>
      <c r="J3" s="243"/>
      <c r="K3" s="243"/>
    </row>
    <row r="4" spans="1:11" ht="30" customHeight="1" x14ac:dyDescent="0.25">
      <c r="A4" s="238"/>
      <c r="B4" s="244" t="s">
        <v>2168</v>
      </c>
      <c r="C4" s="244"/>
      <c r="D4" s="244"/>
      <c r="E4" s="245" t="s">
        <v>2169</v>
      </c>
      <c r="F4" s="245"/>
      <c r="G4" s="245" t="s">
        <v>2170</v>
      </c>
      <c r="H4" s="246"/>
      <c r="I4" s="246"/>
      <c r="J4" s="244" t="s">
        <v>2156</v>
      </c>
      <c r="K4" s="244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47"/>
      <c r="C11" s="247"/>
      <c r="D11" s="247"/>
      <c r="E11" s="247"/>
      <c r="F11" s="247"/>
      <c r="G11" s="247"/>
      <c r="H11" s="247"/>
      <c r="I11" s="247"/>
      <c r="J11" s="247"/>
      <c r="K11" s="247"/>
    </row>
    <row r="12" spans="1:11" x14ac:dyDescent="0.25">
      <c r="A12" s="61"/>
      <c r="B12" s="248"/>
      <c r="C12" s="248"/>
      <c r="D12" s="248"/>
      <c r="E12" s="248"/>
      <c r="F12" s="248"/>
      <c r="G12" s="248"/>
      <c r="H12" s="61"/>
      <c r="I12" s="61"/>
      <c r="J12" s="61"/>
      <c r="K12" s="61"/>
    </row>
    <row r="13" spans="1:11" ht="25.5" x14ac:dyDescent="0.25">
      <c r="A13" s="62" t="s">
        <v>2177</v>
      </c>
      <c r="B13" s="249" t="s">
        <v>2157</v>
      </c>
      <c r="C13" s="249"/>
      <c r="D13" s="249"/>
      <c r="E13" s="249"/>
      <c r="F13" s="249"/>
      <c r="G13" s="249"/>
      <c r="H13" s="249" t="s">
        <v>2175</v>
      </c>
      <c r="I13" s="250"/>
      <c r="J13" s="249" t="s">
        <v>2176</v>
      </c>
      <c r="K13" s="250"/>
    </row>
    <row r="14" spans="1:11" ht="56.25" customHeight="1" x14ac:dyDescent="0.25">
      <c r="A14" s="63" t="s">
        <v>2158</v>
      </c>
      <c r="B14" s="209" t="s">
        <v>2178</v>
      </c>
      <c r="C14" s="209"/>
      <c r="D14" s="209"/>
      <c r="E14" s="209"/>
      <c r="F14" s="209"/>
      <c r="G14" s="209"/>
      <c r="H14" s="210">
        <v>42650</v>
      </c>
      <c r="I14" s="210"/>
      <c r="J14" s="208" t="s">
        <v>2159</v>
      </c>
      <c r="K14" s="208"/>
    </row>
    <row r="15" spans="1:11" ht="42.75" customHeight="1" x14ac:dyDescent="0.25">
      <c r="A15" s="63" t="s">
        <v>2179</v>
      </c>
      <c r="B15" s="209" t="s">
        <v>2171</v>
      </c>
      <c r="C15" s="209"/>
      <c r="D15" s="209"/>
      <c r="E15" s="209"/>
      <c r="F15" s="209"/>
      <c r="G15" s="209"/>
      <c r="H15" s="210">
        <v>42976</v>
      </c>
      <c r="I15" s="210"/>
      <c r="J15" s="208" t="s">
        <v>2172</v>
      </c>
      <c r="K15" s="208"/>
    </row>
    <row r="16" spans="1:11" ht="30" customHeight="1" x14ac:dyDescent="0.25">
      <c r="A16" s="63" t="s">
        <v>2180</v>
      </c>
      <c r="B16" s="209" t="s">
        <v>2173</v>
      </c>
      <c r="C16" s="209"/>
      <c r="D16" s="209"/>
      <c r="E16" s="209"/>
      <c r="F16" s="209"/>
      <c r="G16" s="209"/>
      <c r="H16" s="210">
        <v>43245</v>
      </c>
      <c r="I16" s="210"/>
      <c r="J16" s="208" t="s">
        <v>2174</v>
      </c>
      <c r="K16" s="208"/>
    </row>
    <row r="17" spans="1:11" ht="30" customHeight="1" x14ac:dyDescent="0.25">
      <c r="A17" s="63">
        <v>6</v>
      </c>
      <c r="B17" s="209" t="s">
        <v>2181</v>
      </c>
      <c r="C17" s="209"/>
      <c r="D17" s="209"/>
      <c r="E17" s="209"/>
      <c r="F17" s="209"/>
      <c r="G17" s="209"/>
      <c r="H17" s="210">
        <v>44456</v>
      </c>
      <c r="I17" s="210"/>
      <c r="J17" s="208" t="s">
        <v>2182</v>
      </c>
      <c r="K17" s="208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17" t="s">
        <v>2160</v>
      </c>
      <c r="B24" s="218"/>
      <c r="C24" s="219"/>
      <c r="D24" s="220" t="s">
        <v>2161</v>
      </c>
      <c r="E24" s="221"/>
      <c r="F24" s="221"/>
      <c r="G24" s="222"/>
      <c r="H24" s="223" t="s">
        <v>2162</v>
      </c>
      <c r="I24" s="224"/>
      <c r="J24" s="224"/>
      <c r="K24" s="225"/>
    </row>
    <row r="25" spans="1:11" ht="33" customHeight="1" x14ac:dyDescent="0.3">
      <c r="A25" s="235"/>
      <c r="B25" s="236"/>
      <c r="C25" s="237"/>
      <c r="D25" s="226"/>
      <c r="E25" s="227"/>
      <c r="F25" s="227"/>
      <c r="G25" s="228"/>
      <c r="H25" s="229"/>
      <c r="I25" s="230"/>
      <c r="J25" s="230"/>
      <c r="K25" s="231"/>
    </row>
    <row r="26" spans="1:11" ht="15.75" x14ac:dyDescent="0.3">
      <c r="A26" s="232" t="s">
        <v>2163</v>
      </c>
      <c r="B26" s="233"/>
      <c r="C26" s="234"/>
      <c r="D26" s="232" t="s">
        <v>2164</v>
      </c>
      <c r="E26" s="233"/>
      <c r="F26" s="233"/>
      <c r="G26" s="234"/>
      <c r="H26" s="232" t="s">
        <v>2164</v>
      </c>
      <c r="I26" s="233"/>
      <c r="J26" s="233"/>
      <c r="K26" s="234"/>
    </row>
    <row r="27" spans="1:11" ht="15" customHeight="1" x14ac:dyDescent="0.25">
      <c r="A27" s="211" t="s">
        <v>2165</v>
      </c>
      <c r="B27" s="212"/>
      <c r="C27" s="213"/>
      <c r="D27" s="211" t="s">
        <v>2166</v>
      </c>
      <c r="E27" s="212"/>
      <c r="F27" s="212"/>
      <c r="G27" s="213"/>
      <c r="H27" s="214" t="s">
        <v>2167</v>
      </c>
      <c r="I27" s="215"/>
      <c r="J27" s="215"/>
      <c r="K27" s="216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2090</v>
      </c>
      <c r="D2" s="27" t="s">
        <v>2101</v>
      </c>
      <c r="F2" s="27" t="s">
        <v>2108</v>
      </c>
    </row>
    <row r="3" spans="2:6" ht="30" x14ac:dyDescent="0.25">
      <c r="B3" s="29" t="s">
        <v>2095</v>
      </c>
      <c r="D3" s="29" t="s">
        <v>2102</v>
      </c>
      <c r="F3" s="29" t="s">
        <v>2113</v>
      </c>
    </row>
    <row r="4" spans="2:6" ht="45" x14ac:dyDescent="0.25">
      <c r="B4" s="29" t="s">
        <v>2091</v>
      </c>
      <c r="D4" s="29" t="s">
        <v>2103</v>
      </c>
      <c r="F4" s="29" t="s">
        <v>2114</v>
      </c>
    </row>
    <row r="5" spans="2:6" ht="30" x14ac:dyDescent="0.25">
      <c r="B5" s="29" t="s">
        <v>2092</v>
      </c>
      <c r="D5" s="29" t="s">
        <v>2104</v>
      </c>
      <c r="F5" s="29"/>
    </row>
    <row r="6" spans="2:6" ht="45" x14ac:dyDescent="0.25">
      <c r="B6" s="29" t="s">
        <v>2096</v>
      </c>
      <c r="D6" s="29" t="s">
        <v>2105</v>
      </c>
      <c r="F6" s="29"/>
    </row>
    <row r="7" spans="2:6" ht="30" x14ac:dyDescent="0.25">
      <c r="B7" s="29" t="s">
        <v>2093</v>
      </c>
      <c r="D7" s="29" t="s">
        <v>2106</v>
      </c>
      <c r="F7" s="29"/>
    </row>
    <row r="8" spans="2:6" ht="30" x14ac:dyDescent="0.25">
      <c r="B8" s="29" t="s">
        <v>2094</v>
      </c>
      <c r="D8" s="29" t="s">
        <v>2107</v>
      </c>
      <c r="F8" s="29"/>
    </row>
    <row r="9" spans="2:6" ht="30" x14ac:dyDescent="0.25">
      <c r="B9" s="29" t="s">
        <v>2097</v>
      </c>
      <c r="D9" s="29" t="s">
        <v>2109</v>
      </c>
      <c r="F9" s="29"/>
    </row>
    <row r="10" spans="2:6" x14ac:dyDescent="0.25">
      <c r="B10" s="29" t="s">
        <v>2098</v>
      </c>
      <c r="D10" s="29" t="s">
        <v>2110</v>
      </c>
      <c r="F10" s="29"/>
    </row>
    <row r="11" spans="2:6" x14ac:dyDescent="0.25">
      <c r="B11" s="29" t="s">
        <v>2099</v>
      </c>
      <c r="D11" s="29" t="s">
        <v>2111</v>
      </c>
      <c r="F11" s="29"/>
    </row>
    <row r="12" spans="2:6" ht="30" x14ac:dyDescent="0.25">
      <c r="B12" s="29" t="s">
        <v>2100</v>
      </c>
      <c r="D12" s="29"/>
      <c r="F12" s="29"/>
    </row>
    <row r="13" spans="2:6" x14ac:dyDescent="0.25">
      <c r="B13" s="29" t="s">
        <v>2112</v>
      </c>
    </row>
    <row r="22" spans="2:2" x14ac:dyDescent="0.25">
      <c r="B22" t="s">
        <v>2080</v>
      </c>
    </row>
    <row r="23" spans="2:2" x14ac:dyDescent="0.25">
      <c r="B23" t="s">
        <v>2081</v>
      </c>
    </row>
    <row r="24" spans="2:2" x14ac:dyDescent="0.25">
      <c r="B24" t="s">
        <v>2082</v>
      </c>
    </row>
    <row r="25" spans="2:2" x14ac:dyDescent="0.25">
      <c r="B25" t="s">
        <v>2140</v>
      </c>
    </row>
    <row r="26" spans="2:2" x14ac:dyDescent="0.25">
      <c r="B26" t="s">
        <v>2141</v>
      </c>
    </row>
    <row r="27" spans="2:2" x14ac:dyDescent="0.25">
      <c r="B27" t="s">
        <v>2142</v>
      </c>
    </row>
    <row r="28" spans="2:2" x14ac:dyDescent="0.25">
      <c r="B28" t="s">
        <v>2083</v>
      </c>
    </row>
    <row r="29" spans="2:2" x14ac:dyDescent="0.25">
      <c r="B29" t="s">
        <v>2085</v>
      </c>
    </row>
    <row r="30" spans="2:2" x14ac:dyDescent="0.25">
      <c r="B30" t="s">
        <v>2084</v>
      </c>
    </row>
    <row r="31" spans="2:2" x14ac:dyDescent="0.25">
      <c r="B31" t="s">
        <v>1173</v>
      </c>
    </row>
    <row r="32" spans="2:2" x14ac:dyDescent="0.25">
      <c r="B32" t="s">
        <v>1174</v>
      </c>
    </row>
    <row r="33" spans="2:2" x14ac:dyDescent="0.25">
      <c r="B33" t="s">
        <v>1175</v>
      </c>
    </row>
    <row r="34" spans="2:2" x14ac:dyDescent="0.25">
      <c r="B34" t="s">
        <v>1176</v>
      </c>
    </row>
    <row r="35" spans="2:2" x14ac:dyDescent="0.25">
      <c r="B35" t="s">
        <v>1177</v>
      </c>
    </row>
    <row r="36" spans="2:2" x14ac:dyDescent="0.25">
      <c r="B36" t="s">
        <v>1178</v>
      </c>
    </row>
    <row r="37" spans="2:2" x14ac:dyDescent="0.25">
      <c r="B37" t="s">
        <v>1179</v>
      </c>
    </row>
    <row r="38" spans="2:2" x14ac:dyDescent="0.25">
      <c r="B38" t="s">
        <v>1180</v>
      </c>
    </row>
    <row r="39" spans="2:2" x14ac:dyDescent="0.25">
      <c r="B39" t="s">
        <v>1181</v>
      </c>
    </row>
    <row r="40" spans="2:2" x14ac:dyDescent="0.25">
      <c r="B40" t="s">
        <v>1182</v>
      </c>
    </row>
    <row r="41" spans="2:2" x14ac:dyDescent="0.25">
      <c r="B41" t="s">
        <v>1183</v>
      </c>
    </row>
    <row r="42" spans="2:2" x14ac:dyDescent="0.25">
      <c r="B42" t="s">
        <v>1184</v>
      </c>
    </row>
    <row r="43" spans="2:2" x14ac:dyDescent="0.25">
      <c r="B43" t="s">
        <v>1185</v>
      </c>
    </row>
    <row r="44" spans="2:2" x14ac:dyDescent="0.25">
      <c r="B44" t="s">
        <v>1984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2144</v>
      </c>
      <c r="C3" t="s">
        <v>2101</v>
      </c>
      <c r="D3" t="s">
        <v>2145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2090</v>
      </c>
      <c r="D2" s="27" t="s">
        <v>2101</v>
      </c>
      <c r="F2" s="27" t="s">
        <v>2108</v>
      </c>
    </row>
    <row r="3" spans="2:6" ht="30" x14ac:dyDescent="0.25">
      <c r="B3" s="29" t="s">
        <v>2095</v>
      </c>
      <c r="D3" s="29" t="s">
        <v>2102</v>
      </c>
      <c r="F3" s="29" t="s">
        <v>2113</v>
      </c>
    </row>
    <row r="4" spans="2:6" ht="45" x14ac:dyDescent="0.25">
      <c r="B4" s="29" t="s">
        <v>2091</v>
      </c>
      <c r="D4" s="29" t="s">
        <v>2103</v>
      </c>
      <c r="F4" s="29" t="s">
        <v>2114</v>
      </c>
    </row>
    <row r="5" spans="2:6" ht="30" x14ac:dyDescent="0.25">
      <c r="B5" s="29" t="s">
        <v>2092</v>
      </c>
      <c r="D5" s="29" t="s">
        <v>2104</v>
      </c>
      <c r="F5" s="29"/>
    </row>
    <row r="6" spans="2:6" ht="45" x14ac:dyDescent="0.25">
      <c r="B6" s="29" t="s">
        <v>2096</v>
      </c>
      <c r="D6" s="29" t="s">
        <v>2105</v>
      </c>
      <c r="F6" s="29"/>
    </row>
    <row r="7" spans="2:6" ht="30" x14ac:dyDescent="0.25">
      <c r="B7" s="29" t="s">
        <v>2093</v>
      </c>
      <c r="D7" s="29" t="s">
        <v>2106</v>
      </c>
      <c r="F7" s="29"/>
    </row>
    <row r="8" spans="2:6" ht="30" x14ac:dyDescent="0.25">
      <c r="B8" s="29" t="s">
        <v>2094</v>
      </c>
      <c r="D8" s="29" t="s">
        <v>2107</v>
      </c>
      <c r="F8" s="29"/>
    </row>
    <row r="9" spans="2:6" ht="30" x14ac:dyDescent="0.25">
      <c r="B9" s="29" t="s">
        <v>2097</v>
      </c>
      <c r="D9" s="29" t="s">
        <v>2109</v>
      </c>
      <c r="F9" s="29"/>
    </row>
    <row r="10" spans="2:6" x14ac:dyDescent="0.25">
      <c r="B10" s="29" t="s">
        <v>2098</v>
      </c>
      <c r="D10" s="29" t="s">
        <v>2110</v>
      </c>
      <c r="F10" s="29"/>
    </row>
    <row r="11" spans="2:6" x14ac:dyDescent="0.25">
      <c r="B11" s="29" t="s">
        <v>2099</v>
      </c>
      <c r="D11" s="29" t="s">
        <v>2111</v>
      </c>
      <c r="F11" s="29"/>
    </row>
    <row r="12" spans="2:6" ht="30" x14ac:dyDescent="0.25">
      <c r="B12" s="29" t="s">
        <v>2100</v>
      </c>
      <c r="D12" s="29"/>
      <c r="F12" s="29"/>
    </row>
    <row r="13" spans="2:6" x14ac:dyDescent="0.25">
      <c r="B13" s="29" t="s">
        <v>2112</v>
      </c>
    </row>
    <row r="18" spans="2:2" x14ac:dyDescent="0.25">
      <c r="B18" t="s">
        <v>2080</v>
      </c>
    </row>
    <row r="19" spans="2:2" x14ac:dyDescent="0.25">
      <c r="B19" t="s">
        <v>2081</v>
      </c>
    </row>
    <row r="20" spans="2:2" x14ac:dyDescent="0.25">
      <c r="B20" t="s">
        <v>2082</v>
      </c>
    </row>
    <row r="21" spans="2:2" x14ac:dyDescent="0.25">
      <c r="B21" t="s">
        <v>2086</v>
      </c>
    </row>
    <row r="22" spans="2:2" x14ac:dyDescent="0.25">
      <c r="B22" t="s">
        <v>2083</v>
      </c>
    </row>
    <row r="23" spans="2:2" x14ac:dyDescent="0.25">
      <c r="B23" t="s">
        <v>2085</v>
      </c>
    </row>
    <row r="24" spans="2:2" x14ac:dyDescent="0.25">
      <c r="B24" t="s">
        <v>2084</v>
      </c>
    </row>
    <row r="25" spans="2:2" x14ac:dyDescent="0.25">
      <c r="B25" t="s">
        <v>1173</v>
      </c>
    </row>
    <row r="26" spans="2:2" x14ac:dyDescent="0.25">
      <c r="B26" t="s">
        <v>1174</v>
      </c>
    </row>
    <row r="27" spans="2:2" x14ac:dyDescent="0.25">
      <c r="B27" t="s">
        <v>1175</v>
      </c>
    </row>
    <row r="28" spans="2:2" x14ac:dyDescent="0.25">
      <c r="B28" t="s">
        <v>1176</v>
      </c>
    </row>
    <row r="29" spans="2:2" x14ac:dyDescent="0.25">
      <c r="B29" t="s">
        <v>1177</v>
      </c>
    </row>
    <row r="30" spans="2:2" x14ac:dyDescent="0.25">
      <c r="B30" t="s">
        <v>1178</v>
      </c>
    </row>
    <row r="31" spans="2:2" x14ac:dyDescent="0.25">
      <c r="B31" t="s">
        <v>1179</v>
      </c>
    </row>
    <row r="32" spans="2:2" x14ac:dyDescent="0.25">
      <c r="B32" t="s">
        <v>1180</v>
      </c>
    </row>
    <row r="33" spans="2:2" x14ac:dyDescent="0.25">
      <c r="B33" t="s">
        <v>1181</v>
      </c>
    </row>
    <row r="34" spans="2:2" x14ac:dyDescent="0.25">
      <c r="B34" t="s">
        <v>1182</v>
      </c>
    </row>
    <row r="35" spans="2:2" x14ac:dyDescent="0.25">
      <c r="B35" t="s">
        <v>1183</v>
      </c>
    </row>
    <row r="36" spans="2:2" x14ac:dyDescent="0.25">
      <c r="B36" t="s">
        <v>1184</v>
      </c>
    </row>
    <row r="37" spans="2:2" x14ac:dyDescent="0.25">
      <c r="B37" t="s">
        <v>1185</v>
      </c>
    </row>
    <row r="38" spans="2:2" x14ac:dyDescent="0.25">
      <c r="B38" t="s">
        <v>1984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2024-01-25T17:37:52Z</dcterms:modified>
</cp:coreProperties>
</file>