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Z68" i="2" s="1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F45" i="2"/>
  <c r="AF46" i="2"/>
  <c r="AF47" i="2"/>
  <c r="AF48" i="2"/>
  <c r="AF49" i="2"/>
  <c r="AF50" i="2"/>
  <c r="AZ50" i="2" s="1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9" i="2"/>
  <c r="AF70" i="2"/>
  <c r="AF71" i="2"/>
  <c r="AF72" i="2"/>
  <c r="AF73" i="2"/>
  <c r="AF74" i="2"/>
  <c r="AZ74" i="2" s="1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91" i="2" l="1"/>
  <c r="AZ66" i="2"/>
  <c r="AZ126" i="2"/>
  <c r="AZ114" i="2"/>
  <c r="AZ102" i="2"/>
  <c r="AZ78" i="2"/>
  <c r="AZ96" i="2"/>
  <c r="AZ65" i="2"/>
  <c r="AZ49" i="2"/>
  <c r="AZ127" i="2"/>
  <c r="AZ103" i="2"/>
  <c r="AZ52" i="2"/>
  <c r="AZ111" i="2"/>
  <c r="AZ48" i="2"/>
  <c r="AZ416" i="2"/>
  <c r="AZ392" i="2"/>
  <c r="AZ368" i="2"/>
  <c r="AZ344" i="2"/>
  <c r="AZ320" i="2"/>
  <c r="AZ296" i="2"/>
  <c r="AZ272" i="2"/>
  <c r="AZ248" i="2"/>
  <c r="AZ224" i="2"/>
  <c r="AZ775" i="2"/>
  <c r="AZ727" i="2"/>
  <c r="AZ125" i="2"/>
  <c r="AZ101" i="2"/>
  <c r="AZ77" i="2"/>
  <c r="AZ823" i="2"/>
  <c r="AZ799" i="2"/>
  <c r="AZ751" i="2"/>
  <c r="AZ124" i="2"/>
  <c r="AZ112" i="2"/>
  <c r="AZ100" i="2"/>
  <c r="AZ76" i="2"/>
  <c r="AZ704" i="2"/>
  <c r="AZ680" i="2"/>
  <c r="AZ656" i="2"/>
  <c r="AZ632" i="2"/>
  <c r="AZ608" i="2"/>
  <c r="AZ584" i="2"/>
  <c r="AZ560" i="2"/>
  <c r="AZ536" i="2"/>
  <c r="AZ512" i="2"/>
  <c r="AZ488" i="2"/>
  <c r="AZ464" i="2"/>
  <c r="AZ440" i="2"/>
  <c r="AZ67" i="2"/>
  <c r="AZ217" i="2"/>
  <c r="AZ133" i="2"/>
  <c r="AZ109" i="2"/>
  <c r="AZ132" i="2"/>
  <c r="AZ120" i="2"/>
  <c r="AZ108" i="2"/>
  <c r="AZ84" i="2"/>
  <c r="AZ128" i="2"/>
  <c r="AZ116" i="2"/>
  <c r="AZ104" i="2"/>
  <c r="AZ92" i="2"/>
  <c r="AZ44" i="2"/>
  <c r="AZ712" i="2"/>
  <c r="AZ688" i="2"/>
  <c r="AZ664" i="2"/>
  <c r="AZ640" i="2"/>
  <c r="AZ616" i="2"/>
  <c r="AZ592" i="2"/>
  <c r="AZ568" i="2"/>
  <c r="AZ544" i="2"/>
  <c r="AZ520" i="2"/>
  <c r="AZ496" i="2"/>
  <c r="AZ472" i="2"/>
  <c r="AZ448" i="2"/>
  <c r="AZ424" i="2"/>
  <c r="AZ400" i="2"/>
  <c r="AZ376" i="2"/>
  <c r="AZ352" i="2"/>
  <c r="AZ328" i="2"/>
  <c r="AZ304" i="2"/>
  <c r="AZ280" i="2"/>
  <c r="AZ256" i="2"/>
  <c r="AZ232" i="2"/>
  <c r="AZ134" i="2"/>
  <c r="AZ122" i="2"/>
  <c r="AZ110" i="2"/>
  <c r="AZ86" i="2"/>
  <c r="AZ98" i="2"/>
  <c r="AZ807" i="2"/>
  <c r="AZ783" i="2"/>
  <c r="AZ759" i="2"/>
  <c r="AZ735" i="2"/>
  <c r="AZ85" i="2"/>
  <c r="AZ60" i="2"/>
  <c r="AZ119" i="2"/>
  <c r="AZ83" i="2"/>
  <c r="AZ59" i="2"/>
  <c r="AZ47" i="2"/>
  <c r="AZ130" i="2"/>
  <c r="AZ118" i="2"/>
  <c r="AZ106" i="2"/>
  <c r="AZ94" i="2"/>
  <c r="AZ58" i="2"/>
  <c r="AZ117" i="2"/>
  <c r="AZ93" i="2"/>
  <c r="AZ69" i="2"/>
  <c r="AZ57" i="2"/>
  <c r="AZ45" i="2"/>
  <c r="AZ815" i="2"/>
  <c r="AZ791" i="2"/>
  <c r="AZ767" i="2"/>
  <c r="AZ743" i="2"/>
  <c r="AZ75" i="2"/>
  <c r="AZ720" i="2"/>
  <c r="AZ696" i="2"/>
  <c r="AZ672" i="2"/>
  <c r="AZ648" i="2"/>
  <c r="AZ624" i="2"/>
  <c r="AZ600" i="2"/>
  <c r="AZ576" i="2"/>
  <c r="AZ552" i="2"/>
  <c r="AZ528" i="2"/>
  <c r="AZ504" i="2"/>
  <c r="AZ480" i="2"/>
  <c r="AZ456" i="2"/>
  <c r="AZ432" i="2"/>
  <c r="AZ408" i="2"/>
  <c r="AZ384" i="2"/>
  <c r="AZ360" i="2"/>
  <c r="AZ336" i="2"/>
  <c r="AZ312" i="2"/>
  <c r="AZ288" i="2"/>
  <c r="AZ264" i="2"/>
  <c r="AZ240" i="2"/>
  <c r="AZ46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<sst xmlns="http://schemas.openxmlformats.org/spreadsheetml/2006/main" count="7344" uniqueCount="2219">
  <si>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</si>
  <si>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</si>
  <si>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</si>
  <si>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</si>
  <si>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</si>
  <si>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</si>
  <si>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</si>
  <si>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</si>
  <si>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</si>
  <si>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</si>
  <si>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</si>
  <si>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</si>
  <si>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</si>
  <si>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</si>
  <si>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</si>
  <si>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</si>
  <si>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</si>
  <si>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</si>
  <si>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</si>
  <si>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</si>
  <si>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</si>
  <si>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</si>
  <si>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</si>
  <si>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</si>
  <si>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</si>
  <si>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</si>
  <si>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</si>
  <si>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</si>
  <si>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</si>
  <si>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</si>
  <si>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</si>
  <si>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</si>
  <si>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</si>
  <si>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</si>
  <si>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</si>
  <si>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</si>
  <si>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</si>
  <si>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</si>
  <si>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</si>
  <si>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</si>
  <si>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</si>
  <si>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</si>
  <si>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</si>
  <si>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</si>
  <si>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</si>
  <si>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</si>
  <si>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</si>
  <si>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</si>
  <si>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</si>
  <si>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</si>
  <si>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</si>
  <si>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</si>
  <si>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</si>
  <si>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</si>
  <si>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</si>
  <si>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</si>
  <si>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</si>
  <si>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</si>
  <si>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</si>
  <si>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</si>
  <si>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</si>
  <si>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</si>
  <si>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</si>
  <si>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</si>
  <si>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</si>
  <si>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</si>
  <si>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</si>
  <si>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</si>
  <si>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</si>
  <si>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</si>
  <si>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</si>
  <si>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</si>
  <si>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</si>
  <si>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</si>
  <si>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</si>
  <si>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</si>
  <si>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</si>
  <si>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</si>
  <si>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</si>
  <si>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</si>
  <si>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</si>
  <si>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</si>
  <si>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</si>
  <si>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</si>
  <si>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</si>
  <si>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</si>
  <si>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</si>
  <si>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</si>
  <si>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</si>
  <si>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</si>
  <si>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</si>
  <si>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</si>
  <si>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</si>
  <si>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</si>
  <si>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</si>
  <si>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</si>
  <si>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</si>
  <si>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</si>
  <si>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</si>
  <si>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</si>
  <si>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</si>
  <si>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</si>
  <si>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</si>
  <si>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</si>
  <si>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</si>
  <si>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</si>
  <si>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</si>
  <si>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</si>
  <si>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</si>
  <si>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</si>
  <si>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</si>
  <si>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</si>
  <si>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</si>
  <si>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</si>
  <si>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</si>
  <si>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</si>
  <si>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</si>
  <si>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</si>
  <si>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</si>
  <si>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</si>
  <si>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</si>
  <si>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</si>
  <si>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</si>
  <si>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</si>
  <si>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</si>
  <si>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</si>
  <si>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</si>
  <si>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</si>
  <si>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</si>
  <si>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</si>
  <si>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</si>
  <si>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</si>
  <si>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</si>
  <si>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</si>
  <si>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</si>
  <si>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</si>
  <si>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</si>
  <si>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</si>
  <si>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</si>
  <si>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</si>
  <si>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</si>
  <si>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</si>
  <si>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</si>
  <si>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</si>
  <si>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</si>
  <si>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</si>
  <si>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</si>
  <si>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</si>
  <si>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</si>
  <si>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</si>
  <si>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</si>
  <si>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</si>
  <si>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</si>
  <si>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</si>
  <si>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</si>
  <si>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</si>
  <si>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</si>
  <si>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</si>
  <si>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</si>
  <si>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</si>
  <si>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</si>
  <si>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</si>
  <si>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</si>
  <si>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</si>
  <si>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</si>
  <si>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</si>
  <si>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</si>
  <si>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</si>
  <si>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</si>
  <si>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</si>
  <si>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</si>
  <si>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</si>
  <si>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</si>
  <si>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</si>
  <si>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</si>
  <si>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</si>
  <si>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</si>
  <si>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</si>
  <si>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</si>
  <si>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</si>
  <si>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</si>
  <si>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</si>
  <si>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</si>
  <si>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</si>
  <si>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</si>
  <si>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</si>
  <si>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</si>
  <si>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</si>
  <si>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</si>
  <si>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</si>
  <si>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</si>
  <si>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</si>
  <si>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</si>
  <si>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</si>
  <si>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</si>
  <si>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</si>
  <si>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</si>
  <si>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</si>
  <si>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</si>
  <si>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</si>
  <si>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</si>
  <si>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</si>
  <si>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</si>
  <si>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</si>
  <si>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</si>
  <si>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</si>
  <si>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</si>
  <si>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</si>
  <si>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</si>
  <si>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</si>
  <si>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</si>
  <si>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</si>
  <si>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</si>
  <si>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</si>
  <si>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</si>
  <si>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</si>
  <si>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</si>
  <si>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</si>
  <si>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</si>
  <si>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</si>
  <si>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</si>
  <si>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</si>
  <si>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</si>
  <si>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</si>
  <si>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</si>
  <si>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</si>
  <si>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</si>
  <si>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</si>
  <si>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</si>
  <si>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</si>
  <si>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</si>
  <si>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</si>
  <si>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</si>
  <si>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</si>
  <si>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</si>
  <si>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</si>
  <si>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</si>
  <si>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</si>
  <si>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</si>
  <si>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</si>
  <si>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</si>
  <si>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</si>
  <si>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</si>
  <si>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</si>
  <si>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</si>
  <si>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</si>
  <si>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</si>
  <si>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</si>
  <si>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</si>
  <si>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</si>
  <si>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</si>
  <si>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</si>
  <si>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</si>
  <si>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</si>
  <si>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</si>
  <si>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</si>
  <si>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</si>
  <si>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</si>
  <si>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</si>
  <si>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</si>
  <si>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</si>
  <si>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</si>
  <si>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</si>
  <si>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</si>
  <si>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</si>
  <si>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</si>
  <si>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</si>
  <si>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</si>
  <si>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</si>
  <si>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</si>
  <si>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</si>
  <si>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</si>
  <si>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</si>
  <si>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</si>
  <si>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</si>
  <si>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</si>
  <si>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</si>
  <si>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</si>
  <si>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</si>
  <si>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</si>
  <si>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</si>
  <si>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</si>
  <si>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</si>
  <si>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</si>
  <si>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</si>
  <si>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</si>
  <si>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</si>
  <si>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</si>
  <si>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</si>
  <si>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</si>
  <si>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</si>
  <si>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</si>
  <si>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</si>
  <si>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</si>
  <si>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</si>
  <si>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</si>
  <si>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</si>
  <si>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</si>
  <si>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</si>
  <si>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</si>
  <si>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</si>
  <si>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</si>
  <si>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</si>
  <si>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</si>
  <si>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</si>
  <si>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</si>
  <si>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</si>
  <si>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</si>
  <si>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</si>
  <si>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</si>
  <si>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</si>
  <si>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</si>
  <si>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</si>
  <si>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</si>
  <si>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</si>
  <si>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</si>
  <si>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</si>
  <si>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</si>
  <si>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</si>
  <si>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</si>
  <si>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</si>
  <si>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</si>
  <si>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</si>
  <si>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</si>
  <si>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</si>
  <si>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</si>
  <si>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</si>
  <si>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</si>
  <si>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</si>
  <si>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</si>
  <si>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</si>
  <si>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</si>
  <si>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</si>
  <si>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</si>
  <si>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</si>
  <si>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</si>
  <si>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</si>
  <si>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</si>
  <si>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</si>
  <si>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</si>
  <si>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</si>
  <si>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</si>
  <si>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</si>
  <si>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</si>
  <si>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</si>
  <si>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</si>
  <si>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</si>
  <si>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</si>
  <si>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</si>
  <si>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</si>
  <si>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</si>
  <si>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</si>
  <si>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</si>
  <si>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</si>
  <si>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</si>
  <si>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</si>
  <si>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</si>
  <si>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</si>
  <si>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</si>
  <si>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</si>
  <si>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</si>
  <si>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</si>
  <si>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</si>
  <si>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</si>
  <si>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</si>
  <si>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</si>
  <si>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</si>
  <si>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</si>
  <si>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</si>
  <si>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</si>
  <si>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</si>
  <si>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</si>
  <si>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</si>
  <si>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</si>
  <si>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</si>
  <si>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</si>
  <si>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</si>
  <si>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</si>
  <si>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</si>
  <si>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</si>
  <si>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</si>
  <si>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</si>
  <si>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</si>
  <si>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</si>
  <si>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</si>
  <si>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</si>
  <si>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</si>
  <si>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</si>
  <si>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</si>
  <si>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</si>
  <si>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</si>
  <si>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</si>
  <si>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</si>
  <si>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</si>
  <si>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</si>
  <si>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</si>
  <si>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</si>
  <si>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</si>
  <si>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</si>
  <si>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</si>
  <si>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</si>
  <si>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</si>
  <si>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</si>
  <si>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</si>
  <si>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</si>
  <si>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</si>
  <si>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</si>
  <si>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</si>
  <si>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</si>
  <si>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</si>
  <si>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</si>
  <si>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</si>
  <si>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</si>
  <si>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</si>
  <si>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</si>
  <si>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</si>
  <si>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</si>
  <si>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</si>
  <si>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</si>
  <si>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</si>
  <si>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</si>
  <si>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</si>
  <si>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</si>
  <si>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</si>
  <si>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</si>
  <si>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</si>
  <si>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</si>
  <si>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</si>
  <si>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</si>
  <si>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</si>
  <si>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</si>
  <si>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</si>
  <si>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</si>
  <si>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</si>
  <si>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</si>
  <si>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</si>
  <si>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</si>
  <si>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</si>
  <si>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</si>
  <si>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</si>
  <si>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</si>
  <si>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</si>
  <si>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</si>
  <si>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</si>
  <si>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</si>
  <si>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</si>
  <si>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</si>
  <si>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</si>
  <si>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</si>
  <si>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</si>
  <si>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</si>
  <si>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</si>
  <si>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</si>
  <si>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</si>
  <si>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</si>
  <si>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</si>
  <si>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</si>
  <si>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</si>
  <si>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</si>
  <si>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</si>
  <si>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</si>
  <si>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</si>
  <si>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</si>
  <si>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</si>
  <si>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</si>
  <si>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</si>
  <si>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</si>
  <si>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</si>
  <si>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</si>
  <si>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</si>
  <si>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</si>
  <si>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</si>
  <si>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</si>
  <si>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</si>
  <si>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</si>
  <si>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</si>
  <si>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</si>
  <si>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</si>
  <si>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</si>
  <si>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</si>
  <si>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</si>
  <si>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</si>
  <si>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</si>
  <si>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</si>
  <si>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</si>
  <si>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</si>
  <si>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</si>
  <si>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</si>
  <si>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</si>
  <si>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</si>
  <si>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</si>
  <si>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</si>
  <si>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</si>
  <si>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</si>
  <si>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</si>
  <si>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</si>
  <si>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</si>
  <si>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</si>
  <si>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</si>
  <si>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</si>
  <si>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</si>
  <si>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</si>
  <si>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</si>
  <si>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</si>
  <si>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</si>
  <si>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</si>
  <si>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</si>
  <si>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</si>
  <si>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</si>
  <si>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</si>
  <si>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</si>
  <si>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</si>
  <si>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</si>
  <si>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</si>
  <si>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</si>
  <si>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</si>
  <si>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</si>
  <si>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</si>
  <si>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</si>
  <si>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</si>
  <si>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</si>
  <si>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</si>
  <si>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</si>
  <si>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</si>
  <si>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</si>
  <si>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</si>
  <si>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</si>
  <si>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</si>
  <si>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</si>
  <si>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</si>
  <si>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</si>
  <si>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</si>
  <si>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</si>
  <si>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</si>
  <si>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</si>
  <si>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</si>
  <si>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</si>
  <si>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</si>
  <si>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</si>
  <si>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</si>
  <si>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</si>
  <si>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</si>
  <si>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</si>
  <si>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</si>
  <si>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</si>
  <si>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</si>
  <si>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</si>
  <si>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</si>
  <si>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</si>
  <si>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</si>
  <si>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</si>
  <si>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</si>
  <si>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</si>
  <si>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</si>
  <si>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</si>
  <si>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</si>
  <si>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</si>
  <si>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</si>
  <si>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</si>
  <si>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</si>
  <si>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</si>
  <si>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</si>
  <si>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</si>
  <si>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</si>
  <si>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</si>
  <si>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</si>
  <si>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</si>
  <si>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</si>
  <si>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</si>
  <si>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</si>
  <si>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</si>
  <si>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</si>
  <si>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</si>
  <si>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</si>
  <si>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</si>
  <si>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</si>
  <si>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</si>
  <si>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</si>
  <si>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</si>
  <si>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</si>
  <si>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</si>
  <si>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</si>
  <si>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</si>
  <si>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</si>
  <si>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</si>
  <si>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</si>
  <si>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</si>
  <si>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</si>
  <si>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</si>
  <si>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</si>
  <si>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</si>
  <si>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</si>
  <si>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</si>
  <si>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</si>
  <si>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</si>
  <si>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</si>
  <si>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</si>
  <si>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</si>
  <si>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</si>
  <si>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</si>
  <si>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</si>
  <si>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</si>
  <si>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</si>
  <si>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</si>
  <si>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</si>
  <si>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</si>
  <si>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</si>
  <si>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</si>
  <si>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</si>
  <si>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</si>
  <si>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</si>
  <si>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</si>
  <si>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</si>
  <si>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</si>
  <si>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</si>
  <si>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</si>
  <si>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</si>
  <si>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</si>
  <si>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</si>
  <si>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</si>
  <si>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</si>
  <si>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</si>
  <si>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</si>
  <si>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</si>
  <si>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</si>
  <si>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</si>
  <si>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</si>
  <si>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</si>
  <si>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</si>
  <si>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</si>
  <si>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</si>
  <si>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</si>
  <si>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</si>
  <si>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</si>
  <si>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</si>
  <si>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</si>
  <si>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</si>
  <si>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</si>
  <si>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</si>
  <si>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</si>
  <si>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</si>
  <si>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</si>
  <si>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</si>
  <si>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</si>
  <si>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</si>
  <si>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</si>
  <si>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</si>
  <si>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</si>
  <si>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</si>
  <si>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</si>
  <si>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</si>
  <si>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</si>
  <si>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</si>
  <si>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</si>
  <si>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</si>
  <si>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</si>
  <si>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</si>
  <si>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</si>
  <si>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</si>
  <si>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</si>
  <si>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</si>
  <si>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</si>
  <si>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</si>
  <si>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</si>
  <si>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</si>
  <si>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</si>
  <si>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</si>
  <si>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</si>
  <si>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</si>
  <si>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</si>
  <si>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</si>
  <si>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</si>
  <si>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</si>
  <si>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</si>
  <si>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</si>
  <si>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</si>
  <si>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</si>
  <si>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</si>
  <si>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</si>
  <si>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</si>
  <si>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</si>
  <si>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</si>
  <si>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</si>
  <si>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</si>
  <si>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</si>
  <si>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</si>
  <si>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</si>
  <si>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</si>
  <si>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</si>
  <si>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</si>
  <si>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</si>
  <si>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</si>
  <si>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</si>
  <si>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</si>
  <si>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</si>
  <si>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</si>
  <si>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</si>
  <si>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</si>
  <si>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</si>
  <si>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</si>
  <si>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</si>
  <si>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</si>
  <si>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</si>
  <si>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</si>
  <si>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</si>
  <si>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</si>
  <si>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</si>
  <si>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</si>
  <si>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</si>
  <si>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</si>
  <si>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</si>
  <si>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</si>
  <si>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</si>
  <si>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</si>
  <si>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</si>
  <si>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</si>
  <si>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</si>
  <si>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</si>
  <si>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</si>
  <si>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</si>
  <si>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</si>
  <si>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</si>
  <si>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</si>
  <si>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</si>
  <si>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</si>
  <si>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</si>
  <si>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</si>
  <si>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</si>
  <si>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</si>
  <si>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</si>
  <si>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</si>
  <si>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</si>
  <si>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</si>
  <si>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</si>
  <si>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</si>
  <si>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</si>
  <si>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</si>
  <si>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</si>
  <si>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</si>
  <si>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</si>
  <si>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</si>
  <si>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</si>
  <si>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</si>
  <si>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</si>
  <si>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</si>
  <si>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</si>
  <si>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</si>
  <si>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</si>
  <si>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</si>
  <si>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</si>
  <si>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</si>
  <si>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</si>
  <si>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</si>
  <si>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</si>
  <si>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</si>
  <si>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</si>
  <si>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</si>
  <si>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</si>
  <si>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</si>
  <si>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</si>
  <si>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</si>
  <si>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</si>
  <si>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</si>
  <si>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</si>
  <si>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</si>
  <si>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</si>
  <si>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</si>
  <si>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</si>
  <si>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</si>
  <si>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</si>
  <si>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</si>
  <si>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</si>
  <si>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</si>
  <si>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</si>
  <si>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</si>
  <si>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</si>
  <si>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</si>
  <si>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</si>
  <si>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</si>
  <si>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</si>
  <si>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</si>
  <si>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</si>
  <si>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</si>
  <si>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</si>
  <si>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</si>
  <si>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</si>
  <si>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</si>
  <si>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</si>
  <si>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</si>
  <si>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</si>
  <si>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</si>
  <si>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</si>
  <si>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</si>
  <si>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</si>
  <si>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</si>
  <si>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</si>
  <si>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</si>
  <si>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</si>
  <si>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</si>
  <si>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</si>
  <si>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</si>
  <si>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</si>
  <si>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</si>
  <si>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</si>
  <si>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</si>
  <si>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</si>
  <si>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</si>
  <si>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</si>
  <si>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</si>
  <si>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</si>
  <si>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</si>
  <si>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</si>
  <si>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</si>
  <si>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</si>
  <si>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</si>
  <si>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</si>
  <si>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</si>
  <si>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</si>
  <si>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</si>
  <si>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</si>
  <si>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</si>
  <si>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</si>
  <si>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</si>
  <si>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</si>
  <si>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</si>
  <si>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</si>
  <si>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</si>
  <si>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</si>
  <si>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</si>
  <si>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</si>
  <si>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</si>
  <si>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</si>
  <si>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</si>
  <si>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</si>
  <si>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</si>
  <si>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</si>
  <si>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</si>
  <si>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</si>
  <si>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</si>
  <si>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</si>
  <si>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</si>
  <si>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</si>
  <si>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</si>
  <si>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</si>
  <si>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</si>
  <si>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</si>
  <si>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</si>
  <si>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</si>
  <si>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</si>
  <si>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</si>
  <si>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</si>
  <si>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</si>
  <si>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</si>
  <si>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</si>
  <si>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</si>
  <si>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</si>
  <si>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</si>
  <si>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</si>
  <si>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</si>
  <si>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</si>
  <si>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</si>
  <si>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</si>
  <si>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</si>
  <si>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</si>
  <si>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</si>
  <si>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</si>
  <si>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</si>
  <si>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</si>
  <si>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</si>
  <si>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</si>
  <si>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</si>
  <si>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</si>
  <si>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</si>
  <si>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</si>
  <si>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</si>
  <si>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</si>
  <si>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</si>
  <si>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</si>
  <si>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</si>
  <si>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</si>
  <si>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</si>
  <si>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</si>
  <si>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</si>
  <si>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</si>
  <si>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</si>
  <si>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</si>
  <si>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</si>
  <si>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</si>
  <si>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</si>
  <si>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</si>
  <si>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</si>
  <si>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</si>
  <si>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</si>
  <si>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</si>
  <si>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</si>
  <si>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</si>
  <si>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</si>
  <si>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</si>
  <si>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</si>
  <si>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</si>
  <si>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</si>
  <si>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</si>
  <si>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</si>
  <si>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</si>
  <si>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</si>
  <si>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</si>
  <si>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</si>
  <si>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</si>
  <si>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</si>
  <si>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</si>
  <si>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</si>
  <si>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</si>
  <si>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</si>
  <si>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</si>
  <si>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</si>
  <si>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</si>
  <si>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</si>
  <si>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</si>
  <si>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</si>
  <si>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</si>
  <si>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</si>
  <si>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</si>
  <si>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</si>
  <si>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</si>
  <si>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</si>
  <si>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</si>
  <si>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</si>
  <si>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</si>
  <si>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</si>
  <si>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</si>
  <si>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</si>
  <si>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</si>
  <si>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</si>
  <si>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</si>
  <si>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</si>
  <si>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</si>
  <si>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</si>
  <si>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</si>
  <si>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</si>
  <si>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</si>
  <si>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</si>
  <si>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</si>
  <si>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</si>
  <si>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</si>
  <si>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</si>
  <si>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</si>
  <si>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</si>
  <si>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</si>
  <si>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</si>
  <si>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</si>
  <si>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</si>
  <si>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</si>
  <si>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</si>
  <si>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</si>
  <si>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</si>
  <si>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</si>
  <si>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</si>
  <si>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</si>
  <si>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</si>
  <si>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</si>
  <si>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</si>
  <si>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</si>
  <si>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</si>
  <si>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</si>
  <si>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</si>
  <si>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</si>
  <si>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</si>
  <si>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</si>
  <si>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</si>
  <si>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</si>
  <si>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</si>
  <si>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</si>
  <si>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</si>
  <si>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</si>
  <si>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</si>
  <si>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</si>
  <si>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</si>
  <si>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</si>
  <si>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</si>
  <si>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</si>
  <si>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</si>
  <si>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</si>
  <si>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</si>
  <si>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</si>
  <si>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</si>
  <si>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</si>
  <si>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</si>
  <si>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</si>
  <si>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</si>
  <si>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</si>
  <si>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</si>
  <si>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</si>
  <si>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</si>
  <si>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</si>
  <si>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</si>
  <si>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</si>
  <si>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</si>
  <si>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</si>
  <si>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</si>
  <si>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</si>
  <si>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</si>
  <si>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</si>
  <si>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</si>
  <si>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</si>
  <si>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</si>
  <si>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</si>
  <si>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</si>
  <si>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</si>
  <si>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</si>
  <si>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</si>
  <si>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</si>
  <si>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</si>
  <si>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</si>
  <si>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</si>
  <si>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</si>
  <si>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</si>
  <si>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</si>
  <si>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</si>
  <si>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</si>
  <si>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</si>
  <si>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</si>
  <si>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</si>
  <si>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</si>
  <si>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</si>
  <si>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</si>
  <si>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</si>
  <si>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</si>
  <si>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</si>
  <si>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</si>
  <si>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</si>
  <si>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</si>
  <si>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</si>
  <si>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</si>
  <si>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</si>
  <si>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</si>
  <si>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</si>
  <si>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</si>
  <si>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</si>
  <si>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</si>
  <si>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</si>
  <si>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</si>
  <si>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</si>
  <si>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</si>
  <si>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</si>
  <si>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</si>
  <si>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</si>
  <si>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</si>
  <si>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</si>
  <si>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</si>
  <si>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</si>
  <si>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</si>
  <si>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</si>
  <si>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</si>
  <si>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</si>
  <si>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</si>
  <si>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</si>
  <si>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</si>
  <si>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</si>
  <si>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</si>
  <si>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</si>
  <si>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</si>
  <si>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</si>
  <si>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</si>
  <si>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</si>
  <si>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</si>
  <si>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</si>
  <si>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</si>
  <si>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</si>
  <si>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</si>
  <si>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</si>
  <si>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</si>
  <si>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</si>
  <si>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</si>
  <si>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</si>
  <si>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</si>
  <si>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</si>
  <si>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</si>
  <si>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</si>
  <si>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</si>
  <si>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</si>
  <si>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</si>
  <si>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</si>
  <si>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</si>
  <si>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</si>
  <si>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</si>
  <si>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</si>
  <si>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</si>
  <si>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</si>
  <si>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</si>
  <si>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</si>
  <si>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</si>
  <si>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</si>
  <si>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</si>
  <si>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</si>
  <si>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</si>
  <si>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</si>
  <si>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</si>
  <si>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</si>
  <si>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</si>
  <si>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</si>
  <si>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</si>
  <si>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</si>
  <si>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</si>
  <si>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</si>
  <si>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</si>
  <si>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</si>
  <si>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</si>
  <si>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</si>
  <si>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</si>
  <si>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</si>
  <si>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</si>
  <si>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</si>
  <si>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</si>
  <si>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</si>
  <si>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</si>
  <si>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</si>
  <si>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</si>
  <si>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</si>
  <si>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</si>
  <si>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</si>
  <si>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</si>
  <si>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</si>
  <si>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</si>
  <si>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</si>
  <si>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</si>
  <si>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</si>
  <si>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</si>
  <si>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</si>
  <si>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</si>
  <si>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</si>
  <si>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</si>
  <si>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</si>
  <si>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</si>
  <si>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</si>
  <si>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</si>
  <si>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</si>
  <si>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</si>
  <si>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</si>
  <si>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</si>
  <si>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</si>
  <si>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</si>
  <si>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</si>
  <si>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</si>
  <si>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</si>
  <si>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</si>
  <si>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</si>
  <si>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</si>
  <si>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</si>
  <si>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</si>
  <si>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</si>
  <si>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</si>
  <si>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</si>
  <si>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</si>
  <si>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</si>
  <si>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</si>
  <si>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</si>
  <si>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</si>
  <si>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</si>
  <si>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</si>
  <si>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</si>
  <si>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</si>
  <si>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</si>
  <si>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</si>
  <si>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</si>
  <si>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</si>
  <si>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</si>
  <si>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</si>
  <si>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</si>
  <si>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</si>
  <si>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</si>
  <si>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</si>
  <si>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</si>
  <si>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</si>
  <si>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</si>
  <si>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</si>
  <si>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</si>
  <si>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</si>
  <si>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</si>
  <si>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</si>
  <si>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</si>
  <si>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</si>
  <si>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</si>
  <si>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</si>
  <si>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</si>
  <si>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</si>
  <si>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</si>
  <si>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</si>
  <si>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</si>
  <si>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</si>
  <si>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</si>
  <si>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</si>
  <si>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</si>
  <si>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</si>
  <si>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</si>
  <si>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</si>
  <si>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</si>
  <si>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</si>
  <si>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</si>
  <si>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</si>
  <si>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</si>
  <si>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</si>
  <si>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</si>
  <si>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</si>
  <si>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</si>
  <si>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</si>
  <si>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</si>
  <si>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</si>
  <si>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</si>
  <si>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</si>
  <si>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</si>
  <si>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</si>
  <si>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</si>
  <si>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</si>
  <si>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</si>
  <si>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</si>
  <si>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</si>
  <si>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</si>
  <si>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</si>
  <si>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</si>
  <si>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</si>
  <si>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</si>
  <si>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</si>
  <si>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</si>
  <si>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</si>
  <si>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</si>
  <si>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</si>
  <si>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</si>
  <si>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</si>
  <si>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</si>
  <si>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</si>
  <si>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</si>
  <si>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</si>
  <si>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</si>
  <si>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</si>
  <si>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</si>
  <si>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</si>
  <si>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</si>
  <si>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</si>
  <si>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</si>
  <si>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</si>
  <si>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</si>
  <si>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</si>
  <si>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</si>
  <si>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</si>
  <si>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</si>
  <si>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</si>
  <si>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</si>
  <si>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</si>
  <si>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</si>
  <si>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</si>
  <si>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</si>
  <si>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</si>
  <si>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</si>
  <si>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</si>
  <si>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</si>
  <si>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</si>
  <si>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</si>
  <si>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</si>
  <si>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</si>
  <si>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</si>
  <si>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</si>
  <si>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</si>
  <si>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</si>
  <si>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</si>
  <si>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</si>
  <si>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</si>
  <si>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</si>
  <si>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</si>
  <si>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</si>
  <si>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</si>
  <si>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</si>
  <si>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</si>
  <si>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</si>
  <si>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</si>
  <si>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</si>
  <si>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</si>
  <si>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</si>
  <si>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</si>
  <si>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</si>
  <si>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</si>
  <si>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</si>
  <si>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</si>
  <si>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</si>
  <si>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</si>
  <si>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</si>
  <si>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</si>
  <si>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</si>
  <si>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</si>
  <si>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</si>
  <si>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</si>
  <si>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</si>
  <si>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</si>
  <si>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</si>
  <si>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</si>
  <si>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</si>
  <si>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</si>
  <si>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</si>
  <si>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</si>
  <si>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</si>
  <si>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</si>
  <si>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</si>
  <si>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</si>
  <si>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</si>
  <si>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</si>
  <si>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</si>
  <si>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</si>
  <si>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</si>
  <si>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</si>
  <si>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</si>
  <si>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</si>
  <si>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</si>
  <si>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</si>
  <si>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</si>
  <si>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</si>
  <si>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</si>
  <si>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</si>
  <si>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</si>
  <si>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</si>
  <si>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</si>
  <si>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</si>
  <si>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</si>
  <si>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</si>
  <si>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</si>
  <si>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</si>
  <si>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</si>
  <si>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</si>
  <si>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</si>
  <si>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</si>
  <si>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</si>
  <si>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</si>
  <si>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</si>
  <si>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</si>
  <si>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</si>
  <si>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</si>
  <si>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</si>
  <si>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</si>
  <si>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</si>
  <si>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</si>
  <si>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</si>
  <si>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</si>
  <si>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</si>
  <si>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</si>
  <si>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</si>
  <si>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</si>
  <si>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</si>
  <si>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</si>
  <si>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</si>
  <si>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</si>
  <si>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</si>
  <si>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</si>
  <si>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</si>
  <si>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</si>
  <si>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</si>
  <si>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</si>
  <si>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</si>
  <si>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</si>
  <si>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</si>
  <si>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</si>
  <si>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</si>
  <si>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</si>
  <si>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</si>
  <si>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</si>
  <si>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</si>
  <si>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</si>
  <si>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</si>
  <si>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</si>
  <si>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</si>
  <si>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</si>
  <si>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</si>
  <si>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</si>
  <si>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</si>
  <si>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</si>
  <si>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</si>
  <si>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</si>
  <si>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</si>
  <si>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</si>
  <si>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</si>
  <si>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</si>
  <si>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</si>
  <si>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</si>
  <si>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</si>
  <si>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</si>
  <si>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</si>
  <si>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</si>
  <si>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</si>
  <si>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</si>
  <si>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</si>
  <si>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</si>
  <si>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</si>
  <si>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</si>
  <si>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</si>
  <si>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</si>
  <si>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</si>
  <si>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</si>
  <si>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</si>
  <si>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</si>
  <si>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</si>
  <si>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</si>
  <si>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</si>
  <si>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</si>
  <si>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</si>
  <si>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</si>
  <si>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</si>
  <si>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</si>
  <si>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</si>
  <si>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</si>
  <si>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</si>
  <si>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</si>
  <si>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</si>
  <si>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</si>
  <si>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</si>
  <si>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</si>
  <si>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</si>
  <si>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</si>
  <si>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</si>
  <si>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</si>
  <si>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</si>
  <si>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</si>
  <si>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</si>
  <si>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</si>
  <si>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</si>
  <si>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</si>
  <si>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</si>
  <si>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</si>
  <si>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</si>
  <si>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</si>
  <si>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</si>
  <si>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</si>
  <si>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</si>
  <si>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</si>
  <si>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</si>
  <si>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</si>
  <si>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</si>
  <si>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</si>
  <si>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</si>
  <si>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</si>
  <si>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</si>
  <si>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</si>
  <si>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</si>
  <si>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</si>
  <si>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</si>
  <si>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</si>
  <si>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</si>
  <si>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</si>
  <si>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</si>
  <si>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</si>
  <si>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</si>
  <si>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</si>
  <si>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</si>
  <si>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</si>
  <si>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</si>
  <si>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</si>
  <si>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</si>
  <si>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</si>
  <si>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</si>
  <si>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</si>
  <si>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</si>
  <si>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</si>
  <si>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</si>
  <si>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</si>
  <si>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</si>
  <si>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</si>
  <si>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</si>
  <si>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</si>
  <si>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</si>
  <si>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</si>
  <si>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</si>
  <si>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</si>
  <si>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</si>
  <si>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</si>
  <si>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</si>
  <si>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</si>
  <si>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</si>
  <si>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</si>
  <si>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</si>
  <si>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</si>
  <si>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</si>
  <si>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</si>
  <si>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</si>
  <si>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</si>
  <si>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</si>
  <si>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</si>
  <si>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</si>
  <si>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</si>
  <si>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</si>
  <si>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</si>
  <si>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</si>
  <si>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</si>
  <si>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</si>
  <si>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</si>
  <si>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</si>
  <si>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</si>
  <si>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</si>
  <si>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</si>
  <si>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</si>
  <si>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</si>
  <si>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</si>
  <si>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</si>
  <si>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</si>
  <si>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</si>
  <si>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</si>
  <si>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</si>
  <si>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</si>
  <si>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</si>
  <si>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</si>
  <si>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</si>
  <si>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</si>
  <si>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</si>
  <si>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</si>
  <si>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</si>
  <si>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</si>
  <si>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</si>
  <si>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</si>
  <si>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</si>
  <si>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</si>
  <si>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</si>
  <si>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</si>
  <si>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</si>
  <si>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</si>
  <si>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</si>
  <si>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</si>
  <si>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</si>
  <si>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</si>
  <si>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</si>
  <si>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</si>
  <si>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</si>
  <si>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</si>
  <si>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</si>
  <si>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</si>
  <si>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</si>
  <si>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</si>
  <si>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</si>
  <si>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</si>
  <si>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</si>
  <si>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</si>
  <si>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</si>
  <si>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</si>
  <si>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</si>
  <si>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</si>
  <si>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</si>
  <si>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</si>
  <si>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</si>
  <si>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</si>
  <si>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</si>
  <si>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</si>
  <si>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</si>
  <si>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</si>
  <si>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</si>
  <si>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</si>
  <si>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</si>
  <si>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</si>
  <si>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</si>
  <si>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</si>
  <si>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</si>
  <si>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</si>
  <si>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</si>
  <si>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</si>
  <si>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</si>
  <si>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</si>
  <si>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</si>
  <si>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</si>
  <si>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</si>
  <si>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</si>
  <si>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</si>
  <si>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</si>
  <si>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</si>
  <si>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</si>
  <si>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</si>
  <si>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</si>
  <si>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</si>
  <si>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</si>
  <si>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</si>
  <si>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</si>
  <si>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</si>
  <si>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</si>
  <si>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</si>
  <si>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</si>
  <si>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</si>
  <si>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</si>
  <si>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</si>
  <si>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</si>
  <si>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</si>
  <si>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</si>
  <si>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</si>
  <si>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</si>
  <si>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</si>
  <si>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</si>
  <si>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</si>
  <si>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</si>
  <si>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</si>
  <si>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</si>
  <si>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</si>
  <si>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</si>
  <si>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</si>
  <si>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</si>
  <si>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</si>
  <si>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</si>
  <si>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</si>
  <si>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</si>
  <si>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</si>
  <si>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</si>
  <si>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</si>
  <si>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</si>
  <si>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</si>
  <si>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</si>
  <si>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</si>
  <si>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</si>
  <si>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</si>
  <si>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</si>
  <si>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</si>
  <si>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</si>
  <si>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</si>
  <si>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</si>
  <si>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</si>
  <si>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</si>
  <si>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</si>
  <si>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</si>
  <si>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</si>
  <si>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</si>
  <si>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</si>
  <si>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</si>
  <si>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</si>
  <si>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</si>
  <si>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</si>
  <si>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</si>
  <si>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</si>
  <si>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</si>
  <si>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</si>
  <si>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</si>
  <si>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</si>
  <si>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</si>
  <si>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</si>
  <si>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</si>
  <si>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</si>
  <si>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</si>
  <si>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</si>
  <si>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</si>
  <si>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</si>
  <si>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</si>
  <si>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</si>
  <si>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</si>
  <si>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</si>
  <si>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</si>
  <si>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</si>
  <si>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</si>
  <si>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</si>
  <si>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</si>
  <si>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</si>
  <si>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</si>
  <si>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</si>
  <si>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</si>
  <si>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</si>
  <si>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</si>
  <si>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</si>
  <si>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</si>
  <si>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</si>
  <si>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</si>
  <si>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</si>
  <si>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</si>
  <si>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</si>
  <si>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</si>
  <si>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</si>
  <si>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</si>
  <si>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</si>
  <si>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</si>
  <si>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</si>
  <si>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</si>
  <si>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</si>
  <si>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</si>
  <si>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</si>
  <si>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</si>
  <si>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</si>
  <si>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</si>
  <si>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</si>
  <si>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</si>
  <si>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</si>
  <si>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</si>
  <si>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</si>
  <si>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</si>
  <si>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</si>
  <si>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</si>
  <si>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</si>
  <si>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</si>
  <si>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</si>
  <si>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</si>
  <si>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</si>
  <si>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</si>
  <si>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</si>
  <si>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</si>
  <si>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</si>
  <si>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</si>
  <si>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</si>
  <si>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</si>
  <si>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</si>
  <si>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</si>
  <si>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</si>
  <si>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</si>
  <si>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</si>
  <si>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</si>
  <si>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</si>
  <si>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</si>
  <si>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</si>
  <si>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</si>
  <si>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</si>
  <si>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</si>
  <si>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</si>
  <si>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</si>
  <si>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</si>
  <si>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</si>
  <si>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</si>
  <si>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</si>
  <si>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</si>
  <si>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</si>
  <si>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</si>
  <si>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</si>
  <si>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</si>
  <si>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</si>
  <si>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</si>
  <si>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</si>
  <si>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</si>
  <si>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</si>
  <si>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</si>
  <si>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</si>
  <si>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</si>
  <si>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</si>
  <si>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</si>
  <si>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</si>
  <si>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</si>
  <si>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</si>
  <si>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</si>
  <si>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</si>
  <si>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</si>
  <si>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</si>
  <si>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</si>
  <si>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</si>
  <si>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</si>
  <si>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</si>
  <si>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</si>
  <si>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</si>
  <si>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</si>
  <si>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</si>
  <si>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</si>
  <si>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</si>
  <si>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</si>
  <si>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</si>
  <si>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</si>
  <si>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</si>
  <si>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</si>
  <si>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</si>
  <si>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</si>
  <si>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</si>
  <si>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</si>
  <si>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</si>
  <si>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</si>
  <si>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</si>
  <si>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</si>
  <si>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</si>
  <si>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</si>
  <si>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</si>
  <si>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</si>
  <si>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</si>
  <si>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</si>
  <si>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</si>
  <si>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</si>
  <si>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</si>
  <si>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</si>
  <si>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</si>
  <si>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</si>
  <si>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</si>
  <si>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</si>
  <si>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</si>
  <si>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</si>
  <si>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</si>
  <si>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</si>
  <si>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</si>
  <si>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</si>
  <si>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</si>
  <si>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</si>
  <si>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</si>
  <si>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</si>
  <si>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</si>
  <si>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</si>
  <si>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</si>
  <si>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</si>
  <si>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</si>
  <si>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</si>
  <si>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</si>
  <si>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</si>
  <si>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</si>
  <si>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</si>
  <si>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</si>
  <si>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</si>
  <si>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</si>
  <si>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</si>
  <si>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</si>
  <si>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</si>
  <si>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</si>
  <si>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</si>
  <si>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</si>
  <si>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</si>
  <si>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</si>
  <si>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</si>
  <si>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</si>
  <si>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</si>
  <si>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</si>
  <si>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</si>
  <si>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</si>
  <si>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</si>
  <si>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</si>
  <si>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</si>
  <si>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</si>
  <si>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</si>
  <si>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</si>
  <si>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</si>
  <si>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</si>
  <si>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</si>
  <si>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</si>
  <si>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</si>
  <si>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</si>
  <si>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</si>
  <si>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</si>
  <si>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</si>
  <si>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</si>
  <si>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</si>
  <si>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</si>
  <si>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</si>
  <si>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</si>
  <si>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</si>
  <si>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</si>
  <si>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</si>
  <si>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</si>
  <si>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</si>
  <si>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</si>
  <si>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</si>
  <si>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</si>
  <si>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</si>
  <si>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</si>
  <si>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</si>
  <si>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</si>
  <si>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</si>
  <si>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</si>
  <si>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</si>
  <si>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</si>
  <si>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</si>
  <si>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</si>
  <si>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</si>
  <si>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</si>
  <si>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</si>
  <si>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</si>
  <si>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</si>
  <si>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</si>
  <si>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</si>
  <si>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</si>
  <si>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</si>
  <si>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</si>
  <si>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</si>
  <si>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</si>
  <si>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</si>
  <si>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</si>
  <si>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</si>
  <si>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</si>
  <si>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</si>
  <si>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</si>
  <si>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</si>
  <si>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</si>
  <si>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</si>
  <si>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</si>
  <si>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</si>
  <si>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</si>
  <si>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</si>
  <si>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</si>
  <si>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</si>
  <si>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</si>
  <si>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</si>
  <si>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</si>
  <si>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</si>
  <si>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</si>
  <si>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</si>
  <si>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</si>
  <si>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</si>
  <si>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</si>
  <si>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</si>
  <si>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</si>
  <si>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</si>
  <si>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</si>
  <si>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</si>
  <si>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</si>
  <si>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</si>
  <si>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</si>
  <si>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</si>
  <si>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</si>
  <si>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</si>
  <si>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</si>
  <si>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</si>
  <si>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</si>
  <si>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</si>
  <si>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</si>
  <si>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</si>
  <si>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</si>
  <si>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</si>
  <si>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</si>
  <si>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</si>
  <si>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</si>
  <si>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</si>
  <si>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</si>
  <si>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</si>
  <si>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</si>
  <si>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</si>
  <si>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</si>
  <si>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</si>
  <si>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</si>
  <si>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</si>
  <si>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</si>
  <si>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</si>
  <si>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</si>
  <si>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</si>
  <si>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</si>
  <si>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</si>
  <si>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</si>
  <si>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</si>
  <si>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</si>
  <si>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</si>
  <si>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</si>
  <si>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</si>
  <si>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</si>
  <si>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</si>
  <si>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</si>
  <si>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</si>
  <si>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</si>
  <si>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</si>
  <si>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</si>
  <si>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</si>
  <si>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</si>
  <si>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</si>
  <si>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</si>
  <si>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</si>
  <si>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</si>
  <si>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</si>
  <si>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00/00/0738</t>
  </si>
  <si>
    <t>00/00/0739</t>
  </si>
  <si>
    <t>00/00/0740</t>
  </si>
  <si>
    <t>00/00/0742</t>
  </si>
  <si>
    <t>00/00/0743</t>
  </si>
  <si>
    <t>00/00/0744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</si>
  <si>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</si>
  <si>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</si>
  <si>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</si>
  <si>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</si>
  <si>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</si>
  <si>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</si>
  <si>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</si>
  <si>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</si>
  <si>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</si>
  <si>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</si>
  <si>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</si>
  <si>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</si>
  <si>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</si>
  <si>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</si>
  <si>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</si>
  <si>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</si>
  <si>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</si>
  <si>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</si>
  <si>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</si>
  <si>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</si>
  <si>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</si>
  <si>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</si>
  <si>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</si>
  <si>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</si>
  <si>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</si>
  <si>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</si>
  <si>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</si>
  <si>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</si>
  <si>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</si>
  <si>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</si>
  <si>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</si>
  <si>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</si>
  <si>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</si>
  <si>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</si>
  <si>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</si>
  <si>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</si>
  <si>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</si>
  <si>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</si>
  <si>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</si>
  <si>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</si>
  <si>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</si>
  <si>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</si>
  <si>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</si>
  <si>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</si>
  <si>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</si>
  <si>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</si>
  <si>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</si>
  <si>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</si>
  <si>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</si>
  <si>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</si>
  <si>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</si>
  <si>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</si>
  <si>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</si>
  <si>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</si>
  <si>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</si>
  <si>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</si>
  <si>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</si>
  <si>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</si>
  <si>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</si>
  <si>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</si>
  <si>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</si>
  <si>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</si>
  <si>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</si>
  <si>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</si>
  <si>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</si>
  <si>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</si>
  <si>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</si>
  <si>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</si>
  <si>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</si>
  <si>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</si>
  <si>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</si>
  <si>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</si>
  <si>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</si>
  <si>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</si>
  <si>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</si>
  <si>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</si>
  <si>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</si>
  <si>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</si>
  <si>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</si>
  <si>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</si>
  <si>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</si>
  <si>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</si>
  <si>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</si>
  <si>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</si>
  <si>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</si>
  <si>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</si>
  <si>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</si>
  <si>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</si>
  <si>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</si>
  <si>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</si>
  <si>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</si>
  <si>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</si>
  <si>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</si>
  <si>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</si>
  <si>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</si>
  <si>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</si>
  <si>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</si>
  <si>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</si>
  <si>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</si>
  <si>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</si>
  <si>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</si>
  <si>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</si>
  <si>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</si>
  <si>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</si>
  <si>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</si>
  <si>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</si>
  <si>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</si>
  <si>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</si>
  <si>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</si>
  <si>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</si>
  <si>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</si>
  <si>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</si>
  <si>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</si>
  <si>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</si>
  <si>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</si>
  <si>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</si>
  <si>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</si>
  <si>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</si>
  <si>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</si>
  <si>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</si>
  <si>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</si>
  <si>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</si>
  <si>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</si>
  <si>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</si>
  <si>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</si>
  <si>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</si>
  <si>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</si>
  <si>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</si>
  <si>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</si>
  <si>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</si>
  <si>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</si>
  <si>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</si>
  <si>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</si>
  <si>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</si>
  <si>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</si>
  <si>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</si>
  <si>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</si>
  <si>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</si>
  <si>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</si>
  <si>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</si>
  <si>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</si>
  <si>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</si>
  <si>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</si>
  <si>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</si>
  <si>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</si>
  <si>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</si>
  <si>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</si>
  <si>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</si>
  <si>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</si>
  <si>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</si>
  <si>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</si>
  <si>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</si>
  <si>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</si>
  <si>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</si>
  <si>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</si>
  <si>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</si>
  <si>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</si>
  <si>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</si>
  <si>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</si>
  <si>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</si>
  <si>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</si>
  <si>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</si>
  <si>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</si>
  <si>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</si>
  <si>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</si>
  <si>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</si>
  <si>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</si>
  <si>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</si>
  <si>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</si>
  <si>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</si>
  <si>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</si>
  <si>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</si>
  <si>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</si>
  <si>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</si>
  <si>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</si>
  <si>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</si>
  <si>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</si>
  <si>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</si>
  <si>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</si>
  <si>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</si>
  <si>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</si>
  <si>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</si>
  <si>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</si>
  <si>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</si>
  <si>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</si>
  <si>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</si>
  <si>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</si>
  <si>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</si>
  <si>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</si>
  <si>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</si>
  <si>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</si>
  <si>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</si>
  <si>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</si>
  <si>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</si>
  <si>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</si>
  <si>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</si>
  <si>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</si>
  <si>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Fortalecimiento de las tecnologías de la información y las comunicaciones vigencia 2023 del municipio  Pasto</t>
  </si>
  <si>
    <t>Se han articulado los componentes que conforman el Ecosistema Digital de la Alcaldía de Pasto</t>
  </si>
  <si>
    <t>Politica de Gobierno Digital</t>
  </si>
  <si>
    <t>Fomento del desarrollo de aplicaciones, software y contenidos para impulsar la apropiación de las Tecnologías de la Información y las Comunicaciones (TIC)</t>
  </si>
  <si>
    <t>Tecnologias de la Información y las Comunicaciones</t>
  </si>
  <si>
    <t>Servicio de asistencia técnica para la implementación de la Estrategia de Gobierno digital</t>
  </si>
  <si>
    <t>Entidades asistidas técnicamente</t>
  </si>
  <si>
    <t>Documentos normativos</t>
  </si>
  <si>
    <t>230200800</t>
  </si>
  <si>
    <t>Documentos normativos realizados</t>
  </si>
  <si>
    <t>Servicio de apoyo financiero para el desarrollo de proyectos e Investigación, desarrollo e innovación en temas TIC</t>
  </si>
  <si>
    <t>Centros de investigación, desarrollo, innovación con TIC apoyados</t>
  </si>
  <si>
    <t>2302082</t>
  </si>
  <si>
    <t>Servicio de apoyo financiero para fortalecer el Gobierno Digital</t>
  </si>
  <si>
    <t>Proyectos financiados</t>
  </si>
  <si>
    <t>2302033</t>
  </si>
  <si>
    <t>Servicio de educación informal para la implementación de la Estrategia de Gobierno digital</t>
  </si>
  <si>
    <t>230203300</t>
  </si>
  <si>
    <t>Personas capacitadas para la implementación de la Estrategia de Gobierno digital</t>
  </si>
  <si>
    <t>2302066</t>
  </si>
  <si>
    <t>Servicio de educación informal en Gestión TI y en Seguridad y Privacidad de la Información</t>
  </si>
  <si>
    <t>230206600</t>
  </si>
  <si>
    <t>Personas capacitadas para en Gestión TI y en Seguridad y Privacidad de la Información</t>
  </si>
  <si>
    <t>2302062</t>
  </si>
  <si>
    <t>Servicio de educación informal para promover el uso de Internet</t>
  </si>
  <si>
    <t>230206200</t>
  </si>
  <si>
    <t xml:space="preserve">Personas sensibilizadas  para inspirar el uso de Internet </t>
  </si>
  <si>
    <t>Servicio de gestión de alianzas para promover la formación en Gobierno Digital</t>
  </si>
  <si>
    <t>Proyectos para fortalecimiento, análisis y prospectiva del sector TIC desarrollados</t>
  </si>
  <si>
    <t>Contenidos digitales</t>
  </si>
  <si>
    <t xml:space="preserve">Contenidos  digitales  sobre  uso responsable y seguro de las Tecnologías de la Información y las Comunicaciones publicados </t>
  </si>
  <si>
    <t>Servicio de gestión de alianzas para el fortalecimiento del análisis y prospectiva del sector TIC</t>
  </si>
  <si>
    <t>2302019</t>
  </si>
  <si>
    <t>Servicio de apoyo financiero para la promoción de la innovación y la especialización en la industria de las Tecnologías de la Información</t>
  </si>
  <si>
    <t>230201902</t>
  </si>
  <si>
    <t>Instrumentos financieros definidos </t>
  </si>
  <si>
    <t>Documentos de planeación</t>
  </si>
  <si>
    <t>Documento de las Estrategias de asistencia técnica para la implementación de Arquitectura TI Colombia,  expedido.</t>
  </si>
  <si>
    <t>N/A</t>
  </si>
  <si>
    <t>Contratacion personal idóneo para cumplimiento de metas</t>
  </si>
  <si>
    <t>SUBSECRETARIO DE SITEMAS DE INFORMACION</t>
  </si>
  <si>
    <t>Documentos de lineamientos técnicos</t>
  </si>
  <si>
    <t>230208300</t>
  </si>
  <si>
    <t>Documentos de lineamientos técnicos elaborados</t>
  </si>
  <si>
    <t>Servicios de Información para la implementación de la Estrategia de Gobierno digital</t>
  </si>
  <si>
    <t>Herramientas tecnológicas de Gobierno digital  implemetadas</t>
  </si>
  <si>
    <t>2302061</t>
  </si>
  <si>
    <t>Servicio de educación informal para la inclusión de personas con discapacidad</t>
  </si>
  <si>
    <t>230206100</t>
  </si>
  <si>
    <t>Personas de la comunidad con discapacidad capacitadas en TIC para la inclusión en el uso de las TIC.</t>
  </si>
  <si>
    <t>2302029</t>
  </si>
  <si>
    <t>Servicio de educación formal para fortalecer las habilidades en Gobierno Digital</t>
  </si>
  <si>
    <t>230202900</t>
  </si>
  <si>
    <t>Personas certificadas en estudios relacionados con la implementación de la Estrategia de Gobierno digital</t>
  </si>
  <si>
    <t>2302059</t>
  </si>
  <si>
    <t>Servicio de educación informal en uso responsable y seguro de las Tecnologías de la Información y las Comunicaciones</t>
  </si>
  <si>
    <t>230205900</t>
  </si>
  <si>
    <t xml:space="preserve">Personas de la comunidad sensibilizadas en uso responsable y seguro de las TIC </t>
  </si>
  <si>
    <t>Desarrollos digitales</t>
  </si>
  <si>
    <t>Productos digitales desarrollados</t>
  </si>
  <si>
    <t>2302051</t>
  </si>
  <si>
    <t>Servicio de difusión de instrumentos de promoción de la innovación en la industria TI</t>
  </si>
  <si>
    <t>230205100</t>
  </si>
  <si>
    <t>Eventos para difundir instrumentos de promoción de la innovación en la industria TI  realizados</t>
  </si>
  <si>
    <t>Servicio de monitoreo y evaluación a la implementación de Arquitectura TI Colombia</t>
  </si>
  <si>
    <t>Instrumentos de medición de la implementación de la Arquitectura TI Colombia, implementados.</t>
  </si>
  <si>
    <t>Servicio de apoyo financiero al desarrollo de soluciones tecnológicas</t>
  </si>
  <si>
    <t>Soluciones Tecnológicas apoyadas</t>
  </si>
  <si>
    <t>Documentos de evaluación</t>
  </si>
  <si>
    <t>Documentos de evaluación de programas enfocados en promover el uso de internet</t>
  </si>
  <si>
    <t>2302088</t>
  </si>
  <si>
    <t>Documentos de planeación </t>
  </si>
  <si>
    <t>230208800</t>
  </si>
  <si>
    <t>Documentos de planeación formulados</t>
  </si>
  <si>
    <t>Servicio de promoción para la apropiación de la Estrategia de Gobierno digital</t>
  </si>
  <si>
    <t>Actividades de promoción de la Estrategia de Gobierno digital realizadas</t>
  </si>
  <si>
    <t xml:space="preserve">Alianzas, convenios, actividades dinamizadoras, acuerdos de servicio gestionadas para promover la formación en gobierno digital </t>
  </si>
  <si>
    <t>SERVICOS DE PROMOCION DE CONTENIDOS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</si>
</sst>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1988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5" t="s">
        <v>406</v>
      </c>
      <c r="C5" t="s">
        <v>440</v>
      </c>
    </row>
    <row r="6" spans="1:3" x14ac:dyDescent="0.25">
      <c r="A6" s="11" t="s">
        <v>440</v>
      </c>
      <c r="B6" s="75"/>
      <c r="C6" t="s">
        <v>414</v>
      </c>
    </row>
    <row r="7" spans="1:3" x14ac:dyDescent="0.25">
      <c r="A7" s="11" t="s">
        <v>414</v>
      </c>
      <c r="B7" s="75"/>
      <c r="C7" t="s">
        <v>447</v>
      </c>
    </row>
    <row r="8" spans="1:3" x14ac:dyDescent="0.25">
      <c r="A8" s="11" t="s">
        <v>447</v>
      </c>
      <c r="B8" s="75"/>
      <c r="C8" t="s">
        <v>408</v>
      </c>
    </row>
    <row r="9" spans="1:3" x14ac:dyDescent="0.25">
      <c r="A9" s="11" t="s">
        <v>408</v>
      </c>
      <c r="B9" s="75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4" t="s">
        <v>514</v>
      </c>
      <c r="C11" t="s">
        <v>540</v>
      </c>
    </row>
    <row r="12" spans="1:3" x14ac:dyDescent="0.25">
      <c r="A12" s="11" t="s">
        <v>540</v>
      </c>
      <c r="B12" s="74"/>
      <c r="C12" t="s">
        <v>551</v>
      </c>
    </row>
    <row r="13" spans="1:3" x14ac:dyDescent="0.25">
      <c r="A13" s="11" t="s">
        <v>551</v>
      </c>
      <c r="B13" s="74"/>
      <c r="C13" t="s">
        <v>546</v>
      </c>
    </row>
    <row r="14" spans="1:3" x14ac:dyDescent="0.25">
      <c r="A14" s="11" t="s">
        <v>546</v>
      </c>
      <c r="B14" s="74"/>
      <c r="C14" t="s">
        <v>516</v>
      </c>
    </row>
    <row r="15" spans="1:3" x14ac:dyDescent="0.25">
      <c r="A15" s="11" t="s">
        <v>516</v>
      </c>
      <c r="B15" s="74"/>
      <c r="C15" t="s">
        <v>535</v>
      </c>
    </row>
    <row r="16" spans="1:3" x14ac:dyDescent="0.25">
      <c r="A16" s="11" t="s">
        <v>535</v>
      </c>
      <c r="B16" s="74"/>
      <c r="C16" t="s">
        <v>522</v>
      </c>
    </row>
    <row r="17" spans="1:3" x14ac:dyDescent="0.25">
      <c r="A17" s="11" t="s">
        <v>522</v>
      </c>
      <c r="B17" s="74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5" t="s">
        <v>110</v>
      </c>
      <c r="C19" t="s">
        <v>119</v>
      </c>
    </row>
    <row r="20" spans="1:3" x14ac:dyDescent="0.25">
      <c r="A20" s="11" t="s">
        <v>119</v>
      </c>
      <c r="B20" s="75"/>
      <c r="C20" t="s">
        <v>112</v>
      </c>
    </row>
    <row r="21" spans="1:3" x14ac:dyDescent="0.25">
      <c r="A21" s="11" t="s">
        <v>112</v>
      </c>
      <c r="B21" s="75"/>
      <c r="C21" t="s">
        <v>131</v>
      </c>
    </row>
    <row r="22" spans="1:3" x14ac:dyDescent="0.25">
      <c r="A22" s="11" t="s">
        <v>131</v>
      </c>
      <c r="B22" s="75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6" t="s">
        <v>233</v>
      </c>
      <c r="C24" t="s">
        <v>119</v>
      </c>
    </row>
    <row r="25" spans="1:3" x14ac:dyDescent="0.25">
      <c r="A25" s="11" t="s">
        <v>119</v>
      </c>
      <c r="B25" s="76"/>
      <c r="C25" t="s">
        <v>112</v>
      </c>
    </row>
    <row r="26" spans="1:3" x14ac:dyDescent="0.25">
      <c r="A26" s="11" t="s">
        <v>112</v>
      </c>
      <c r="B26" s="76"/>
      <c r="C26" t="s">
        <v>241</v>
      </c>
    </row>
    <row r="27" spans="1:3" x14ac:dyDescent="0.25">
      <c r="A27" s="11" t="s">
        <v>241</v>
      </c>
      <c r="B27" s="76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5" t="s">
        <v>559</v>
      </c>
      <c r="C33" t="s">
        <v>561</v>
      </c>
    </row>
    <row r="34" spans="1:3" x14ac:dyDescent="0.25">
      <c r="A34" s="11" t="s">
        <v>561</v>
      </c>
      <c r="B34" s="75"/>
      <c r="C34" t="s">
        <v>582</v>
      </c>
    </row>
    <row r="35" spans="1:3" x14ac:dyDescent="0.25">
      <c r="A35" s="11" t="s">
        <v>582</v>
      </c>
      <c r="B35" s="75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4" t="s">
        <v>472</v>
      </c>
      <c r="C37" t="s">
        <v>474</v>
      </c>
    </row>
    <row r="38" spans="1:3" x14ac:dyDescent="0.25">
      <c r="A38" s="11" t="s">
        <v>474</v>
      </c>
      <c r="B38" s="74"/>
      <c r="C38" t="s">
        <v>482</v>
      </c>
    </row>
    <row r="39" spans="1:3" x14ac:dyDescent="0.25">
      <c r="A39" s="11" t="s">
        <v>482</v>
      </c>
      <c r="B39" s="74"/>
      <c r="C39" t="s">
        <v>497</v>
      </c>
    </row>
    <row r="40" spans="1:3" x14ac:dyDescent="0.25">
      <c r="A40" s="11" t="s">
        <v>497</v>
      </c>
      <c r="B40" s="74"/>
      <c r="C40" t="s">
        <v>491</v>
      </c>
    </row>
    <row r="41" spans="1:3" x14ac:dyDescent="0.25">
      <c r="A41" s="11" t="s">
        <v>491</v>
      </c>
      <c r="B41" s="74"/>
      <c r="C41" t="s">
        <v>1148</v>
      </c>
    </row>
    <row r="42" spans="1:3" x14ac:dyDescent="0.25">
      <c r="A42" s="11" t="s">
        <v>1148</v>
      </c>
      <c r="B42" s="74"/>
      <c r="C42" t="s">
        <v>485</v>
      </c>
    </row>
    <row r="43" spans="1:3" x14ac:dyDescent="0.25">
      <c r="A43" s="11" t="s">
        <v>485</v>
      </c>
      <c r="B43" s="74"/>
      <c r="C43" t="s">
        <v>500</v>
      </c>
    </row>
    <row r="44" spans="1:3" x14ac:dyDescent="0.25">
      <c r="A44" s="11" t="s">
        <v>500</v>
      </c>
      <c r="B44" s="74"/>
      <c r="C44" t="s">
        <v>494</v>
      </c>
    </row>
    <row r="45" spans="1:3" x14ac:dyDescent="0.25">
      <c r="A45" s="11" t="s">
        <v>494</v>
      </c>
      <c r="B45" s="74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6" t="s">
        <v>15</v>
      </c>
      <c r="C62" t="s">
        <v>22</v>
      </c>
    </row>
    <row r="63" spans="1:3" x14ac:dyDescent="0.25">
      <c r="A63" s="11" t="s">
        <v>22</v>
      </c>
      <c r="B63" s="76"/>
      <c r="C63" t="s">
        <v>72</v>
      </c>
    </row>
    <row r="64" spans="1:3" x14ac:dyDescent="0.25">
      <c r="A64" s="11" t="s">
        <v>72</v>
      </c>
      <c r="B64" s="76"/>
      <c r="C64" t="s">
        <v>44</v>
      </c>
    </row>
    <row r="65" spans="1:3" x14ac:dyDescent="0.25">
      <c r="A65" s="11" t="s">
        <v>44</v>
      </c>
      <c r="B65" s="76"/>
      <c r="C65" t="s">
        <v>12</v>
      </c>
    </row>
    <row r="66" spans="1:3" x14ac:dyDescent="0.25">
      <c r="A66" s="11" t="s">
        <v>12</v>
      </c>
      <c r="B66" s="76"/>
      <c r="C66" t="s">
        <v>91</v>
      </c>
    </row>
    <row r="67" spans="1:3" x14ac:dyDescent="0.25">
      <c r="A67" s="11" t="s">
        <v>91</v>
      </c>
      <c r="B67" s="76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7" t="s">
        <v>761</v>
      </c>
      <c r="C71" s="77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4" t="s">
        <v>768</v>
      </c>
      <c r="C76" t="s">
        <v>1157</v>
      </c>
    </row>
    <row r="77" spans="1:3" x14ac:dyDescent="0.25">
      <c r="A77" s="11" t="s">
        <v>1157</v>
      </c>
      <c r="B77" s="74"/>
      <c r="C77" t="s">
        <v>1159</v>
      </c>
    </row>
    <row r="78" spans="1:3" x14ac:dyDescent="0.25">
      <c r="A78" s="11" t="s">
        <v>1159</v>
      </c>
      <c r="B78" s="74"/>
      <c r="C78" t="s">
        <v>1158</v>
      </c>
    </row>
    <row r="79" spans="1:3" x14ac:dyDescent="0.25">
      <c r="A79" s="11" t="s">
        <v>1158</v>
      </c>
      <c r="B79" s="74"/>
      <c r="C79" t="s">
        <v>777</v>
      </c>
    </row>
    <row r="80" spans="1:3" x14ac:dyDescent="0.25">
      <c r="A80" s="11" t="s">
        <v>777</v>
      </c>
      <c r="B80" s="74"/>
      <c r="C80" t="s">
        <v>782</v>
      </c>
    </row>
    <row r="81" spans="1:3" x14ac:dyDescent="0.25">
      <c r="A81" s="11" t="s">
        <v>782</v>
      </c>
      <c r="B81" s="74"/>
      <c r="C81" t="s">
        <v>770</v>
      </c>
    </row>
    <row r="82" spans="1:3" x14ac:dyDescent="0.25">
      <c r="A82" s="11" t="s">
        <v>770</v>
      </c>
      <c r="B82" s="74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7" t="s">
        <v>593</v>
      </c>
      <c r="C84" s="77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5" t="s">
        <v>662</v>
      </c>
      <c r="C87" t="s">
        <v>654</v>
      </c>
    </row>
    <row r="88" spans="1:3" x14ac:dyDescent="0.25">
      <c r="A88" s="11" t="s">
        <v>654</v>
      </c>
      <c r="B88" s="75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4" t="s">
        <v>594</v>
      </c>
      <c r="C90" t="s">
        <v>607</v>
      </c>
    </row>
    <row r="91" spans="1:3" x14ac:dyDescent="0.25">
      <c r="A91" s="11" t="s">
        <v>607</v>
      </c>
      <c r="B91" s="74"/>
      <c r="C91" t="s">
        <v>613</v>
      </c>
    </row>
    <row r="92" spans="1:3" x14ac:dyDescent="0.25">
      <c r="A92" s="11" t="s">
        <v>613</v>
      </c>
      <c r="B92" s="74"/>
      <c r="C92" t="s">
        <v>603</v>
      </c>
    </row>
    <row r="93" spans="1:3" x14ac:dyDescent="0.25">
      <c r="A93" s="11" t="s">
        <v>603</v>
      </c>
      <c r="B93" s="74"/>
      <c r="C93" t="s">
        <v>616</v>
      </c>
    </row>
    <row r="94" spans="1:3" x14ac:dyDescent="0.25">
      <c r="A94" s="11" t="s">
        <v>616</v>
      </c>
      <c r="B94" s="74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5" t="s">
        <v>1150</v>
      </c>
      <c r="C96" t="s">
        <v>591</v>
      </c>
    </row>
    <row r="97" spans="1:3" x14ac:dyDescent="0.25">
      <c r="A97" s="11" t="s">
        <v>591</v>
      </c>
      <c r="B97" s="75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5" t="s">
        <v>699</v>
      </c>
      <c r="C99" t="s">
        <v>693</v>
      </c>
    </row>
    <row r="100" spans="1:3" x14ac:dyDescent="0.25">
      <c r="A100" s="11" t="s">
        <v>693</v>
      </c>
      <c r="B100" s="75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7" t="s">
        <v>829</v>
      </c>
      <c r="C106" s="77"/>
    </row>
    <row r="107" spans="1:3" x14ac:dyDescent="0.25">
      <c r="A107" s="10" t="s">
        <v>948</v>
      </c>
      <c r="B107" s="76" t="s">
        <v>948</v>
      </c>
      <c r="C107" t="s">
        <v>1037</v>
      </c>
    </row>
    <row r="108" spans="1:3" x14ac:dyDescent="0.25">
      <c r="A108" s="11" t="s">
        <v>1037</v>
      </c>
      <c r="B108" s="76"/>
      <c r="C108" t="s">
        <v>1032</v>
      </c>
    </row>
    <row r="109" spans="1:3" x14ac:dyDescent="0.25">
      <c r="A109" s="11" t="s">
        <v>1032</v>
      </c>
      <c r="B109" s="76"/>
      <c r="C109" t="s">
        <v>1025</v>
      </c>
    </row>
    <row r="110" spans="1:3" x14ac:dyDescent="0.25">
      <c r="A110" s="11" t="s">
        <v>1025</v>
      </c>
      <c r="B110" s="76"/>
      <c r="C110" t="s">
        <v>1040</v>
      </c>
    </row>
    <row r="111" spans="1:3" x14ac:dyDescent="0.25">
      <c r="A111" s="11" t="s">
        <v>1040</v>
      </c>
      <c r="B111" s="76"/>
      <c r="C111" t="s">
        <v>974</v>
      </c>
    </row>
    <row r="112" spans="1:3" x14ac:dyDescent="0.25">
      <c r="A112" s="11" t="s">
        <v>974</v>
      </c>
      <c r="B112" s="76"/>
      <c r="C112" t="s">
        <v>970</v>
      </c>
    </row>
    <row r="113" spans="1:3" x14ac:dyDescent="0.25">
      <c r="A113" s="11" t="s">
        <v>970</v>
      </c>
      <c r="B113" s="76"/>
      <c r="C113" t="s">
        <v>1012</v>
      </c>
    </row>
    <row r="114" spans="1:3" x14ac:dyDescent="0.25">
      <c r="A114" s="11" t="s">
        <v>1012</v>
      </c>
      <c r="B114" s="76"/>
      <c r="C114" t="s">
        <v>985</v>
      </c>
    </row>
    <row r="115" spans="1:3" x14ac:dyDescent="0.25">
      <c r="A115" s="11" t="s">
        <v>985</v>
      </c>
      <c r="B115" s="76"/>
      <c r="C115" t="s">
        <v>1028</v>
      </c>
    </row>
    <row r="116" spans="1:3" x14ac:dyDescent="0.25">
      <c r="A116" s="11" t="s">
        <v>1028</v>
      </c>
      <c r="B116" s="76"/>
      <c r="C116" t="s">
        <v>962</v>
      </c>
    </row>
    <row r="117" spans="1:3" x14ac:dyDescent="0.25">
      <c r="A117" s="11" t="s">
        <v>962</v>
      </c>
      <c r="B117" s="76"/>
      <c r="C117" t="s">
        <v>978</v>
      </c>
    </row>
    <row r="118" spans="1:3" x14ac:dyDescent="0.25">
      <c r="A118" s="11" t="s">
        <v>978</v>
      </c>
      <c r="B118" s="76"/>
      <c r="C118" t="s">
        <v>994</v>
      </c>
    </row>
    <row r="119" spans="1:3" x14ac:dyDescent="0.25">
      <c r="A119" s="11" t="s">
        <v>994</v>
      </c>
      <c r="B119" s="76"/>
      <c r="C119" t="s">
        <v>950</v>
      </c>
    </row>
    <row r="120" spans="1:3" x14ac:dyDescent="0.25">
      <c r="A120" s="11" t="s">
        <v>950</v>
      </c>
      <c r="B120" s="76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5" t="s">
        <v>1046</v>
      </c>
      <c r="C122" t="s">
        <v>1048</v>
      </c>
    </row>
    <row r="123" spans="1:3" x14ac:dyDescent="0.25">
      <c r="A123" s="11" t="s">
        <v>1048</v>
      </c>
      <c r="B123" s="75"/>
      <c r="C123" t="s">
        <v>1050</v>
      </c>
    </row>
    <row r="124" spans="1:3" x14ac:dyDescent="0.25">
      <c r="A124" s="11" t="s">
        <v>1050</v>
      </c>
      <c r="B124" s="75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4" t="s">
        <v>835</v>
      </c>
      <c r="C128" t="s">
        <v>842</v>
      </c>
    </row>
    <row r="129" spans="1:3" x14ac:dyDescent="0.25">
      <c r="A129" s="11" t="s">
        <v>842</v>
      </c>
      <c r="B129" s="74"/>
      <c r="C129" t="s">
        <v>867</v>
      </c>
    </row>
    <row r="130" spans="1:3" x14ac:dyDescent="0.25">
      <c r="A130" s="11" t="s">
        <v>867</v>
      </c>
      <c r="B130" s="74"/>
      <c r="C130" t="s">
        <v>876</v>
      </c>
    </row>
    <row r="131" spans="1:3" x14ac:dyDescent="0.25">
      <c r="A131" s="11" t="s">
        <v>876</v>
      </c>
      <c r="B131" s="74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5" t="s">
        <v>1086</v>
      </c>
      <c r="C133" t="s">
        <v>1110</v>
      </c>
    </row>
    <row r="134" spans="1:3" x14ac:dyDescent="0.25">
      <c r="A134" s="11" t="s">
        <v>1110</v>
      </c>
      <c r="B134" s="75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4" t="s">
        <v>914</v>
      </c>
      <c r="C138" t="s">
        <v>916</v>
      </c>
    </row>
    <row r="139" spans="1:3" x14ac:dyDescent="0.25">
      <c r="A139" s="11" t="s">
        <v>916</v>
      </c>
      <c r="B139" s="74"/>
      <c r="C139" t="s">
        <v>933</v>
      </c>
    </row>
    <row r="140" spans="1:3" x14ac:dyDescent="0.25">
      <c r="A140" s="11" t="s">
        <v>933</v>
      </c>
      <c r="B140" s="74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topLeftCell="A5" zoomScaleNormal="70" zoomScaleSheetLayoutView="100" workbookViewId="0">
      <selection activeCell="A777" sqref="A777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7"/>
      <c r="B1" s="84" t="s">
        <v>1187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  <c r="Q1" s="85"/>
      <c r="R1" s="85"/>
      <c r="S1" s="85"/>
      <c r="T1" s="85"/>
      <c r="U1" s="84"/>
      <c r="V1" s="84"/>
      <c r="W1" s="84"/>
      <c r="X1" s="84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7"/>
      <c r="B2" s="78" t="s">
        <v>1985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7"/>
      <c r="B3" s="80" t="s">
        <v>1986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2"/>
      <c r="AF3" s="82"/>
      <c r="AG3" s="82"/>
      <c r="AH3" s="82"/>
      <c r="AI3" s="82"/>
      <c r="AJ3" s="82"/>
      <c r="AK3" s="82"/>
      <c r="AL3" s="82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83"/>
      <c r="B4" s="87" t="s">
        <v>2122</v>
      </c>
      <c r="C4" s="88"/>
      <c r="D4" s="88"/>
      <c r="E4" s="88"/>
      <c r="F4" s="88"/>
      <c r="G4" s="88"/>
      <c r="H4" s="88"/>
      <c r="I4" s="88"/>
      <c r="J4" s="88"/>
      <c r="K4" s="88"/>
      <c r="L4" s="88" t="s">
        <v>2001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 t="s">
        <v>2123</v>
      </c>
      <c r="AE4" s="88"/>
      <c r="AF4" s="88"/>
      <c r="AG4" s="88"/>
      <c r="AH4" s="88"/>
      <c r="AI4" s="88"/>
      <c r="AJ4" s="88"/>
      <c r="AK4" s="88"/>
      <c r="AL4" s="88"/>
      <c r="AM4" s="88"/>
      <c r="AN4" s="122"/>
      <c r="AO4" s="72"/>
      <c r="AP4" s="72"/>
      <c r="AQ4" s="87" t="s">
        <v>2002</v>
      </c>
      <c r="AR4" s="88"/>
      <c r="AS4" s="88"/>
      <c r="AT4" s="88"/>
      <c r="AU4" s="88"/>
      <c r="AV4" s="88"/>
      <c r="AW4" s="88"/>
      <c r="AX4" s="88"/>
      <c r="AY4" s="88"/>
      <c r="AZ4" s="88"/>
      <c r="BA4" s="122"/>
    </row>
    <row r="5" spans="1:53" customFormat="1" ht="27" customHeight="1" x14ac:dyDescent="0.25">
      <c r="A5" s="89" t="s">
        <v>1188</v>
      </c>
      <c r="B5" s="90"/>
      <c r="C5" s="91">
        <v>2023</v>
      </c>
      <c r="D5" s="92"/>
      <c r="E5" s="92"/>
      <c r="F5" s="92"/>
      <c r="G5" s="92"/>
      <c r="H5" s="92"/>
      <c r="I5" s="9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89" t="s">
        <v>1189</v>
      </c>
      <c r="B6" s="112"/>
      <c r="C6" s="226" t="s">
        <v>2138</v>
      </c>
      <c r="D6" s="226"/>
      <c r="E6" s="226"/>
      <c r="F6" s="226"/>
      <c r="G6" s="226"/>
      <c r="H6" s="226"/>
      <c r="I6" s="22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94" t="s">
        <v>1205</v>
      </c>
      <c r="B10" s="95"/>
      <c r="C10" s="95"/>
      <c r="D10" s="95"/>
      <c r="E10" s="95"/>
      <c r="F10" s="95"/>
      <c r="G10" s="96"/>
      <c r="H10" s="113" t="s">
        <v>1206</v>
      </c>
      <c r="I10" s="114"/>
      <c r="J10" s="115"/>
      <c r="K10" s="103" t="s">
        <v>1207</v>
      </c>
      <c r="L10" s="105"/>
      <c r="M10" s="103" t="s">
        <v>1995</v>
      </c>
      <c r="N10" s="104"/>
      <c r="O10" s="105"/>
      <c r="P10" s="94" t="s">
        <v>1205</v>
      </c>
      <c r="Q10" s="95"/>
      <c r="R10" s="95"/>
      <c r="S10" s="95"/>
      <c r="T10" s="95"/>
      <c r="U10" s="95"/>
      <c r="V10" s="96"/>
      <c r="W10" s="103" t="s">
        <v>1206</v>
      </c>
      <c r="X10" s="104"/>
      <c r="Y10" s="105"/>
      <c r="Z10" s="136" t="s">
        <v>1208</v>
      </c>
      <c r="AA10" s="125" t="s">
        <v>2004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7"/>
      <c r="AS10" s="125" t="s">
        <v>2068</v>
      </c>
      <c r="AT10" s="126"/>
      <c r="AU10" s="126"/>
      <c r="AV10" s="126"/>
      <c r="AW10" s="126"/>
      <c r="AX10" s="127"/>
      <c r="AY10" s="134" t="s">
        <v>2079</v>
      </c>
      <c r="AZ10" s="134" t="s">
        <v>2075</v>
      </c>
      <c r="BA10" s="123" t="s">
        <v>2108</v>
      </c>
    </row>
    <row r="11" spans="1:53" customFormat="1" ht="15" customHeight="1" x14ac:dyDescent="0.25">
      <c r="A11" s="97"/>
      <c r="B11" s="98"/>
      <c r="C11" s="98"/>
      <c r="D11" s="98"/>
      <c r="E11" s="98"/>
      <c r="F11" s="98"/>
      <c r="G11" s="99"/>
      <c r="H11" s="116"/>
      <c r="I11" s="117"/>
      <c r="J11" s="118"/>
      <c r="K11" s="106"/>
      <c r="L11" s="108"/>
      <c r="M11" s="106"/>
      <c r="N11" s="107"/>
      <c r="O11" s="108"/>
      <c r="P11" s="97"/>
      <c r="Q11" s="98"/>
      <c r="R11" s="98"/>
      <c r="S11" s="98"/>
      <c r="T11" s="98"/>
      <c r="U11" s="98"/>
      <c r="V11" s="99"/>
      <c r="W11" s="106"/>
      <c r="X11" s="107"/>
      <c r="Y11" s="108"/>
      <c r="Z11" s="136"/>
      <c r="AA11" s="128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30"/>
      <c r="AS11" s="128"/>
      <c r="AT11" s="129"/>
      <c r="AU11" s="129"/>
      <c r="AV11" s="129"/>
      <c r="AW11" s="129"/>
      <c r="AX11" s="130"/>
      <c r="AY11" s="135"/>
      <c r="AZ11" s="135"/>
      <c r="BA11" s="123"/>
    </row>
    <row r="12" spans="1:53" customFormat="1" ht="15" hidden="1" customHeight="1" x14ac:dyDescent="0.25">
      <c r="A12" s="97"/>
      <c r="B12" s="98"/>
      <c r="C12" s="98"/>
      <c r="D12" s="98"/>
      <c r="E12" s="98"/>
      <c r="F12" s="98"/>
      <c r="G12" s="99"/>
      <c r="H12" s="116"/>
      <c r="I12" s="117"/>
      <c r="J12" s="118"/>
      <c r="K12" s="106"/>
      <c r="L12" s="108"/>
      <c r="M12" s="106"/>
      <c r="N12" s="107"/>
      <c r="O12" s="108"/>
      <c r="P12" s="97"/>
      <c r="Q12" s="98"/>
      <c r="R12" s="98"/>
      <c r="S12" s="98"/>
      <c r="T12" s="98"/>
      <c r="U12" s="98"/>
      <c r="V12" s="99"/>
      <c r="W12" s="106"/>
      <c r="X12" s="107"/>
      <c r="Y12" s="108"/>
      <c r="Z12" s="136"/>
      <c r="AA12" s="128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0"/>
      <c r="AS12" s="131"/>
      <c r="AT12" s="132"/>
      <c r="AU12" s="132"/>
      <c r="AV12" s="132"/>
      <c r="AW12" s="132"/>
      <c r="AX12" s="133"/>
      <c r="AY12" s="135"/>
      <c r="AZ12" s="135"/>
      <c r="BA12" s="123"/>
    </row>
    <row r="13" spans="1:53" customFormat="1" ht="15" hidden="1" customHeight="1" x14ac:dyDescent="0.25">
      <c r="A13" s="97"/>
      <c r="B13" s="98"/>
      <c r="C13" s="98"/>
      <c r="D13" s="98"/>
      <c r="E13" s="98"/>
      <c r="F13" s="98"/>
      <c r="G13" s="99"/>
      <c r="H13" s="116"/>
      <c r="I13" s="117"/>
      <c r="J13" s="118"/>
      <c r="K13" s="106"/>
      <c r="L13" s="108"/>
      <c r="M13" s="106"/>
      <c r="N13" s="107"/>
      <c r="O13" s="108"/>
      <c r="P13" s="97"/>
      <c r="Q13" s="98"/>
      <c r="R13" s="98"/>
      <c r="S13" s="98"/>
      <c r="T13" s="98"/>
      <c r="U13" s="98"/>
      <c r="V13" s="99"/>
      <c r="W13" s="106"/>
      <c r="X13" s="107"/>
      <c r="Y13" s="108"/>
      <c r="Z13" s="136"/>
      <c r="AA13" s="128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30"/>
      <c r="AS13" s="31" t="s">
        <v>2063</v>
      </c>
      <c r="AT13" s="32"/>
      <c r="AU13" s="32"/>
      <c r="AV13" s="32"/>
      <c r="AW13" s="32"/>
      <c r="AX13" s="32"/>
      <c r="AY13" s="135"/>
      <c r="AZ13" s="135"/>
      <c r="BA13" s="123"/>
    </row>
    <row r="14" spans="1:53" customFormat="1" ht="15" hidden="1" customHeight="1" x14ac:dyDescent="0.25">
      <c r="A14" s="97"/>
      <c r="B14" s="98"/>
      <c r="C14" s="98"/>
      <c r="D14" s="98"/>
      <c r="E14" s="98"/>
      <c r="F14" s="98"/>
      <c r="G14" s="99"/>
      <c r="H14" s="116"/>
      <c r="I14" s="117"/>
      <c r="J14" s="118"/>
      <c r="K14" s="106"/>
      <c r="L14" s="108"/>
      <c r="M14" s="106"/>
      <c r="N14" s="107"/>
      <c r="O14" s="108"/>
      <c r="P14" s="97"/>
      <c r="Q14" s="98"/>
      <c r="R14" s="98"/>
      <c r="S14" s="98"/>
      <c r="T14" s="98"/>
      <c r="U14" s="98"/>
      <c r="V14" s="99"/>
      <c r="W14" s="106"/>
      <c r="X14" s="107"/>
      <c r="Y14" s="108"/>
      <c r="Z14" s="136"/>
      <c r="AA14" s="128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30"/>
      <c r="AS14" s="31" t="s">
        <v>2064</v>
      </c>
      <c r="AT14" s="32"/>
      <c r="AU14" s="32"/>
      <c r="AV14" s="32"/>
      <c r="AW14" s="32"/>
      <c r="AX14" s="32"/>
      <c r="AY14" s="135"/>
      <c r="AZ14" s="135"/>
      <c r="BA14" s="123"/>
    </row>
    <row r="15" spans="1:53" customFormat="1" ht="42" x14ac:dyDescent="0.25">
      <c r="A15" s="100"/>
      <c r="B15" s="101"/>
      <c r="C15" s="101"/>
      <c r="D15" s="101"/>
      <c r="E15" s="101"/>
      <c r="F15" s="101"/>
      <c r="G15" s="102"/>
      <c r="H15" s="119"/>
      <c r="I15" s="120"/>
      <c r="J15" s="121"/>
      <c r="K15" s="109"/>
      <c r="L15" s="111"/>
      <c r="M15" s="109"/>
      <c r="N15" s="110"/>
      <c r="O15" s="111"/>
      <c r="P15" s="100"/>
      <c r="Q15" s="101"/>
      <c r="R15" s="101"/>
      <c r="S15" s="101"/>
      <c r="T15" s="101"/>
      <c r="U15" s="101"/>
      <c r="V15" s="102"/>
      <c r="W15" s="109"/>
      <c r="X15" s="110"/>
      <c r="Y15" s="111"/>
      <c r="Z15" s="136"/>
      <c r="AA15" s="131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3"/>
      <c r="AS15" s="33" t="s">
        <v>2063</v>
      </c>
      <c r="AT15" s="33" t="s">
        <v>2063</v>
      </c>
      <c r="AU15" s="33" t="s">
        <v>2013</v>
      </c>
      <c r="AV15" s="33" t="s">
        <v>2013</v>
      </c>
      <c r="AW15" s="33" t="s">
        <v>2013</v>
      </c>
      <c r="AX15" s="33" t="s">
        <v>2013</v>
      </c>
      <c r="AY15" s="135"/>
      <c r="AZ15" s="135"/>
      <c r="BA15" s="123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2040</v>
      </c>
      <c r="AE16" s="40"/>
      <c r="AF16" s="40"/>
      <c r="AG16" s="40" t="s">
        <v>2041</v>
      </c>
      <c r="AH16" s="40"/>
      <c r="AI16" s="40"/>
      <c r="AJ16" s="40"/>
      <c r="AK16" s="40"/>
      <c r="AL16" s="40"/>
      <c r="AM16" s="40"/>
      <c r="AN16" s="40" t="s">
        <v>2053</v>
      </c>
      <c r="AO16" s="40"/>
      <c r="AP16" s="40"/>
      <c r="AQ16" s="40"/>
      <c r="AR16" s="41"/>
      <c r="AS16" s="52" t="s">
        <v>2005</v>
      </c>
      <c r="AT16" s="42" t="s">
        <v>2005</v>
      </c>
      <c r="AU16" s="42"/>
      <c r="AV16" s="42"/>
      <c r="AW16" s="42"/>
      <c r="AX16" s="43"/>
      <c r="AY16" s="135"/>
      <c r="AZ16" s="135"/>
      <c r="BA16" s="123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2027</v>
      </c>
      <c r="AB17" s="44"/>
      <c r="AC17" s="44"/>
      <c r="AD17" s="44"/>
      <c r="AE17" s="40"/>
      <c r="AF17" s="40"/>
      <c r="AG17" s="40" t="s">
        <v>2044</v>
      </c>
      <c r="AH17" s="40"/>
      <c r="AI17" s="40"/>
      <c r="AJ17" s="40"/>
      <c r="AK17" s="40"/>
      <c r="AL17" s="40"/>
      <c r="AM17" s="40"/>
      <c r="AN17" s="40" t="s">
        <v>2054</v>
      </c>
      <c r="AO17" s="40"/>
      <c r="AP17" s="40"/>
      <c r="AQ17" s="40"/>
      <c r="AR17" s="41"/>
      <c r="AS17" s="52" t="s">
        <v>2006</v>
      </c>
      <c r="AT17" s="42" t="s">
        <v>2006</v>
      </c>
      <c r="AU17" s="42"/>
      <c r="AV17" s="42"/>
      <c r="AW17" s="42"/>
      <c r="AX17" s="43"/>
      <c r="AY17" s="135"/>
      <c r="AZ17" s="135"/>
      <c r="BA17" s="123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2028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2055</v>
      </c>
      <c r="AO18" s="40"/>
      <c r="AP18" s="40"/>
      <c r="AQ18" s="40"/>
      <c r="AR18" s="41"/>
      <c r="AS18" s="45" t="s">
        <v>2007</v>
      </c>
      <c r="AT18" s="42" t="s">
        <v>2007</v>
      </c>
      <c r="AU18" s="42"/>
      <c r="AV18" s="42"/>
      <c r="AW18" s="42"/>
      <c r="AX18" s="43"/>
      <c r="AY18" s="135"/>
      <c r="AZ18" s="135"/>
      <c r="BA18" s="123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2029</v>
      </c>
      <c r="AB19" s="44"/>
      <c r="AC19" s="44"/>
      <c r="AD19" s="44"/>
      <c r="AE19" s="40"/>
      <c r="AF19" s="40"/>
      <c r="AG19" s="40" t="s">
        <v>2042</v>
      </c>
      <c r="AH19" s="40"/>
      <c r="AI19" s="40"/>
      <c r="AJ19" s="40"/>
      <c r="AK19" s="40"/>
      <c r="AL19" s="40"/>
      <c r="AM19" s="40"/>
      <c r="AN19" s="40" t="s">
        <v>2052</v>
      </c>
      <c r="AO19" s="40"/>
      <c r="AP19" s="40"/>
      <c r="AQ19" s="40"/>
      <c r="AR19" s="41"/>
      <c r="AS19" s="45" t="s">
        <v>2065</v>
      </c>
      <c r="AT19" s="42" t="s">
        <v>2011</v>
      </c>
      <c r="AU19" s="42"/>
      <c r="AV19" s="42"/>
      <c r="AW19" s="42"/>
      <c r="AX19" s="43"/>
      <c r="AY19" s="135"/>
      <c r="AZ19" s="135"/>
      <c r="BA19" s="123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2056</v>
      </c>
      <c r="AB20" s="44"/>
      <c r="AC20" s="44"/>
      <c r="AD20" s="44"/>
      <c r="AE20" s="40"/>
      <c r="AF20" s="40"/>
      <c r="AG20" s="40" t="s">
        <v>2045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2066</v>
      </c>
      <c r="AT20" s="42" t="s">
        <v>2008</v>
      </c>
      <c r="AU20" s="42"/>
      <c r="AV20" s="42"/>
      <c r="AW20" s="42"/>
      <c r="AX20" s="43"/>
      <c r="AY20" s="135"/>
      <c r="AZ20" s="135"/>
      <c r="BA20" s="123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2057</v>
      </c>
      <c r="AB21" s="44"/>
      <c r="AC21" s="44"/>
      <c r="AD21" s="44"/>
      <c r="AE21" s="40"/>
      <c r="AF21" s="40"/>
      <c r="AG21" s="40" t="s">
        <v>2046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2067</v>
      </c>
      <c r="AT21" s="42" t="s">
        <v>2010</v>
      </c>
      <c r="AU21" s="42"/>
      <c r="AV21" s="42"/>
      <c r="AW21" s="42"/>
      <c r="AX21" s="43"/>
      <c r="AY21" s="135"/>
      <c r="AZ21" s="135"/>
      <c r="BA21" s="123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2058</v>
      </c>
      <c r="AB22" s="44"/>
      <c r="AC22" s="44"/>
      <c r="AD22" s="44"/>
      <c r="AE22" s="40"/>
      <c r="AF22" s="40"/>
      <c r="AG22" s="40" t="s">
        <v>2048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2008</v>
      </c>
      <c r="AT22" s="42" t="s">
        <v>2009</v>
      </c>
      <c r="AU22" s="42"/>
      <c r="AV22" s="42"/>
      <c r="AW22" s="42"/>
      <c r="AX22" s="43"/>
      <c r="AY22" s="135"/>
      <c r="AZ22" s="135"/>
      <c r="BA22" s="123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2059</v>
      </c>
      <c r="AB23" s="44"/>
      <c r="AC23" s="44"/>
      <c r="AD23" s="44"/>
      <c r="AE23" s="40"/>
      <c r="AF23" s="40"/>
      <c r="AG23" s="40" t="s">
        <v>2047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2010</v>
      </c>
      <c r="AT23" s="42" t="s">
        <v>1174</v>
      </c>
      <c r="AU23" s="42"/>
      <c r="AV23" s="42"/>
      <c r="AW23" s="42"/>
      <c r="AX23" s="43"/>
      <c r="AY23" s="135"/>
      <c r="AZ23" s="135"/>
      <c r="BA23" s="123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2060</v>
      </c>
      <c r="AB24" s="44"/>
      <c r="AC24" s="44"/>
      <c r="AD24" s="44"/>
      <c r="AE24" s="40"/>
      <c r="AF24" s="40"/>
      <c r="AG24" s="40" t="s">
        <v>2043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2009</v>
      </c>
      <c r="AT24" s="42" t="s">
        <v>1175</v>
      </c>
      <c r="AU24" s="42"/>
      <c r="AV24" s="42"/>
      <c r="AW24" s="42"/>
      <c r="AX24" s="43"/>
      <c r="AY24" s="135"/>
      <c r="AZ24" s="135"/>
      <c r="BA24" s="123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2061</v>
      </c>
      <c r="AB25" s="44"/>
      <c r="AC25" s="44"/>
      <c r="AD25" s="44"/>
      <c r="AE25" s="40"/>
      <c r="AF25" s="40"/>
      <c r="AG25" s="40" t="s">
        <v>2049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135"/>
      <c r="AZ25" s="135"/>
      <c r="BA25" s="123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2109</v>
      </c>
      <c r="AB26" s="44"/>
      <c r="AC26" s="44"/>
      <c r="AD26" s="44"/>
      <c r="AE26" s="40"/>
      <c r="AF26" s="40"/>
      <c r="AG26" s="40" t="s">
        <v>2062</v>
      </c>
      <c r="AH26" s="40"/>
      <c r="AI26" s="40"/>
      <c r="AJ26" s="40"/>
      <c r="AK26" s="40"/>
      <c r="AL26" s="40"/>
      <c r="AM26" s="40" t="s">
        <v>2077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135"/>
      <c r="AZ26" s="135"/>
      <c r="BA26" s="123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2050</v>
      </c>
      <c r="AB27" s="44"/>
      <c r="AC27" s="44"/>
      <c r="AD27" s="44"/>
      <c r="AE27" s="40"/>
      <c r="AF27" s="40"/>
      <c r="AG27" s="18" t="s">
        <v>2110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135"/>
      <c r="AZ27" s="135"/>
      <c r="BA27" s="123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2139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35"/>
      <c r="AZ28" s="135"/>
      <c r="BA28" s="123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2051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135"/>
      <c r="AZ29" s="135"/>
      <c r="BA29" s="123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135"/>
      <c r="AZ30" s="135"/>
      <c r="BA30" s="123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135"/>
      <c r="AZ31" s="135"/>
      <c r="BA31" s="123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135"/>
      <c r="AZ32" s="135"/>
      <c r="BA32" s="123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135"/>
      <c r="AZ33" s="135"/>
      <c r="BA33" s="123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135"/>
      <c r="AZ34" s="135"/>
      <c r="BA34" s="123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135"/>
      <c r="AZ35" s="135"/>
      <c r="BA35" s="123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135"/>
      <c r="AZ36" s="135"/>
      <c r="BA36" s="123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1987</v>
      </c>
      <c r="AU37" s="42"/>
      <c r="AV37" s="42"/>
      <c r="AW37" s="42"/>
      <c r="AX37" s="43"/>
      <c r="AY37" s="135"/>
      <c r="AZ37" s="135"/>
      <c r="BA37" s="123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135"/>
      <c r="AZ38" s="135"/>
      <c r="BA38" s="123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1987</v>
      </c>
      <c r="AT39" s="42"/>
      <c r="AU39" s="42"/>
      <c r="AV39" s="42"/>
      <c r="AW39" s="42"/>
      <c r="AX39" s="43"/>
      <c r="AY39" s="135"/>
      <c r="AZ39" s="135"/>
      <c r="BA39" s="123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35"/>
      <c r="AZ40" s="135"/>
      <c r="BA40" s="123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2120</v>
      </c>
      <c r="H41" s="44" t="s">
        <v>2140</v>
      </c>
      <c r="I41" s="44" t="s">
        <v>1996</v>
      </c>
      <c r="J41" s="44" t="s">
        <v>1170</v>
      </c>
      <c r="K41" s="44" t="s">
        <v>1171</v>
      </c>
      <c r="L41" s="44" t="s">
        <v>1984</v>
      </c>
      <c r="M41" s="44" t="s">
        <v>1997</v>
      </c>
      <c r="N41" s="44" t="s">
        <v>1994</v>
      </c>
      <c r="O41" s="44" t="s">
        <v>1998</v>
      </c>
      <c r="P41" s="44" t="s">
        <v>1999</v>
      </c>
      <c r="Q41" s="64" t="s">
        <v>2112</v>
      </c>
      <c r="R41" s="64" t="s">
        <v>2113</v>
      </c>
      <c r="S41" s="64" t="s">
        <v>2114</v>
      </c>
      <c r="T41" s="64" t="s">
        <v>2115</v>
      </c>
      <c r="U41" s="44" t="s">
        <v>1169</v>
      </c>
      <c r="V41" s="44" t="s">
        <v>2121</v>
      </c>
      <c r="W41" s="44" t="s">
        <v>1172</v>
      </c>
      <c r="X41" s="44" t="s">
        <v>1173</v>
      </c>
      <c r="Y41" s="44" t="s">
        <v>2000</v>
      </c>
      <c r="Z41" s="49" t="s">
        <v>2014</v>
      </c>
      <c r="AA41" s="44" t="s">
        <v>2050</v>
      </c>
      <c r="AB41" s="44" t="s">
        <v>2050</v>
      </c>
      <c r="AC41" s="44" t="s">
        <v>2050</v>
      </c>
      <c r="AD41" s="44" t="s">
        <v>2050</v>
      </c>
      <c r="AE41" s="44" t="s">
        <v>2050</v>
      </c>
      <c r="AF41" s="64" t="s">
        <v>2076</v>
      </c>
      <c r="AG41" s="44" t="s">
        <v>2110</v>
      </c>
      <c r="AH41" s="44" t="s">
        <v>2051</v>
      </c>
      <c r="AI41" s="44" t="s">
        <v>2051</v>
      </c>
      <c r="AJ41" s="44" t="s">
        <v>2051</v>
      </c>
      <c r="AK41" s="44" t="s">
        <v>2051</v>
      </c>
      <c r="AL41" s="44" t="s">
        <v>2051</v>
      </c>
      <c r="AM41" s="64" t="s">
        <v>2077</v>
      </c>
      <c r="AN41" s="44" t="s">
        <v>2052</v>
      </c>
      <c r="AO41" s="44" t="s">
        <v>2052</v>
      </c>
      <c r="AP41" s="44" t="s">
        <v>2052</v>
      </c>
      <c r="AQ41" s="44" t="s">
        <v>2052</v>
      </c>
      <c r="AR41" s="65" t="s">
        <v>2078</v>
      </c>
      <c r="AS41" s="50" t="s">
        <v>1174</v>
      </c>
      <c r="AT41" s="50" t="s">
        <v>1174</v>
      </c>
      <c r="AU41" s="50" t="s">
        <v>2012</v>
      </c>
      <c r="AV41" s="50" t="s">
        <v>2012</v>
      </c>
      <c r="AW41" s="50" t="s">
        <v>2012</v>
      </c>
      <c r="AX41" s="50" t="s">
        <v>2012</v>
      </c>
      <c r="AY41" s="135"/>
      <c r="AZ41" s="137"/>
      <c r="BA41" s="124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1993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1993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1993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1993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1993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1993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1993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1993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2116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1993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1993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1993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1993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1993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1993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1993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1993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1993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1993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1993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1993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1993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1993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1993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2119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1993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1993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1993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1993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1993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1993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2117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2118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1993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1993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1993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1993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1993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1993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1993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1993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1993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1993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1993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1993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1993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1993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1993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1993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1993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1993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1993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1993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1993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1993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1993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1993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1993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1993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1993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1993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1993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1993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1993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1993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1993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1993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1993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1993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1993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1993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1993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1993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1993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1993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1993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1993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1993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1993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1993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1993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1993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1993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1993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1993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1993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1993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1993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1993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1993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1993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1993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1993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1993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1993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1993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1993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1993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1993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1993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1993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1993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1993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1993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1993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1993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2117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1993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1993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1993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1993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1993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1993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1993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1993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1993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1993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1993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1993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1993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1993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1993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1993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1993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1993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1993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1993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1993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1993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1993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1993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1993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1993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1993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1993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1993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1993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1993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1993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2003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1993</v>
      </c>
      <c r="W723" s="6">
        <v>0</v>
      </c>
      <c r="X723" s="6">
        <v>0</v>
      </c>
      <c r="Y723" s="4"/>
      <c r="Z723" s="4" t="s">
        <v>2111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2111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2111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2111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1992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2111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1992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2111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1992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2111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2111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2071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2071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1993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4"/>
      <c r="I772" s="4"/>
      <c r="J772" s="4"/>
      <c r="K772" s="4"/>
      <c r="L772" s="4"/>
      <c r="M772" s="28"/>
      <c r="N772" s="28"/>
      <c r="O772" s="28"/>
      <c r="P772" s="3" t="s">
        <v>1045</v>
      </c>
      <c r="Q772" s="4"/>
      <c r="R772" s="4"/>
      <c r="S772" s="4"/>
      <c r="T772" s="4"/>
      <c r="U772" s="3">
        <v>3</v>
      </c>
      <c r="V772" s="59">
        <v>1</v>
      </c>
      <c r="W772" s="6" t="s">
        <v>1932</v>
      </c>
      <c r="X772" s="6" t="s">
        <v>1933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4"/>
      <c r="I773" s="4"/>
      <c r="J773" s="4"/>
      <c r="K773" s="4"/>
      <c r="L773" s="4"/>
      <c r="M773" s="28"/>
      <c r="N773" s="28"/>
      <c r="O773" s="28"/>
      <c r="P773" s="3" t="s">
        <v>1035</v>
      </c>
      <c r="Q773" s="4"/>
      <c r="R773" s="4"/>
      <c r="S773" s="4"/>
      <c r="T773" s="4"/>
      <c r="U773" s="3">
        <v>5</v>
      </c>
      <c r="V773" s="59">
        <v>1</v>
      </c>
      <c r="W773" s="6" t="s">
        <v>1933</v>
      </c>
      <c r="X773" s="6" t="s">
        <v>1934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1934</v>
      </c>
      <c r="X774" s="6" t="s">
        <v>1935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1935</v>
      </c>
      <c r="X775" s="6" t="s">
        <v>1936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1936</v>
      </c>
      <c r="X776" s="6" t="s">
        <v>1937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s="237" customFormat="1" ht="120" x14ac:dyDescent="0.25">
      <c r="A777" s="227" t="s">
        <v>829</v>
      </c>
      <c r="B777" s="227" t="s">
        <v>2138</v>
      </c>
      <c r="C777" s="227" t="s">
        <v>1046</v>
      </c>
      <c r="D777" s="227" t="s">
        <v>1048</v>
      </c>
      <c r="E777" s="227" t="s">
        <v>1047</v>
      </c>
      <c r="F777" s="227" t="s">
        <v>1201</v>
      </c>
      <c r="G777" s="62">
        <v>5</v>
      </c>
      <c r="H777" s="228">
        <v>2022520010126</v>
      </c>
      <c r="I777" s="229" t="s">
        <v>2141</v>
      </c>
      <c r="J777" s="229" t="s">
        <v>2142</v>
      </c>
      <c r="K777" s="229" t="s">
        <v>2143</v>
      </c>
      <c r="L777" s="229" t="s">
        <v>2179</v>
      </c>
      <c r="M777" s="229" t="s">
        <v>2145</v>
      </c>
      <c r="N777" s="229" t="s">
        <v>2144</v>
      </c>
      <c r="O777" s="229">
        <v>2302</v>
      </c>
      <c r="P777" s="227" t="s">
        <v>1052</v>
      </c>
      <c r="Q777" s="229">
        <v>2302024</v>
      </c>
      <c r="R777" s="229" t="s">
        <v>2146</v>
      </c>
      <c r="S777" s="229">
        <v>230202400</v>
      </c>
      <c r="T777" s="229" t="s">
        <v>2218</v>
      </c>
      <c r="U777" s="227">
        <v>8</v>
      </c>
      <c r="V777" s="59">
        <v>3</v>
      </c>
      <c r="W777" s="230">
        <v>44927</v>
      </c>
      <c r="X777" s="230">
        <v>45291</v>
      </c>
      <c r="Y777" s="229" t="s">
        <v>2180</v>
      </c>
      <c r="Z777" s="229" t="s">
        <v>2181</v>
      </c>
      <c r="AA777" s="231">
        <v>34500000</v>
      </c>
      <c r="AB777" s="231">
        <v>0</v>
      </c>
      <c r="AC777" s="231">
        <v>0</v>
      </c>
      <c r="AD777" s="231">
        <v>0</v>
      </c>
      <c r="AE777" s="231">
        <v>0</v>
      </c>
      <c r="AF777" s="232">
        <f t="shared" si="61"/>
        <v>34500000</v>
      </c>
      <c r="AG777" s="233">
        <v>0</v>
      </c>
      <c r="AH777" s="233">
        <v>0</v>
      </c>
      <c r="AI777" s="233"/>
      <c r="AJ777" s="233">
        <v>0</v>
      </c>
      <c r="AK777" s="233">
        <v>0</v>
      </c>
      <c r="AL777" s="231">
        <v>0</v>
      </c>
      <c r="AM777" s="232">
        <f t="shared" si="58"/>
        <v>0</v>
      </c>
      <c r="AN777" s="231">
        <v>0</v>
      </c>
      <c r="AO777" s="231"/>
      <c r="AP777" s="231"/>
      <c r="AQ777" s="231">
        <v>0</v>
      </c>
      <c r="AR777" s="232">
        <f t="shared" si="62"/>
        <v>0</v>
      </c>
      <c r="AS777" s="231">
        <v>0</v>
      </c>
      <c r="AT777" s="231">
        <v>0</v>
      </c>
      <c r="AU777" s="231"/>
      <c r="AV777" s="231"/>
      <c r="AW777" s="231">
        <v>0</v>
      </c>
      <c r="AX777" s="231">
        <v>0</v>
      </c>
      <c r="AY777" s="234">
        <f t="shared" si="59"/>
        <v>0</v>
      </c>
      <c r="AZ777" s="235">
        <f t="shared" si="60"/>
        <v>34500000</v>
      </c>
      <c r="BA777" s="236"/>
    </row>
    <row r="778" spans="1:53" s="237" customFormat="1" ht="120" x14ac:dyDescent="0.25">
      <c r="A778" s="227" t="s">
        <v>829</v>
      </c>
      <c r="B778" s="227" t="s">
        <v>2138</v>
      </c>
      <c r="C778" s="227" t="s">
        <v>1046</v>
      </c>
      <c r="D778" s="227" t="s">
        <v>1048</v>
      </c>
      <c r="E778" s="227" t="s">
        <v>1047</v>
      </c>
      <c r="F778" s="227" t="s">
        <v>1201</v>
      </c>
      <c r="G778" s="62">
        <v>5</v>
      </c>
      <c r="H778" s="228">
        <v>2022520010126</v>
      </c>
      <c r="I778" s="229" t="s">
        <v>2141</v>
      </c>
      <c r="J778" s="229" t="s">
        <v>2142</v>
      </c>
      <c r="K778" s="229" t="s">
        <v>2143</v>
      </c>
      <c r="L778" s="229" t="s">
        <v>2179</v>
      </c>
      <c r="M778" s="229" t="s">
        <v>2145</v>
      </c>
      <c r="N778" s="229" t="s">
        <v>2144</v>
      </c>
      <c r="O778" s="229">
        <v>2302</v>
      </c>
      <c r="P778" s="227" t="s">
        <v>1049</v>
      </c>
      <c r="Q778" s="229">
        <v>2302008</v>
      </c>
      <c r="R778" s="229" t="s">
        <v>2148</v>
      </c>
      <c r="S778" s="229" t="s">
        <v>2149</v>
      </c>
      <c r="T778" s="229" t="s">
        <v>2150</v>
      </c>
      <c r="U778" s="227">
        <v>1</v>
      </c>
      <c r="V778" s="59">
        <v>1</v>
      </c>
      <c r="W778" s="230">
        <v>44927</v>
      </c>
      <c r="X778" s="230">
        <v>45291</v>
      </c>
      <c r="Y778" s="229" t="s">
        <v>2180</v>
      </c>
      <c r="Z778" s="229" t="s">
        <v>2181</v>
      </c>
      <c r="AA778" s="231">
        <v>0</v>
      </c>
      <c r="AB778" s="231">
        <v>0</v>
      </c>
      <c r="AC778" s="231">
        <v>0</v>
      </c>
      <c r="AD778" s="231">
        <v>0</v>
      </c>
      <c r="AE778" s="231">
        <v>0</v>
      </c>
      <c r="AF778" s="232">
        <f t="shared" si="61"/>
        <v>0</v>
      </c>
      <c r="AG778" s="233">
        <v>30000000</v>
      </c>
      <c r="AH778" s="233">
        <v>0</v>
      </c>
      <c r="AI778" s="233"/>
      <c r="AJ778" s="233">
        <v>0</v>
      </c>
      <c r="AK778" s="233">
        <v>0</v>
      </c>
      <c r="AL778" s="231">
        <v>0</v>
      </c>
      <c r="AM778" s="232">
        <f t="shared" si="58"/>
        <v>30000000</v>
      </c>
      <c r="AN778" s="231">
        <v>0</v>
      </c>
      <c r="AO778" s="231"/>
      <c r="AP778" s="231"/>
      <c r="AQ778" s="231">
        <v>0</v>
      </c>
      <c r="AR778" s="232">
        <f t="shared" si="62"/>
        <v>0</v>
      </c>
      <c r="AS778" s="231">
        <v>0</v>
      </c>
      <c r="AT778" s="231">
        <v>0</v>
      </c>
      <c r="AU778" s="231"/>
      <c r="AV778" s="231"/>
      <c r="AW778" s="231">
        <v>0</v>
      </c>
      <c r="AX778" s="231">
        <v>0</v>
      </c>
      <c r="AY778" s="234">
        <f t="shared" si="59"/>
        <v>0</v>
      </c>
      <c r="AZ778" s="235">
        <f t="shared" si="60"/>
        <v>30000000</v>
      </c>
      <c r="BA778" s="236"/>
    </row>
    <row r="779" spans="1:53" s="237" customFormat="1" ht="120" x14ac:dyDescent="0.25">
      <c r="A779" s="227" t="s">
        <v>829</v>
      </c>
      <c r="B779" s="227" t="s">
        <v>2138</v>
      </c>
      <c r="C779" s="227" t="s">
        <v>1046</v>
      </c>
      <c r="D779" s="227" t="s">
        <v>1050</v>
      </c>
      <c r="E779" s="227" t="s">
        <v>1057</v>
      </c>
      <c r="F779" s="227" t="s">
        <v>1202</v>
      </c>
      <c r="G779" s="62">
        <v>2</v>
      </c>
      <c r="H779" s="228">
        <v>2022520010126</v>
      </c>
      <c r="I779" s="229" t="s">
        <v>2141</v>
      </c>
      <c r="J779" s="229" t="s">
        <v>2142</v>
      </c>
      <c r="K779" s="229" t="s">
        <v>2143</v>
      </c>
      <c r="L779" s="229" t="s">
        <v>2179</v>
      </c>
      <c r="M779" s="229" t="s">
        <v>2145</v>
      </c>
      <c r="N779" s="229" t="s">
        <v>2144</v>
      </c>
      <c r="O779" s="229">
        <v>2302</v>
      </c>
      <c r="P779" s="227" t="s">
        <v>1051</v>
      </c>
      <c r="Q779" s="229">
        <v>2302014</v>
      </c>
      <c r="R779" s="229" t="s">
        <v>2151</v>
      </c>
      <c r="S779" s="229">
        <v>230201403</v>
      </c>
      <c r="T779" s="229" t="s">
        <v>2152</v>
      </c>
      <c r="U779" s="227">
        <v>0</v>
      </c>
      <c r="V779" s="59">
        <v>8</v>
      </c>
      <c r="W779" s="230">
        <v>44927</v>
      </c>
      <c r="X779" s="230">
        <v>45291</v>
      </c>
      <c r="Y779" s="229" t="s">
        <v>2180</v>
      </c>
      <c r="Z779" s="229" t="s">
        <v>2181</v>
      </c>
      <c r="AA779" s="231">
        <v>0</v>
      </c>
      <c r="AB779" s="231">
        <v>0</v>
      </c>
      <c r="AC779" s="231">
        <v>0</v>
      </c>
      <c r="AD779" s="231">
        <v>0</v>
      </c>
      <c r="AE779" s="231">
        <v>0</v>
      </c>
      <c r="AF779" s="232">
        <f t="shared" si="61"/>
        <v>0</v>
      </c>
      <c r="AG779" s="233">
        <v>30000000</v>
      </c>
      <c r="AH779" s="233">
        <v>0</v>
      </c>
      <c r="AI779" s="233"/>
      <c r="AJ779" s="233">
        <v>0</v>
      </c>
      <c r="AK779" s="233">
        <v>0</v>
      </c>
      <c r="AL779" s="231">
        <v>0</v>
      </c>
      <c r="AM779" s="232">
        <f t="shared" si="58"/>
        <v>30000000</v>
      </c>
      <c r="AN779" s="231">
        <v>0</v>
      </c>
      <c r="AO779" s="231"/>
      <c r="AP779" s="231"/>
      <c r="AQ779" s="231">
        <v>0</v>
      </c>
      <c r="AR779" s="232">
        <f t="shared" si="62"/>
        <v>0</v>
      </c>
      <c r="AS779" s="231">
        <v>0</v>
      </c>
      <c r="AT779" s="231">
        <v>0</v>
      </c>
      <c r="AU779" s="231"/>
      <c r="AV779" s="231"/>
      <c r="AW779" s="231">
        <v>0</v>
      </c>
      <c r="AX779" s="231">
        <v>0</v>
      </c>
      <c r="AY779" s="234">
        <f t="shared" si="59"/>
        <v>0</v>
      </c>
      <c r="AZ779" s="235">
        <f t="shared" si="60"/>
        <v>30000000</v>
      </c>
      <c r="BA779" s="236"/>
    </row>
    <row r="780" spans="1:53" s="237" customFormat="1" ht="120" x14ac:dyDescent="0.25">
      <c r="A780" s="227" t="s">
        <v>829</v>
      </c>
      <c r="B780" s="227" t="s">
        <v>2138</v>
      </c>
      <c r="C780" s="227" t="s">
        <v>1046</v>
      </c>
      <c r="D780" s="227" t="s">
        <v>1050</v>
      </c>
      <c r="E780" s="227" t="s">
        <v>1057</v>
      </c>
      <c r="F780" s="227" t="s">
        <v>1202</v>
      </c>
      <c r="G780" s="62">
        <v>2</v>
      </c>
      <c r="H780" s="228">
        <v>2022520010126</v>
      </c>
      <c r="I780" s="229" t="s">
        <v>2141</v>
      </c>
      <c r="J780" s="229" t="s">
        <v>2142</v>
      </c>
      <c r="K780" s="229" t="s">
        <v>2143</v>
      </c>
      <c r="L780" s="229" t="s">
        <v>2179</v>
      </c>
      <c r="M780" s="229" t="s">
        <v>2145</v>
      </c>
      <c r="N780" s="229" t="s">
        <v>2144</v>
      </c>
      <c r="O780" s="229">
        <v>2302</v>
      </c>
      <c r="P780" s="227" t="s">
        <v>1053</v>
      </c>
      <c r="Q780" s="229">
        <v>2302083</v>
      </c>
      <c r="R780" s="229" t="s">
        <v>2182</v>
      </c>
      <c r="S780" s="229" t="s">
        <v>2183</v>
      </c>
      <c r="T780" s="229" t="s">
        <v>2184</v>
      </c>
      <c r="U780" s="227">
        <v>1</v>
      </c>
      <c r="V780" s="59" t="s">
        <v>1993</v>
      </c>
      <c r="W780" s="230" t="s">
        <v>1938</v>
      </c>
      <c r="X780" s="230" t="s">
        <v>1939</v>
      </c>
      <c r="Y780" s="229"/>
      <c r="Z780" s="229"/>
      <c r="AA780" s="231">
        <v>0</v>
      </c>
      <c r="AB780" s="231">
        <v>0</v>
      </c>
      <c r="AC780" s="231">
        <v>0</v>
      </c>
      <c r="AD780" s="231">
        <v>0</v>
      </c>
      <c r="AE780" s="231">
        <v>0</v>
      </c>
      <c r="AF780" s="232">
        <f t="shared" si="61"/>
        <v>0</v>
      </c>
      <c r="AG780" s="233">
        <v>0</v>
      </c>
      <c r="AH780" s="233">
        <v>0</v>
      </c>
      <c r="AI780" s="233"/>
      <c r="AJ780" s="233">
        <v>0</v>
      </c>
      <c r="AK780" s="233">
        <v>0</v>
      </c>
      <c r="AL780" s="231">
        <v>0</v>
      </c>
      <c r="AM780" s="232">
        <f t="shared" si="58"/>
        <v>0</v>
      </c>
      <c r="AN780" s="231">
        <v>0</v>
      </c>
      <c r="AO780" s="231"/>
      <c r="AP780" s="231"/>
      <c r="AQ780" s="231">
        <v>0</v>
      </c>
      <c r="AR780" s="232">
        <f t="shared" si="62"/>
        <v>0</v>
      </c>
      <c r="AS780" s="231">
        <v>0</v>
      </c>
      <c r="AT780" s="231">
        <v>0</v>
      </c>
      <c r="AU780" s="231"/>
      <c r="AV780" s="231"/>
      <c r="AW780" s="231">
        <v>0</v>
      </c>
      <c r="AX780" s="231">
        <v>0</v>
      </c>
      <c r="AY780" s="234">
        <f t="shared" si="59"/>
        <v>0</v>
      </c>
      <c r="AZ780" s="235">
        <f t="shared" si="60"/>
        <v>0</v>
      </c>
      <c r="BA780" s="236"/>
    </row>
    <row r="781" spans="1:53" s="237" customFormat="1" ht="120" x14ac:dyDescent="0.25">
      <c r="A781" s="227" t="s">
        <v>829</v>
      </c>
      <c r="B781" s="227" t="s">
        <v>2138</v>
      </c>
      <c r="C781" s="227" t="s">
        <v>1046</v>
      </c>
      <c r="D781" s="227" t="s">
        <v>1050</v>
      </c>
      <c r="E781" s="227" t="s">
        <v>1057</v>
      </c>
      <c r="F781" s="227" t="s">
        <v>1202</v>
      </c>
      <c r="G781" s="62">
        <v>2</v>
      </c>
      <c r="H781" s="228">
        <v>2022520010126</v>
      </c>
      <c r="I781" s="229" t="s">
        <v>2141</v>
      </c>
      <c r="J781" s="229" t="s">
        <v>2142</v>
      </c>
      <c r="K781" s="229" t="s">
        <v>2143</v>
      </c>
      <c r="L781" s="229" t="s">
        <v>2179</v>
      </c>
      <c r="M781" s="229" t="s">
        <v>2145</v>
      </c>
      <c r="N781" s="229" t="s">
        <v>2144</v>
      </c>
      <c r="O781" s="229">
        <v>2302</v>
      </c>
      <c r="P781" s="227" t="s">
        <v>1054</v>
      </c>
      <c r="Q781" s="229">
        <v>2302086</v>
      </c>
      <c r="R781" s="229" t="s">
        <v>2185</v>
      </c>
      <c r="S781" s="229">
        <v>230208600</v>
      </c>
      <c r="T781" s="229" t="s">
        <v>2186</v>
      </c>
      <c r="U781" s="227">
        <v>1</v>
      </c>
      <c r="V781" s="59" t="s">
        <v>1993</v>
      </c>
      <c r="W781" s="230" t="s">
        <v>1939</v>
      </c>
      <c r="X781" s="230" t="s">
        <v>1940</v>
      </c>
      <c r="Y781" s="229"/>
      <c r="Z781" s="229"/>
      <c r="AA781" s="231">
        <v>0</v>
      </c>
      <c r="AB781" s="231">
        <v>0</v>
      </c>
      <c r="AC781" s="231">
        <v>0</v>
      </c>
      <c r="AD781" s="231">
        <v>0</v>
      </c>
      <c r="AE781" s="231">
        <v>0</v>
      </c>
      <c r="AF781" s="232">
        <f t="shared" si="61"/>
        <v>0</v>
      </c>
      <c r="AG781" s="233">
        <v>0</v>
      </c>
      <c r="AH781" s="233">
        <v>0</v>
      </c>
      <c r="AI781" s="233"/>
      <c r="AJ781" s="233">
        <v>0</v>
      </c>
      <c r="AK781" s="233">
        <v>0</v>
      </c>
      <c r="AL781" s="231">
        <v>0</v>
      </c>
      <c r="AM781" s="232">
        <f t="shared" si="58"/>
        <v>0</v>
      </c>
      <c r="AN781" s="231">
        <v>0</v>
      </c>
      <c r="AO781" s="231"/>
      <c r="AP781" s="231"/>
      <c r="AQ781" s="231">
        <v>0</v>
      </c>
      <c r="AR781" s="232">
        <f t="shared" si="62"/>
        <v>0</v>
      </c>
      <c r="AS781" s="231">
        <v>0</v>
      </c>
      <c r="AT781" s="231">
        <v>0</v>
      </c>
      <c r="AU781" s="231"/>
      <c r="AV781" s="231"/>
      <c r="AW781" s="231">
        <v>0</v>
      </c>
      <c r="AX781" s="231">
        <v>0</v>
      </c>
      <c r="AY781" s="234">
        <f t="shared" si="59"/>
        <v>0</v>
      </c>
      <c r="AZ781" s="235">
        <f t="shared" si="60"/>
        <v>0</v>
      </c>
      <c r="BA781" s="236"/>
    </row>
    <row r="782" spans="1:53" s="237" customFormat="1" ht="120" x14ac:dyDescent="0.25">
      <c r="A782" s="227" t="s">
        <v>829</v>
      </c>
      <c r="B782" s="227" t="s">
        <v>2138</v>
      </c>
      <c r="C782" s="227" t="s">
        <v>1046</v>
      </c>
      <c r="D782" s="227" t="s">
        <v>1050</v>
      </c>
      <c r="E782" s="227" t="s">
        <v>1057</v>
      </c>
      <c r="F782" s="227" t="s">
        <v>1202</v>
      </c>
      <c r="G782" s="62">
        <v>2</v>
      </c>
      <c r="H782" s="228">
        <v>2022520010126</v>
      </c>
      <c r="I782" s="229" t="s">
        <v>2141</v>
      </c>
      <c r="J782" s="229" t="s">
        <v>2142</v>
      </c>
      <c r="K782" s="229" t="s">
        <v>2143</v>
      </c>
      <c r="L782" s="229" t="s">
        <v>2179</v>
      </c>
      <c r="M782" s="229" t="s">
        <v>2145</v>
      </c>
      <c r="N782" s="229" t="s">
        <v>2144</v>
      </c>
      <c r="O782" s="229">
        <v>2302</v>
      </c>
      <c r="P782" s="227" t="s">
        <v>1055</v>
      </c>
      <c r="Q782" s="229" t="s">
        <v>2153</v>
      </c>
      <c r="R782" s="229" t="s">
        <v>2154</v>
      </c>
      <c r="S782" s="229">
        <v>230208200</v>
      </c>
      <c r="T782" s="229" t="s">
        <v>2155</v>
      </c>
      <c r="U782" s="227">
        <v>26</v>
      </c>
      <c r="V782" s="59">
        <v>6</v>
      </c>
      <c r="W782" s="230">
        <v>44927</v>
      </c>
      <c r="X782" s="230">
        <v>45291</v>
      </c>
      <c r="Y782" s="229" t="s">
        <v>2180</v>
      </c>
      <c r="Z782" s="229" t="s">
        <v>2181</v>
      </c>
      <c r="AA782" s="231">
        <v>0</v>
      </c>
      <c r="AB782" s="231">
        <v>0</v>
      </c>
      <c r="AC782" s="231">
        <v>0</v>
      </c>
      <c r="AD782" s="231">
        <v>0</v>
      </c>
      <c r="AE782" s="231">
        <v>0</v>
      </c>
      <c r="AF782" s="232">
        <f t="shared" si="61"/>
        <v>0</v>
      </c>
      <c r="AG782" s="233">
        <v>0</v>
      </c>
      <c r="AH782" s="233">
        <v>0</v>
      </c>
      <c r="AI782" s="233"/>
      <c r="AJ782" s="233">
        <v>0</v>
      </c>
      <c r="AK782" s="233">
        <v>0</v>
      </c>
      <c r="AL782" s="231">
        <v>0</v>
      </c>
      <c r="AM782" s="232">
        <f t="shared" si="58"/>
        <v>0</v>
      </c>
      <c r="AN782" s="231">
        <v>30000000</v>
      </c>
      <c r="AO782" s="231"/>
      <c r="AP782" s="231"/>
      <c r="AQ782" s="231">
        <v>0</v>
      </c>
      <c r="AR782" s="232">
        <f t="shared" si="62"/>
        <v>30000000</v>
      </c>
      <c r="AS782" s="231">
        <v>0</v>
      </c>
      <c r="AT782" s="231">
        <v>0</v>
      </c>
      <c r="AU782" s="231"/>
      <c r="AV782" s="231"/>
      <c r="AW782" s="231">
        <v>0</v>
      </c>
      <c r="AX782" s="231">
        <v>0</v>
      </c>
      <c r="AY782" s="234">
        <f t="shared" si="59"/>
        <v>0</v>
      </c>
      <c r="AZ782" s="235">
        <f t="shared" si="60"/>
        <v>30000000</v>
      </c>
      <c r="BA782" s="236"/>
    </row>
    <row r="783" spans="1:53" s="237" customFormat="1" ht="120" x14ac:dyDescent="0.25">
      <c r="A783" s="227" t="s">
        <v>829</v>
      </c>
      <c r="B783" s="227" t="s">
        <v>2138</v>
      </c>
      <c r="C783" s="227" t="s">
        <v>1046</v>
      </c>
      <c r="D783" s="227" t="s">
        <v>1050</v>
      </c>
      <c r="E783" s="227" t="s">
        <v>1057</v>
      </c>
      <c r="F783" s="227" t="s">
        <v>1202</v>
      </c>
      <c r="G783" s="62">
        <v>2</v>
      </c>
      <c r="H783" s="228">
        <v>2022520010126</v>
      </c>
      <c r="I783" s="229" t="s">
        <v>2141</v>
      </c>
      <c r="J783" s="229" t="s">
        <v>2142</v>
      </c>
      <c r="K783" s="229" t="s">
        <v>2143</v>
      </c>
      <c r="L783" s="229" t="s">
        <v>2179</v>
      </c>
      <c r="M783" s="229" t="s">
        <v>2145</v>
      </c>
      <c r="N783" s="229" t="s">
        <v>2144</v>
      </c>
      <c r="O783" s="229">
        <v>2302</v>
      </c>
      <c r="P783" s="227" t="s">
        <v>1056</v>
      </c>
      <c r="Q783" s="229" t="s">
        <v>2156</v>
      </c>
      <c r="R783" s="229" t="s">
        <v>2157</v>
      </c>
      <c r="S783" s="229" t="s">
        <v>2158</v>
      </c>
      <c r="T783" s="229" t="s">
        <v>2159</v>
      </c>
      <c r="U783" s="227">
        <v>450</v>
      </c>
      <c r="V783" s="59">
        <v>100</v>
      </c>
      <c r="W783" s="230">
        <v>44927</v>
      </c>
      <c r="X783" s="230">
        <v>45291</v>
      </c>
      <c r="Y783" s="229" t="s">
        <v>2180</v>
      </c>
      <c r="Z783" s="229" t="s">
        <v>2181</v>
      </c>
      <c r="AA783" s="231">
        <v>0</v>
      </c>
      <c r="AB783" s="231">
        <v>0</v>
      </c>
      <c r="AC783" s="231">
        <v>0</v>
      </c>
      <c r="AD783" s="231">
        <v>0</v>
      </c>
      <c r="AE783" s="231">
        <v>0</v>
      </c>
      <c r="AF783" s="232">
        <f t="shared" si="61"/>
        <v>0</v>
      </c>
      <c r="AG783" s="233">
        <v>0</v>
      </c>
      <c r="AH783" s="233">
        <v>0</v>
      </c>
      <c r="AI783" s="233"/>
      <c r="AJ783" s="233">
        <v>0</v>
      </c>
      <c r="AK783" s="233">
        <v>0</v>
      </c>
      <c r="AL783" s="231">
        <v>0</v>
      </c>
      <c r="AM783" s="232">
        <f t="shared" si="58"/>
        <v>0</v>
      </c>
      <c r="AN783" s="231">
        <v>30000000</v>
      </c>
      <c r="AO783" s="231"/>
      <c r="AP783" s="231"/>
      <c r="AQ783" s="231">
        <v>0</v>
      </c>
      <c r="AR783" s="232">
        <f t="shared" si="62"/>
        <v>30000000</v>
      </c>
      <c r="AS783" s="231">
        <v>0</v>
      </c>
      <c r="AT783" s="231">
        <v>0</v>
      </c>
      <c r="AU783" s="231"/>
      <c r="AV783" s="231"/>
      <c r="AW783" s="231">
        <v>0</v>
      </c>
      <c r="AX783" s="231">
        <v>0</v>
      </c>
      <c r="AY783" s="234">
        <f t="shared" si="59"/>
        <v>0</v>
      </c>
      <c r="AZ783" s="235">
        <f t="shared" si="60"/>
        <v>30000000</v>
      </c>
      <c r="BA783" s="236"/>
    </row>
    <row r="784" spans="1:53" s="237" customFormat="1" ht="120" x14ac:dyDescent="0.25">
      <c r="A784" s="227" t="s">
        <v>829</v>
      </c>
      <c r="B784" s="227" t="s">
        <v>2138</v>
      </c>
      <c r="C784" s="227" t="s">
        <v>1046</v>
      </c>
      <c r="D784" s="227" t="s">
        <v>1050</v>
      </c>
      <c r="E784" s="227" t="s">
        <v>1057</v>
      </c>
      <c r="F784" s="227" t="s">
        <v>1202</v>
      </c>
      <c r="G784" s="62">
        <v>2</v>
      </c>
      <c r="H784" s="228">
        <v>2022520010126</v>
      </c>
      <c r="I784" s="229" t="s">
        <v>2141</v>
      </c>
      <c r="J784" s="229" t="s">
        <v>2142</v>
      </c>
      <c r="K784" s="229" t="s">
        <v>2143</v>
      </c>
      <c r="L784" s="229" t="s">
        <v>2179</v>
      </c>
      <c r="M784" s="229" t="s">
        <v>2145</v>
      </c>
      <c r="N784" s="229" t="s">
        <v>2144</v>
      </c>
      <c r="O784" s="229">
        <v>2302</v>
      </c>
      <c r="P784" s="227" t="s">
        <v>1064</v>
      </c>
      <c r="Q784" s="229" t="s">
        <v>2187</v>
      </c>
      <c r="R784" s="229" t="s">
        <v>2188</v>
      </c>
      <c r="S784" s="229" t="s">
        <v>2189</v>
      </c>
      <c r="T784" s="229" t="s">
        <v>2190</v>
      </c>
      <c r="U784" s="227">
        <v>75</v>
      </c>
      <c r="V784" s="59" t="s">
        <v>1993</v>
      </c>
      <c r="W784" s="230" t="s">
        <v>1941</v>
      </c>
      <c r="X784" s="230" t="s">
        <v>1942</v>
      </c>
      <c r="Y784" s="229"/>
      <c r="Z784" s="229"/>
      <c r="AA784" s="231">
        <v>0</v>
      </c>
      <c r="AB784" s="231">
        <v>0</v>
      </c>
      <c r="AC784" s="231">
        <v>0</v>
      </c>
      <c r="AD784" s="231">
        <v>0</v>
      </c>
      <c r="AE784" s="231">
        <v>0</v>
      </c>
      <c r="AF784" s="232">
        <f t="shared" si="61"/>
        <v>0</v>
      </c>
      <c r="AG784" s="233">
        <v>0</v>
      </c>
      <c r="AH784" s="233">
        <v>0</v>
      </c>
      <c r="AI784" s="233"/>
      <c r="AJ784" s="233">
        <v>0</v>
      </c>
      <c r="AK784" s="233">
        <v>0</v>
      </c>
      <c r="AL784" s="231">
        <v>0</v>
      </c>
      <c r="AM784" s="232">
        <f t="shared" si="58"/>
        <v>0</v>
      </c>
      <c r="AN784" s="231">
        <v>0</v>
      </c>
      <c r="AO784" s="231"/>
      <c r="AP784" s="231"/>
      <c r="AQ784" s="231">
        <v>0</v>
      </c>
      <c r="AR784" s="232">
        <f t="shared" si="62"/>
        <v>0</v>
      </c>
      <c r="AS784" s="231">
        <v>0</v>
      </c>
      <c r="AT784" s="231">
        <v>0</v>
      </c>
      <c r="AU784" s="231"/>
      <c r="AV784" s="231"/>
      <c r="AW784" s="231">
        <v>0</v>
      </c>
      <c r="AX784" s="231">
        <v>0</v>
      </c>
      <c r="AY784" s="234">
        <f t="shared" si="59"/>
        <v>0</v>
      </c>
      <c r="AZ784" s="235">
        <f t="shared" si="60"/>
        <v>0</v>
      </c>
      <c r="BA784" s="236"/>
    </row>
    <row r="785" spans="1:53" s="237" customFormat="1" ht="120" x14ac:dyDescent="0.25">
      <c r="A785" s="227" t="s">
        <v>829</v>
      </c>
      <c r="B785" s="227" t="s">
        <v>2138</v>
      </c>
      <c r="C785" s="227" t="s">
        <v>1046</v>
      </c>
      <c r="D785" s="227" t="s">
        <v>1050</v>
      </c>
      <c r="E785" s="227" t="s">
        <v>1057</v>
      </c>
      <c r="F785" s="227" t="s">
        <v>1202</v>
      </c>
      <c r="G785" s="62">
        <v>2</v>
      </c>
      <c r="H785" s="228">
        <v>2022520010126</v>
      </c>
      <c r="I785" s="229" t="s">
        <v>2141</v>
      </c>
      <c r="J785" s="229" t="s">
        <v>2142</v>
      </c>
      <c r="K785" s="229" t="s">
        <v>2143</v>
      </c>
      <c r="L785" s="229" t="s">
        <v>2179</v>
      </c>
      <c r="M785" s="229" t="s">
        <v>2145</v>
      </c>
      <c r="N785" s="229" t="s">
        <v>2144</v>
      </c>
      <c r="O785" s="229">
        <v>2302</v>
      </c>
      <c r="P785" s="227" t="s">
        <v>1058</v>
      </c>
      <c r="Q785" s="229" t="s">
        <v>2191</v>
      </c>
      <c r="R785" s="229" t="s">
        <v>2192</v>
      </c>
      <c r="S785" s="229" t="s">
        <v>2193</v>
      </c>
      <c r="T785" s="229" t="s">
        <v>2194</v>
      </c>
      <c r="U785" s="227">
        <v>900</v>
      </c>
      <c r="V785" s="59" t="s">
        <v>1993</v>
      </c>
      <c r="W785" s="230" t="s">
        <v>1942</v>
      </c>
      <c r="X785" s="230" t="s">
        <v>1943</v>
      </c>
      <c r="Y785" s="229"/>
      <c r="Z785" s="229"/>
      <c r="AA785" s="231">
        <v>0</v>
      </c>
      <c r="AB785" s="231">
        <v>0</v>
      </c>
      <c r="AC785" s="231">
        <v>0</v>
      </c>
      <c r="AD785" s="231">
        <v>0</v>
      </c>
      <c r="AE785" s="231">
        <v>0</v>
      </c>
      <c r="AF785" s="232">
        <f t="shared" si="61"/>
        <v>0</v>
      </c>
      <c r="AG785" s="233">
        <v>0</v>
      </c>
      <c r="AH785" s="233">
        <v>0</v>
      </c>
      <c r="AI785" s="233"/>
      <c r="AJ785" s="233">
        <v>0</v>
      </c>
      <c r="AK785" s="233">
        <v>0</v>
      </c>
      <c r="AL785" s="231">
        <v>0</v>
      </c>
      <c r="AM785" s="232">
        <f t="shared" si="58"/>
        <v>0</v>
      </c>
      <c r="AN785" s="231">
        <v>0</v>
      </c>
      <c r="AO785" s="231"/>
      <c r="AP785" s="231"/>
      <c r="AQ785" s="231">
        <v>0</v>
      </c>
      <c r="AR785" s="232">
        <f t="shared" si="62"/>
        <v>0</v>
      </c>
      <c r="AS785" s="231">
        <v>0</v>
      </c>
      <c r="AT785" s="231">
        <v>0</v>
      </c>
      <c r="AU785" s="231"/>
      <c r="AV785" s="231"/>
      <c r="AW785" s="231">
        <v>0</v>
      </c>
      <c r="AX785" s="231">
        <v>0</v>
      </c>
      <c r="AY785" s="234">
        <f t="shared" si="59"/>
        <v>0</v>
      </c>
      <c r="AZ785" s="235">
        <f t="shared" si="60"/>
        <v>0</v>
      </c>
      <c r="BA785" s="236"/>
    </row>
    <row r="786" spans="1:53" s="237" customFormat="1" ht="120" x14ac:dyDescent="0.25">
      <c r="A786" s="227" t="s">
        <v>829</v>
      </c>
      <c r="B786" s="227" t="s">
        <v>2138</v>
      </c>
      <c r="C786" s="227" t="s">
        <v>1046</v>
      </c>
      <c r="D786" s="227" t="s">
        <v>1050</v>
      </c>
      <c r="E786" s="227" t="s">
        <v>1057</v>
      </c>
      <c r="F786" s="227" t="s">
        <v>1202</v>
      </c>
      <c r="G786" s="62">
        <v>2</v>
      </c>
      <c r="H786" s="228">
        <v>2022520010126</v>
      </c>
      <c r="I786" s="229" t="s">
        <v>2141</v>
      </c>
      <c r="J786" s="229" t="s">
        <v>2142</v>
      </c>
      <c r="K786" s="229" t="s">
        <v>2143</v>
      </c>
      <c r="L786" s="229" t="s">
        <v>2179</v>
      </c>
      <c r="M786" s="229" t="s">
        <v>2145</v>
      </c>
      <c r="N786" s="229" t="s">
        <v>2144</v>
      </c>
      <c r="O786" s="229">
        <v>2302</v>
      </c>
      <c r="P786" s="227" t="s">
        <v>1059</v>
      </c>
      <c r="Q786" s="229" t="s">
        <v>2160</v>
      </c>
      <c r="R786" s="229" t="s">
        <v>2161</v>
      </c>
      <c r="S786" s="229" t="s">
        <v>2162</v>
      </c>
      <c r="T786" s="229" t="s">
        <v>2163</v>
      </c>
      <c r="U786" s="227">
        <v>3000</v>
      </c>
      <c r="V786" s="59">
        <v>1747</v>
      </c>
      <c r="W786" s="230">
        <v>44927</v>
      </c>
      <c r="X786" s="230">
        <v>45291</v>
      </c>
      <c r="Y786" s="229" t="s">
        <v>2180</v>
      </c>
      <c r="Z786" s="229" t="s">
        <v>2181</v>
      </c>
      <c r="AA786" s="231">
        <v>0</v>
      </c>
      <c r="AB786" s="231">
        <v>0</v>
      </c>
      <c r="AC786" s="231">
        <v>0</v>
      </c>
      <c r="AD786" s="231">
        <v>0</v>
      </c>
      <c r="AE786" s="231">
        <v>0</v>
      </c>
      <c r="AF786" s="232">
        <f t="shared" si="61"/>
        <v>0</v>
      </c>
      <c r="AG786" s="233">
        <v>0</v>
      </c>
      <c r="AH786" s="233">
        <v>0</v>
      </c>
      <c r="AI786" s="233"/>
      <c r="AJ786" s="233">
        <v>0</v>
      </c>
      <c r="AK786" s="233">
        <v>0</v>
      </c>
      <c r="AL786" s="231">
        <v>0</v>
      </c>
      <c r="AM786" s="232">
        <f t="shared" si="58"/>
        <v>0</v>
      </c>
      <c r="AN786" s="231">
        <v>30000000</v>
      </c>
      <c r="AO786" s="231"/>
      <c r="AP786" s="231"/>
      <c r="AQ786" s="231">
        <v>0</v>
      </c>
      <c r="AR786" s="232">
        <f t="shared" si="62"/>
        <v>30000000</v>
      </c>
      <c r="AS786" s="231">
        <v>0</v>
      </c>
      <c r="AT786" s="231">
        <v>0</v>
      </c>
      <c r="AU786" s="231"/>
      <c r="AV786" s="231"/>
      <c r="AW786" s="231">
        <v>0</v>
      </c>
      <c r="AX786" s="231">
        <v>0</v>
      </c>
      <c r="AY786" s="234">
        <f t="shared" si="59"/>
        <v>0</v>
      </c>
      <c r="AZ786" s="235">
        <f t="shared" si="60"/>
        <v>30000000</v>
      </c>
      <c r="BA786" s="236"/>
    </row>
    <row r="787" spans="1:53" s="237" customFormat="1" ht="120" x14ac:dyDescent="0.25">
      <c r="A787" s="227" t="s">
        <v>829</v>
      </c>
      <c r="B787" s="227" t="s">
        <v>2138</v>
      </c>
      <c r="C787" s="227" t="s">
        <v>1046</v>
      </c>
      <c r="D787" s="227" t="s">
        <v>1050</v>
      </c>
      <c r="E787" s="227" t="s">
        <v>1057</v>
      </c>
      <c r="F787" s="227" t="s">
        <v>1202</v>
      </c>
      <c r="G787" s="62">
        <v>2</v>
      </c>
      <c r="H787" s="228">
        <v>2022520010126</v>
      </c>
      <c r="I787" s="229" t="s">
        <v>2141</v>
      </c>
      <c r="J787" s="229" t="s">
        <v>2142</v>
      </c>
      <c r="K787" s="229" t="s">
        <v>2143</v>
      </c>
      <c r="L787" s="229" t="s">
        <v>2179</v>
      </c>
      <c r="M787" s="229" t="s">
        <v>2145</v>
      </c>
      <c r="N787" s="229" t="s">
        <v>2144</v>
      </c>
      <c r="O787" s="229">
        <v>2302</v>
      </c>
      <c r="P787" s="227" t="s">
        <v>1060</v>
      </c>
      <c r="Q787" s="229" t="s">
        <v>2164</v>
      </c>
      <c r="R787" s="229" t="s">
        <v>2165</v>
      </c>
      <c r="S787" s="229" t="s">
        <v>2166</v>
      </c>
      <c r="T787" s="229" t="s">
        <v>2167</v>
      </c>
      <c r="U787" s="227">
        <v>3000</v>
      </c>
      <c r="V787" s="59">
        <v>2000</v>
      </c>
      <c r="W787" s="230">
        <v>44927</v>
      </c>
      <c r="X787" s="230">
        <v>45291</v>
      </c>
      <c r="Y787" s="229" t="s">
        <v>2180</v>
      </c>
      <c r="Z787" s="229" t="s">
        <v>2181</v>
      </c>
      <c r="AA787" s="231">
        <v>0</v>
      </c>
      <c r="AB787" s="231">
        <v>0</v>
      </c>
      <c r="AC787" s="231">
        <v>0</v>
      </c>
      <c r="AD787" s="231">
        <v>0</v>
      </c>
      <c r="AE787" s="231">
        <v>0</v>
      </c>
      <c r="AF787" s="232">
        <f t="shared" si="61"/>
        <v>0</v>
      </c>
      <c r="AG787" s="233">
        <v>0</v>
      </c>
      <c r="AH787" s="233">
        <v>0</v>
      </c>
      <c r="AI787" s="233"/>
      <c r="AJ787" s="233">
        <v>0</v>
      </c>
      <c r="AK787" s="233">
        <v>0</v>
      </c>
      <c r="AL787" s="231">
        <v>0</v>
      </c>
      <c r="AM787" s="232">
        <f t="shared" si="58"/>
        <v>0</v>
      </c>
      <c r="AN787" s="231">
        <v>30000000</v>
      </c>
      <c r="AO787" s="231"/>
      <c r="AP787" s="231"/>
      <c r="AQ787" s="231">
        <v>0</v>
      </c>
      <c r="AR787" s="232">
        <f t="shared" si="62"/>
        <v>30000000</v>
      </c>
      <c r="AS787" s="231">
        <v>0</v>
      </c>
      <c r="AT787" s="231">
        <v>0</v>
      </c>
      <c r="AU787" s="231"/>
      <c r="AV787" s="231"/>
      <c r="AW787" s="231">
        <v>0</v>
      </c>
      <c r="AX787" s="231">
        <v>0</v>
      </c>
      <c r="AY787" s="234">
        <f t="shared" si="59"/>
        <v>0</v>
      </c>
      <c r="AZ787" s="235">
        <f t="shared" si="60"/>
        <v>30000000</v>
      </c>
      <c r="BA787" s="236"/>
    </row>
    <row r="788" spans="1:53" s="237" customFormat="1" ht="120" x14ac:dyDescent="0.25">
      <c r="A788" s="227" t="s">
        <v>829</v>
      </c>
      <c r="B788" s="227" t="s">
        <v>2138</v>
      </c>
      <c r="C788" s="227" t="s">
        <v>1046</v>
      </c>
      <c r="D788" s="227" t="s">
        <v>1062</v>
      </c>
      <c r="E788" s="227" t="s">
        <v>1061</v>
      </c>
      <c r="F788" s="227" t="s">
        <v>1203</v>
      </c>
      <c r="G788" s="62">
        <v>80</v>
      </c>
      <c r="H788" s="228">
        <v>2022520010126</v>
      </c>
      <c r="I788" s="229" t="s">
        <v>2141</v>
      </c>
      <c r="J788" s="229" t="s">
        <v>2142</v>
      </c>
      <c r="K788" s="229" t="s">
        <v>2143</v>
      </c>
      <c r="L788" s="229" t="s">
        <v>2179</v>
      </c>
      <c r="M788" s="229" t="s">
        <v>2145</v>
      </c>
      <c r="N788" s="229" t="s">
        <v>2144</v>
      </c>
      <c r="O788" s="229">
        <v>2302</v>
      </c>
      <c r="P788" s="227" t="s">
        <v>1063</v>
      </c>
      <c r="Q788" s="229">
        <v>2302037</v>
      </c>
      <c r="R788" s="229" t="s">
        <v>2168</v>
      </c>
      <c r="S788" s="229">
        <v>230203700</v>
      </c>
      <c r="T788" s="229" t="s">
        <v>2217</v>
      </c>
      <c r="U788" s="227">
        <v>1</v>
      </c>
      <c r="V788" s="59">
        <v>1</v>
      </c>
      <c r="W788" s="230">
        <v>44927</v>
      </c>
      <c r="X788" s="230">
        <v>45291</v>
      </c>
      <c r="Y788" s="229" t="s">
        <v>2180</v>
      </c>
      <c r="Z788" s="229" t="s">
        <v>2181</v>
      </c>
      <c r="AA788" s="231">
        <v>0</v>
      </c>
      <c r="AB788" s="231">
        <v>0</v>
      </c>
      <c r="AC788" s="231">
        <v>0</v>
      </c>
      <c r="AD788" s="231">
        <v>0</v>
      </c>
      <c r="AE788" s="231">
        <v>0</v>
      </c>
      <c r="AF788" s="232">
        <f t="shared" si="61"/>
        <v>0</v>
      </c>
      <c r="AG788" s="233">
        <v>0</v>
      </c>
      <c r="AH788" s="233">
        <v>0</v>
      </c>
      <c r="AI788" s="233"/>
      <c r="AJ788" s="233">
        <v>0</v>
      </c>
      <c r="AK788" s="233">
        <v>0</v>
      </c>
      <c r="AL788" s="231">
        <v>0</v>
      </c>
      <c r="AM788" s="232">
        <f t="shared" si="58"/>
        <v>0</v>
      </c>
      <c r="AN788" s="231">
        <v>30000000</v>
      </c>
      <c r="AO788" s="231"/>
      <c r="AP788" s="231"/>
      <c r="AQ788" s="231">
        <v>0</v>
      </c>
      <c r="AR788" s="232">
        <f t="shared" si="62"/>
        <v>30000000</v>
      </c>
      <c r="AS788" s="231">
        <v>0</v>
      </c>
      <c r="AT788" s="231">
        <v>0</v>
      </c>
      <c r="AU788" s="231"/>
      <c r="AV788" s="231"/>
      <c r="AW788" s="231">
        <v>0</v>
      </c>
      <c r="AX788" s="231">
        <v>0</v>
      </c>
      <c r="AY788" s="234">
        <f t="shared" si="59"/>
        <v>0</v>
      </c>
      <c r="AZ788" s="235">
        <f t="shared" si="60"/>
        <v>30000000</v>
      </c>
      <c r="BA788" s="236"/>
    </row>
    <row r="789" spans="1:53" s="237" customFormat="1" ht="45" x14ac:dyDescent="0.25">
      <c r="A789" s="227" t="s">
        <v>829</v>
      </c>
      <c r="B789" s="227" t="s">
        <v>2138</v>
      </c>
      <c r="C789" s="227" t="s">
        <v>1046</v>
      </c>
      <c r="D789" s="227" t="s">
        <v>1062</v>
      </c>
      <c r="E789" s="227" t="s">
        <v>1061</v>
      </c>
      <c r="F789" s="227" t="s">
        <v>1203</v>
      </c>
      <c r="G789" s="62">
        <v>80</v>
      </c>
      <c r="H789" s="228">
        <v>2022520010126</v>
      </c>
      <c r="I789" s="229" t="s">
        <v>2141</v>
      </c>
      <c r="J789" s="229" t="s">
        <v>2142</v>
      </c>
      <c r="K789" s="229" t="s">
        <v>2143</v>
      </c>
      <c r="L789" s="229" t="s">
        <v>2179</v>
      </c>
      <c r="M789" s="229"/>
      <c r="N789" s="229"/>
      <c r="O789" s="229"/>
      <c r="P789" s="227" t="s">
        <v>1069</v>
      </c>
      <c r="Q789" s="229" t="s">
        <v>2195</v>
      </c>
      <c r="R789" s="229" t="s">
        <v>2196</v>
      </c>
      <c r="S789" s="229" t="s">
        <v>2197</v>
      </c>
      <c r="T789" s="229" t="s">
        <v>2198</v>
      </c>
      <c r="U789" s="227">
        <v>450</v>
      </c>
      <c r="V789" s="59" t="s">
        <v>1993</v>
      </c>
      <c r="W789" s="230" t="s">
        <v>1944</v>
      </c>
      <c r="X789" s="230" t="s">
        <v>1945</v>
      </c>
      <c r="Y789" s="229"/>
      <c r="Z789" s="229"/>
      <c r="AA789" s="231">
        <v>0</v>
      </c>
      <c r="AB789" s="231">
        <v>0</v>
      </c>
      <c r="AC789" s="231">
        <v>0</v>
      </c>
      <c r="AD789" s="231">
        <v>0</v>
      </c>
      <c r="AE789" s="231">
        <v>0</v>
      </c>
      <c r="AF789" s="232">
        <f t="shared" si="61"/>
        <v>0</v>
      </c>
      <c r="AG789" s="233">
        <v>0</v>
      </c>
      <c r="AH789" s="233">
        <v>0</v>
      </c>
      <c r="AI789" s="233"/>
      <c r="AJ789" s="233">
        <v>0</v>
      </c>
      <c r="AK789" s="233">
        <v>0</v>
      </c>
      <c r="AL789" s="231">
        <v>0</v>
      </c>
      <c r="AM789" s="232">
        <f t="shared" si="58"/>
        <v>0</v>
      </c>
      <c r="AN789" s="231">
        <v>0</v>
      </c>
      <c r="AO789" s="231"/>
      <c r="AP789" s="231"/>
      <c r="AQ789" s="231">
        <v>0</v>
      </c>
      <c r="AR789" s="232">
        <f t="shared" si="62"/>
        <v>0</v>
      </c>
      <c r="AS789" s="231">
        <v>0</v>
      </c>
      <c r="AT789" s="231">
        <v>0</v>
      </c>
      <c r="AU789" s="231"/>
      <c r="AV789" s="231"/>
      <c r="AW789" s="231">
        <v>0</v>
      </c>
      <c r="AX789" s="231">
        <v>0</v>
      </c>
      <c r="AY789" s="234">
        <f t="shared" si="59"/>
        <v>0</v>
      </c>
      <c r="AZ789" s="235">
        <f t="shared" si="60"/>
        <v>0</v>
      </c>
      <c r="BA789" s="236"/>
    </row>
    <row r="790" spans="1:53" s="237" customFormat="1" ht="45" x14ac:dyDescent="0.25">
      <c r="A790" s="227" t="s">
        <v>829</v>
      </c>
      <c r="B790" s="227" t="s">
        <v>2138</v>
      </c>
      <c r="C790" s="227" t="s">
        <v>1046</v>
      </c>
      <c r="D790" s="227" t="s">
        <v>1062</v>
      </c>
      <c r="E790" s="227" t="s">
        <v>1061</v>
      </c>
      <c r="F790" s="227" t="s">
        <v>1203</v>
      </c>
      <c r="G790" s="62">
        <v>80</v>
      </c>
      <c r="H790" s="228">
        <v>2022520010126</v>
      </c>
      <c r="I790" s="229" t="s">
        <v>2141</v>
      </c>
      <c r="J790" s="229" t="s">
        <v>2142</v>
      </c>
      <c r="K790" s="229" t="s">
        <v>2143</v>
      </c>
      <c r="L790" s="229" t="s">
        <v>2179</v>
      </c>
      <c r="M790" s="229"/>
      <c r="N790" s="229"/>
      <c r="O790" s="229"/>
      <c r="P790" s="227" t="s">
        <v>1065</v>
      </c>
      <c r="Q790" s="229">
        <v>2302003</v>
      </c>
      <c r="R790" s="229" t="s">
        <v>2199</v>
      </c>
      <c r="S790" s="229">
        <v>230200300</v>
      </c>
      <c r="T790" s="229" t="s">
        <v>2200</v>
      </c>
      <c r="U790" s="227" t="s">
        <v>1071</v>
      </c>
      <c r="V790" s="59" t="s">
        <v>1993</v>
      </c>
      <c r="W790" s="230" t="s">
        <v>1945</v>
      </c>
      <c r="X790" s="230" t="s">
        <v>1946</v>
      </c>
      <c r="Y790" s="229"/>
      <c r="Z790" s="229"/>
      <c r="AA790" s="231">
        <v>0</v>
      </c>
      <c r="AB790" s="231">
        <v>0</v>
      </c>
      <c r="AC790" s="231">
        <v>0</v>
      </c>
      <c r="AD790" s="231">
        <v>0</v>
      </c>
      <c r="AE790" s="231">
        <v>0</v>
      </c>
      <c r="AF790" s="232">
        <f t="shared" si="61"/>
        <v>0</v>
      </c>
      <c r="AG790" s="233">
        <v>0</v>
      </c>
      <c r="AH790" s="233">
        <v>0</v>
      </c>
      <c r="AI790" s="233"/>
      <c r="AJ790" s="233">
        <v>0</v>
      </c>
      <c r="AK790" s="233">
        <v>0</v>
      </c>
      <c r="AL790" s="231">
        <v>0</v>
      </c>
      <c r="AM790" s="232">
        <f t="shared" si="58"/>
        <v>0</v>
      </c>
      <c r="AN790" s="231">
        <v>0</v>
      </c>
      <c r="AO790" s="231"/>
      <c r="AP790" s="231"/>
      <c r="AQ790" s="231">
        <v>0</v>
      </c>
      <c r="AR790" s="232">
        <f t="shared" si="62"/>
        <v>0</v>
      </c>
      <c r="AS790" s="231">
        <v>0</v>
      </c>
      <c r="AT790" s="231">
        <v>0</v>
      </c>
      <c r="AU790" s="231"/>
      <c r="AV790" s="231"/>
      <c r="AW790" s="231">
        <v>0</v>
      </c>
      <c r="AX790" s="231">
        <v>0</v>
      </c>
      <c r="AY790" s="234">
        <f t="shared" si="59"/>
        <v>0</v>
      </c>
      <c r="AZ790" s="235">
        <f t="shared" si="60"/>
        <v>0</v>
      </c>
      <c r="BA790" s="236"/>
    </row>
    <row r="791" spans="1:53" s="237" customFormat="1" ht="120" x14ac:dyDescent="0.25">
      <c r="A791" s="227" t="s">
        <v>829</v>
      </c>
      <c r="B791" s="227" t="s">
        <v>2138</v>
      </c>
      <c r="C791" s="227" t="s">
        <v>1046</v>
      </c>
      <c r="D791" s="227" t="s">
        <v>1062</v>
      </c>
      <c r="E791" s="227" t="s">
        <v>1061</v>
      </c>
      <c r="F791" s="227" t="s">
        <v>1203</v>
      </c>
      <c r="G791" s="62">
        <v>80</v>
      </c>
      <c r="H791" s="228">
        <v>2022520010126</v>
      </c>
      <c r="I791" s="229" t="s">
        <v>2141</v>
      </c>
      <c r="J791" s="229" t="s">
        <v>2142</v>
      </c>
      <c r="K791" s="229" t="s">
        <v>2143</v>
      </c>
      <c r="L791" s="229" t="s">
        <v>2179</v>
      </c>
      <c r="M791" s="229" t="s">
        <v>2145</v>
      </c>
      <c r="N791" s="229" t="s">
        <v>2144</v>
      </c>
      <c r="O791" s="229">
        <v>2302</v>
      </c>
      <c r="P791" s="227" t="s">
        <v>1066</v>
      </c>
      <c r="Q791" s="229">
        <v>2302002</v>
      </c>
      <c r="R791" s="229" t="s">
        <v>2170</v>
      </c>
      <c r="S791" s="229">
        <v>230200207</v>
      </c>
      <c r="T791" s="229" t="s">
        <v>2171</v>
      </c>
      <c r="U791" s="227" t="s">
        <v>1070</v>
      </c>
      <c r="V791" s="59">
        <v>14</v>
      </c>
      <c r="W791" s="230">
        <v>44927</v>
      </c>
      <c r="X791" s="230">
        <v>45291</v>
      </c>
      <c r="Y791" s="229" t="s">
        <v>2180</v>
      </c>
      <c r="Z791" s="229" t="s">
        <v>2181</v>
      </c>
      <c r="AA791" s="231">
        <v>0</v>
      </c>
      <c r="AB791" s="231">
        <v>0</v>
      </c>
      <c r="AC791" s="231">
        <v>0</v>
      </c>
      <c r="AD791" s="231">
        <v>0</v>
      </c>
      <c r="AE791" s="231">
        <v>0</v>
      </c>
      <c r="AF791" s="232">
        <f t="shared" si="61"/>
        <v>0</v>
      </c>
      <c r="AG791" s="233">
        <v>0</v>
      </c>
      <c r="AH791" s="233">
        <v>0</v>
      </c>
      <c r="AI791" s="233"/>
      <c r="AJ791" s="233">
        <v>0</v>
      </c>
      <c r="AK791" s="233">
        <v>0</v>
      </c>
      <c r="AL791" s="231">
        <v>0</v>
      </c>
      <c r="AM791" s="232">
        <f t="shared" si="58"/>
        <v>0</v>
      </c>
      <c r="AN791" s="231">
        <v>30000000</v>
      </c>
      <c r="AO791" s="231"/>
      <c r="AP791" s="231"/>
      <c r="AQ791" s="231">
        <v>0</v>
      </c>
      <c r="AR791" s="232">
        <f t="shared" si="62"/>
        <v>30000000</v>
      </c>
      <c r="AS791" s="231">
        <v>0</v>
      </c>
      <c r="AT791" s="231">
        <v>0</v>
      </c>
      <c r="AU791" s="231"/>
      <c r="AV791" s="231"/>
      <c r="AW791" s="231">
        <v>0</v>
      </c>
      <c r="AX791" s="231">
        <v>0</v>
      </c>
      <c r="AY791" s="234">
        <f t="shared" si="59"/>
        <v>0</v>
      </c>
      <c r="AZ791" s="235">
        <f t="shared" si="60"/>
        <v>30000000</v>
      </c>
      <c r="BA791" s="236"/>
    </row>
    <row r="792" spans="1:53" s="237" customFormat="1" ht="45" x14ac:dyDescent="0.25">
      <c r="A792" s="227" t="s">
        <v>829</v>
      </c>
      <c r="B792" s="227" t="s">
        <v>2138</v>
      </c>
      <c r="C792" s="227" t="s">
        <v>1046</v>
      </c>
      <c r="D792" s="227" t="s">
        <v>1062</v>
      </c>
      <c r="E792" s="227" t="s">
        <v>1061</v>
      </c>
      <c r="F792" s="227" t="s">
        <v>1203</v>
      </c>
      <c r="G792" s="62">
        <v>80</v>
      </c>
      <c r="H792" s="228">
        <v>2022520010126</v>
      </c>
      <c r="I792" s="229" t="s">
        <v>2141</v>
      </c>
      <c r="J792" s="229" t="s">
        <v>2142</v>
      </c>
      <c r="K792" s="229" t="s">
        <v>2143</v>
      </c>
      <c r="L792" s="229" t="s">
        <v>2179</v>
      </c>
      <c r="M792" s="229"/>
      <c r="N792" s="229"/>
      <c r="O792" s="229"/>
      <c r="P792" s="227" t="s">
        <v>1067</v>
      </c>
      <c r="Q792" s="229">
        <v>2302036</v>
      </c>
      <c r="R792" s="229" t="s">
        <v>2172</v>
      </c>
      <c r="S792" s="229">
        <v>230203600</v>
      </c>
      <c r="T792" s="229" t="s">
        <v>2169</v>
      </c>
      <c r="U792" s="227">
        <v>1</v>
      </c>
      <c r="V792" s="59" t="s">
        <v>1993</v>
      </c>
      <c r="W792" s="230" t="s">
        <v>1947</v>
      </c>
      <c r="X792" s="230" t="s">
        <v>1948</v>
      </c>
      <c r="Y792" s="229"/>
      <c r="Z792" s="229"/>
      <c r="AA792" s="231">
        <v>0</v>
      </c>
      <c r="AB792" s="231">
        <v>0</v>
      </c>
      <c r="AC792" s="231">
        <v>0</v>
      </c>
      <c r="AD792" s="231">
        <v>0</v>
      </c>
      <c r="AE792" s="231">
        <v>0</v>
      </c>
      <c r="AF792" s="232">
        <f t="shared" si="61"/>
        <v>0</v>
      </c>
      <c r="AG792" s="233">
        <v>0</v>
      </c>
      <c r="AH792" s="233">
        <v>0</v>
      </c>
      <c r="AI792" s="233"/>
      <c r="AJ792" s="233">
        <v>0</v>
      </c>
      <c r="AK792" s="233">
        <v>0</v>
      </c>
      <c r="AL792" s="231">
        <v>0</v>
      </c>
      <c r="AM792" s="232">
        <f t="shared" si="58"/>
        <v>0</v>
      </c>
      <c r="AN792" s="231">
        <v>0</v>
      </c>
      <c r="AO792" s="231"/>
      <c r="AP792" s="231"/>
      <c r="AQ792" s="231">
        <v>0</v>
      </c>
      <c r="AR792" s="232">
        <f t="shared" si="62"/>
        <v>0</v>
      </c>
      <c r="AS792" s="231">
        <v>0</v>
      </c>
      <c r="AT792" s="231">
        <v>0</v>
      </c>
      <c r="AU792" s="231"/>
      <c r="AV792" s="231"/>
      <c r="AW792" s="231">
        <v>0</v>
      </c>
      <c r="AX792" s="231">
        <v>0</v>
      </c>
      <c r="AY792" s="234">
        <f t="shared" si="59"/>
        <v>0</v>
      </c>
      <c r="AZ792" s="235">
        <f t="shared" si="60"/>
        <v>0</v>
      </c>
      <c r="BA792" s="236"/>
    </row>
    <row r="793" spans="1:53" s="237" customFormat="1" ht="120" x14ac:dyDescent="0.25">
      <c r="A793" s="227" t="s">
        <v>829</v>
      </c>
      <c r="B793" s="227" t="s">
        <v>2138</v>
      </c>
      <c r="C793" s="227" t="s">
        <v>1046</v>
      </c>
      <c r="D793" s="227" t="s">
        <v>1062</v>
      </c>
      <c r="E793" s="227" t="s">
        <v>1061</v>
      </c>
      <c r="F793" s="227" t="s">
        <v>1203</v>
      </c>
      <c r="G793" s="62">
        <v>80</v>
      </c>
      <c r="H793" s="228">
        <v>2022520010126</v>
      </c>
      <c r="I793" s="229" t="s">
        <v>2141</v>
      </c>
      <c r="J793" s="229" t="s">
        <v>2142</v>
      </c>
      <c r="K793" s="229" t="s">
        <v>2143</v>
      </c>
      <c r="L793" s="229" t="s">
        <v>2179</v>
      </c>
      <c r="M793" s="229" t="s">
        <v>2145</v>
      </c>
      <c r="N793" s="229" t="s">
        <v>2144</v>
      </c>
      <c r="O793" s="229">
        <v>2302</v>
      </c>
      <c r="P793" s="227" t="s">
        <v>1068</v>
      </c>
      <c r="Q793" s="229">
        <v>2302024</v>
      </c>
      <c r="R793" s="229" t="s">
        <v>2146</v>
      </c>
      <c r="S793" s="229">
        <v>230202400</v>
      </c>
      <c r="T793" s="229" t="s">
        <v>2147</v>
      </c>
      <c r="U793" s="227" t="s">
        <v>1070</v>
      </c>
      <c r="V793" s="59">
        <v>18</v>
      </c>
      <c r="W793" s="230">
        <v>44927</v>
      </c>
      <c r="X793" s="230">
        <v>45291</v>
      </c>
      <c r="Y793" s="229" t="s">
        <v>2180</v>
      </c>
      <c r="Z793" s="229" t="s">
        <v>2181</v>
      </c>
      <c r="AA793" s="231">
        <v>0</v>
      </c>
      <c r="AB793" s="231">
        <v>0</v>
      </c>
      <c r="AC793" s="231">
        <v>0</v>
      </c>
      <c r="AD793" s="231">
        <v>0</v>
      </c>
      <c r="AE793" s="231">
        <v>0</v>
      </c>
      <c r="AF793" s="232">
        <f t="shared" si="61"/>
        <v>0</v>
      </c>
      <c r="AG793" s="233">
        <v>0</v>
      </c>
      <c r="AH793" s="233">
        <v>0</v>
      </c>
      <c r="AI793" s="233"/>
      <c r="AJ793" s="233">
        <v>0</v>
      </c>
      <c r="AK793" s="233">
        <v>0</v>
      </c>
      <c r="AL793" s="231">
        <v>0</v>
      </c>
      <c r="AM793" s="232">
        <f t="shared" si="58"/>
        <v>0</v>
      </c>
      <c r="AN793" s="231">
        <v>20000000</v>
      </c>
      <c r="AO793" s="231"/>
      <c r="AP793" s="231"/>
      <c r="AQ793" s="231">
        <v>0</v>
      </c>
      <c r="AR793" s="232">
        <f t="shared" si="62"/>
        <v>20000000</v>
      </c>
      <c r="AS793" s="231">
        <v>10000000</v>
      </c>
      <c r="AT793" s="231">
        <v>0</v>
      </c>
      <c r="AU793" s="231"/>
      <c r="AV793" s="231"/>
      <c r="AW793" s="231">
        <v>0</v>
      </c>
      <c r="AX793" s="231">
        <v>0</v>
      </c>
      <c r="AY793" s="234">
        <f t="shared" si="59"/>
        <v>10000000</v>
      </c>
      <c r="AZ793" s="235">
        <f t="shared" si="60"/>
        <v>30000000</v>
      </c>
      <c r="BA793" s="236"/>
    </row>
    <row r="794" spans="1:53" s="237" customFormat="1" ht="60" x14ac:dyDescent="0.25">
      <c r="A794" s="227" t="s">
        <v>829</v>
      </c>
      <c r="B794" s="227" t="s">
        <v>2138</v>
      </c>
      <c r="C794" s="227" t="s">
        <v>1046</v>
      </c>
      <c r="D794" s="227" t="s">
        <v>1062</v>
      </c>
      <c r="E794" s="227" t="s">
        <v>1061</v>
      </c>
      <c r="F794" s="227" t="s">
        <v>1203</v>
      </c>
      <c r="G794" s="62">
        <v>80</v>
      </c>
      <c r="H794" s="228">
        <v>2022520010126</v>
      </c>
      <c r="I794" s="229" t="s">
        <v>2141</v>
      </c>
      <c r="J794" s="229" t="s">
        <v>2142</v>
      </c>
      <c r="K794" s="229" t="s">
        <v>2143</v>
      </c>
      <c r="L794" s="229" t="s">
        <v>2179</v>
      </c>
      <c r="M794" s="229"/>
      <c r="N794" s="229"/>
      <c r="O794" s="229"/>
      <c r="P794" s="227" t="s">
        <v>1072</v>
      </c>
      <c r="Q794" s="229" t="s">
        <v>2201</v>
      </c>
      <c r="R794" s="229" t="s">
        <v>2202</v>
      </c>
      <c r="S794" s="229" t="s">
        <v>2203</v>
      </c>
      <c r="T794" s="229" t="s">
        <v>2204</v>
      </c>
      <c r="U794" s="227" t="s">
        <v>1074</v>
      </c>
      <c r="V794" s="59" t="s">
        <v>1993</v>
      </c>
      <c r="W794" s="230" t="s">
        <v>1949</v>
      </c>
      <c r="X794" s="230" t="s">
        <v>1950</v>
      </c>
      <c r="Y794" s="229"/>
      <c r="Z794" s="229"/>
      <c r="AA794" s="231">
        <v>0</v>
      </c>
      <c r="AB794" s="231">
        <v>0</v>
      </c>
      <c r="AC794" s="231">
        <v>0</v>
      </c>
      <c r="AD794" s="231">
        <v>0</v>
      </c>
      <c r="AE794" s="231">
        <v>0</v>
      </c>
      <c r="AF794" s="232">
        <f t="shared" si="61"/>
        <v>0</v>
      </c>
      <c r="AG794" s="233">
        <v>0</v>
      </c>
      <c r="AH794" s="233">
        <v>0</v>
      </c>
      <c r="AI794" s="233"/>
      <c r="AJ794" s="233">
        <v>0</v>
      </c>
      <c r="AK794" s="233">
        <v>0</v>
      </c>
      <c r="AL794" s="231">
        <v>0</v>
      </c>
      <c r="AM794" s="232">
        <f t="shared" ref="AM794:AM828" si="63">SUM(AG794:AL794)</f>
        <v>0</v>
      </c>
      <c r="AN794" s="231">
        <v>0</v>
      </c>
      <c r="AO794" s="231"/>
      <c r="AP794" s="231"/>
      <c r="AQ794" s="231">
        <v>0</v>
      </c>
      <c r="AR794" s="232">
        <f t="shared" si="62"/>
        <v>0</v>
      </c>
      <c r="AS794" s="231">
        <v>0</v>
      </c>
      <c r="AT794" s="231">
        <v>0</v>
      </c>
      <c r="AU794" s="231"/>
      <c r="AV794" s="231"/>
      <c r="AW794" s="231">
        <v>0</v>
      </c>
      <c r="AX794" s="231">
        <v>0</v>
      </c>
      <c r="AY794" s="234">
        <f t="shared" si="59"/>
        <v>0</v>
      </c>
      <c r="AZ794" s="235">
        <f t="shared" si="60"/>
        <v>0</v>
      </c>
      <c r="BA794" s="236"/>
    </row>
    <row r="795" spans="1:53" s="237" customFormat="1" ht="120" x14ac:dyDescent="0.25">
      <c r="A795" s="227" t="s">
        <v>829</v>
      </c>
      <c r="B795" s="227" t="s">
        <v>2138</v>
      </c>
      <c r="C795" s="227" t="s">
        <v>1046</v>
      </c>
      <c r="D795" s="227" t="s">
        <v>1062</v>
      </c>
      <c r="E795" s="227" t="s">
        <v>1061</v>
      </c>
      <c r="F795" s="227" t="s">
        <v>1203</v>
      </c>
      <c r="G795" s="62">
        <v>80</v>
      </c>
      <c r="H795" s="228">
        <v>2022520010126</v>
      </c>
      <c r="I795" s="229" t="s">
        <v>2141</v>
      </c>
      <c r="J795" s="229" t="s">
        <v>2142</v>
      </c>
      <c r="K795" s="229" t="s">
        <v>2143</v>
      </c>
      <c r="L795" s="229" t="s">
        <v>2179</v>
      </c>
      <c r="M795" s="229" t="s">
        <v>2145</v>
      </c>
      <c r="N795" s="229" t="s">
        <v>2144</v>
      </c>
      <c r="O795" s="229">
        <v>2302</v>
      </c>
      <c r="P795" s="227" t="s">
        <v>1077</v>
      </c>
      <c r="Q795" s="229">
        <v>2302036</v>
      </c>
      <c r="R795" s="229" t="s">
        <v>2172</v>
      </c>
      <c r="S795" s="229">
        <v>230208300</v>
      </c>
      <c r="T795" s="229" t="s">
        <v>2169</v>
      </c>
      <c r="U795" s="227" t="s">
        <v>1075</v>
      </c>
      <c r="V795" s="59">
        <v>50</v>
      </c>
      <c r="W795" s="230">
        <v>44927</v>
      </c>
      <c r="X795" s="230">
        <v>45291</v>
      </c>
      <c r="Y795" s="229" t="s">
        <v>2180</v>
      </c>
      <c r="Z795" s="229" t="s">
        <v>2181</v>
      </c>
      <c r="AA795" s="231">
        <v>0</v>
      </c>
      <c r="AB795" s="231">
        <v>0</v>
      </c>
      <c r="AC795" s="231">
        <v>0</v>
      </c>
      <c r="AD795" s="231">
        <v>0</v>
      </c>
      <c r="AE795" s="231">
        <v>0</v>
      </c>
      <c r="AF795" s="232">
        <f t="shared" si="61"/>
        <v>0</v>
      </c>
      <c r="AG795" s="233"/>
      <c r="AH795" s="233">
        <v>0</v>
      </c>
      <c r="AI795" s="233"/>
      <c r="AJ795" s="233">
        <v>0</v>
      </c>
      <c r="AK795" s="233">
        <v>0</v>
      </c>
      <c r="AL795" s="231">
        <v>0</v>
      </c>
      <c r="AM795" s="232">
        <f t="shared" si="63"/>
        <v>0</v>
      </c>
      <c r="AN795" s="231">
        <v>0</v>
      </c>
      <c r="AO795" s="231"/>
      <c r="AP795" s="231"/>
      <c r="AQ795" s="231">
        <v>0</v>
      </c>
      <c r="AR795" s="232">
        <f t="shared" si="62"/>
        <v>0</v>
      </c>
      <c r="AS795" s="231">
        <v>332500000</v>
      </c>
      <c r="AT795" s="231">
        <v>30000000</v>
      </c>
      <c r="AU795" s="231"/>
      <c r="AV795" s="231"/>
      <c r="AW795" s="231">
        <v>0</v>
      </c>
      <c r="AX795" s="231">
        <v>0</v>
      </c>
      <c r="AY795" s="234">
        <f t="shared" si="59"/>
        <v>362500000</v>
      </c>
      <c r="AZ795" s="235">
        <f t="shared" si="60"/>
        <v>362500000</v>
      </c>
      <c r="BA795" s="236"/>
    </row>
    <row r="796" spans="1:53" s="237" customFormat="1" ht="120" x14ac:dyDescent="0.25">
      <c r="A796" s="227" t="s">
        <v>829</v>
      </c>
      <c r="B796" s="227" t="s">
        <v>2138</v>
      </c>
      <c r="C796" s="227" t="s">
        <v>1046</v>
      </c>
      <c r="D796" s="227" t="s">
        <v>1062</v>
      </c>
      <c r="E796" s="227" t="s">
        <v>1061</v>
      </c>
      <c r="F796" s="227" t="s">
        <v>1203</v>
      </c>
      <c r="G796" s="62">
        <v>80</v>
      </c>
      <c r="H796" s="228">
        <v>2022520010126</v>
      </c>
      <c r="I796" s="229" t="s">
        <v>2141</v>
      </c>
      <c r="J796" s="229" t="s">
        <v>2142</v>
      </c>
      <c r="K796" s="229" t="s">
        <v>2143</v>
      </c>
      <c r="L796" s="229" t="s">
        <v>2179</v>
      </c>
      <c r="M796" s="229" t="s">
        <v>2145</v>
      </c>
      <c r="N796" s="229" t="s">
        <v>2144</v>
      </c>
      <c r="O796" s="229">
        <v>2302</v>
      </c>
      <c r="P796" s="227" t="s">
        <v>1073</v>
      </c>
      <c r="Q796" s="229" t="s">
        <v>2173</v>
      </c>
      <c r="R796" s="229" t="s">
        <v>2174</v>
      </c>
      <c r="S796" s="229" t="s">
        <v>2175</v>
      </c>
      <c r="T796" s="229" t="s">
        <v>2176</v>
      </c>
      <c r="U796" s="227" t="s">
        <v>1076</v>
      </c>
      <c r="V796" s="59">
        <v>1</v>
      </c>
      <c r="W796" s="230">
        <v>44927</v>
      </c>
      <c r="X796" s="230">
        <v>45291</v>
      </c>
      <c r="Y796" s="229" t="s">
        <v>2180</v>
      </c>
      <c r="Z796" s="229" t="s">
        <v>2181</v>
      </c>
      <c r="AA796" s="231">
        <v>0</v>
      </c>
      <c r="AB796" s="231">
        <v>0</v>
      </c>
      <c r="AC796" s="231">
        <v>0</v>
      </c>
      <c r="AD796" s="231">
        <v>0</v>
      </c>
      <c r="AE796" s="231">
        <v>0</v>
      </c>
      <c r="AF796" s="232">
        <f t="shared" si="61"/>
        <v>0</v>
      </c>
      <c r="AG796" s="233">
        <v>0</v>
      </c>
      <c r="AH796" s="233">
        <v>0</v>
      </c>
      <c r="AI796" s="233"/>
      <c r="AJ796" s="233">
        <v>0</v>
      </c>
      <c r="AK796" s="233">
        <v>0</v>
      </c>
      <c r="AL796" s="231">
        <v>0</v>
      </c>
      <c r="AM796" s="232">
        <f t="shared" si="63"/>
        <v>0</v>
      </c>
      <c r="AN796" s="231">
        <v>0</v>
      </c>
      <c r="AO796" s="231"/>
      <c r="AP796" s="231"/>
      <c r="AQ796" s="231">
        <v>0</v>
      </c>
      <c r="AR796" s="232">
        <f t="shared" si="62"/>
        <v>0</v>
      </c>
      <c r="AS796" s="231">
        <v>0</v>
      </c>
      <c r="AT796" s="231">
        <v>30000000</v>
      </c>
      <c r="AU796" s="231"/>
      <c r="AV796" s="231"/>
      <c r="AW796" s="231">
        <v>0</v>
      </c>
      <c r="AX796" s="231">
        <v>0</v>
      </c>
      <c r="AY796" s="234">
        <f t="shared" si="59"/>
        <v>30000000</v>
      </c>
      <c r="AZ796" s="235">
        <f t="shared" si="60"/>
        <v>30000000</v>
      </c>
      <c r="BA796" s="236"/>
    </row>
    <row r="797" spans="1:53" s="237" customFormat="1" ht="120" x14ac:dyDescent="0.25">
      <c r="A797" s="227" t="s">
        <v>829</v>
      </c>
      <c r="B797" s="227" t="s">
        <v>2138</v>
      </c>
      <c r="C797" s="227" t="s">
        <v>1046</v>
      </c>
      <c r="D797" s="227" t="s">
        <v>1062</v>
      </c>
      <c r="E797" s="227" t="s">
        <v>1061</v>
      </c>
      <c r="F797" s="227" t="s">
        <v>1203</v>
      </c>
      <c r="G797" s="62">
        <v>80</v>
      </c>
      <c r="H797" s="228">
        <v>2022520010126</v>
      </c>
      <c r="I797" s="229" t="s">
        <v>2141</v>
      </c>
      <c r="J797" s="229" t="s">
        <v>2142</v>
      </c>
      <c r="K797" s="229" t="s">
        <v>2143</v>
      </c>
      <c r="L797" s="229" t="s">
        <v>2179</v>
      </c>
      <c r="M797" s="229" t="s">
        <v>2145</v>
      </c>
      <c r="N797" s="229" t="s">
        <v>2144</v>
      </c>
      <c r="O797" s="229">
        <v>2302</v>
      </c>
      <c r="P797" s="227" t="s">
        <v>1082</v>
      </c>
      <c r="Q797" s="229">
        <v>2302072</v>
      </c>
      <c r="R797" s="229" t="s">
        <v>2205</v>
      </c>
      <c r="S797" s="229">
        <v>230207201</v>
      </c>
      <c r="T797" s="229" t="s">
        <v>2206</v>
      </c>
      <c r="U797" s="227">
        <v>1</v>
      </c>
      <c r="V797" s="59" t="s">
        <v>1993</v>
      </c>
      <c r="W797" s="230" t="s">
        <v>1951</v>
      </c>
      <c r="X797" s="230" t="s">
        <v>1952</v>
      </c>
      <c r="Y797" s="229"/>
      <c r="Z797" s="229"/>
      <c r="AA797" s="231">
        <v>0</v>
      </c>
      <c r="AB797" s="231">
        <v>0</v>
      </c>
      <c r="AC797" s="231">
        <v>0</v>
      </c>
      <c r="AD797" s="231">
        <v>0</v>
      </c>
      <c r="AE797" s="231">
        <v>0</v>
      </c>
      <c r="AF797" s="232">
        <f t="shared" si="61"/>
        <v>0</v>
      </c>
      <c r="AG797" s="233">
        <v>0</v>
      </c>
      <c r="AH797" s="233">
        <v>0</v>
      </c>
      <c r="AI797" s="233"/>
      <c r="AJ797" s="233">
        <v>0</v>
      </c>
      <c r="AK797" s="233">
        <v>0</v>
      </c>
      <c r="AL797" s="231">
        <v>0</v>
      </c>
      <c r="AM797" s="232">
        <f t="shared" si="63"/>
        <v>0</v>
      </c>
      <c r="AN797" s="231">
        <v>0</v>
      </c>
      <c r="AO797" s="231"/>
      <c r="AP797" s="231"/>
      <c r="AQ797" s="231">
        <v>0</v>
      </c>
      <c r="AR797" s="232">
        <f t="shared" si="62"/>
        <v>0</v>
      </c>
      <c r="AS797" s="231">
        <v>0</v>
      </c>
      <c r="AT797" s="231">
        <v>0</v>
      </c>
      <c r="AU797" s="231"/>
      <c r="AV797" s="231"/>
      <c r="AW797" s="231">
        <v>0</v>
      </c>
      <c r="AX797" s="231">
        <v>0</v>
      </c>
      <c r="AY797" s="234">
        <f t="shared" si="59"/>
        <v>0</v>
      </c>
      <c r="AZ797" s="235">
        <f t="shared" si="60"/>
        <v>0</v>
      </c>
      <c r="BA797" s="236"/>
    </row>
    <row r="798" spans="1:53" s="237" customFormat="1" ht="120" x14ac:dyDescent="0.25">
      <c r="A798" s="227" t="s">
        <v>829</v>
      </c>
      <c r="B798" s="227" t="s">
        <v>2138</v>
      </c>
      <c r="C798" s="227" t="s">
        <v>1046</v>
      </c>
      <c r="D798" s="227" t="s">
        <v>1062</v>
      </c>
      <c r="E798" s="227" t="s">
        <v>1061</v>
      </c>
      <c r="F798" s="227" t="s">
        <v>1203</v>
      </c>
      <c r="G798" s="62">
        <v>80</v>
      </c>
      <c r="H798" s="228">
        <v>2022520010126</v>
      </c>
      <c r="I798" s="229" t="s">
        <v>2141</v>
      </c>
      <c r="J798" s="229" t="s">
        <v>2142</v>
      </c>
      <c r="K798" s="229" t="s">
        <v>2143</v>
      </c>
      <c r="L798" s="229" t="s">
        <v>2179</v>
      </c>
      <c r="M798" s="229" t="s">
        <v>2145</v>
      </c>
      <c r="N798" s="229" t="s">
        <v>2144</v>
      </c>
      <c r="O798" s="229">
        <v>2302</v>
      </c>
      <c r="P798" s="227" t="s">
        <v>1078</v>
      </c>
      <c r="Q798" s="229">
        <v>2302012</v>
      </c>
      <c r="R798" s="229" t="s">
        <v>2207</v>
      </c>
      <c r="S798" s="229">
        <v>230201200</v>
      </c>
      <c r="T798" s="229" t="s">
        <v>2208</v>
      </c>
      <c r="U798" s="227">
        <v>22</v>
      </c>
      <c r="V798" s="59" t="s">
        <v>1993</v>
      </c>
      <c r="W798" s="230" t="s">
        <v>1952</v>
      </c>
      <c r="X798" s="230" t="s">
        <v>1953</v>
      </c>
      <c r="Y798" s="229"/>
      <c r="Z798" s="229"/>
      <c r="AA798" s="231">
        <v>0</v>
      </c>
      <c r="AB798" s="231">
        <v>0</v>
      </c>
      <c r="AC798" s="231">
        <v>0</v>
      </c>
      <c r="AD798" s="231">
        <v>0</v>
      </c>
      <c r="AE798" s="231">
        <v>0</v>
      </c>
      <c r="AF798" s="232">
        <f t="shared" si="61"/>
        <v>0</v>
      </c>
      <c r="AG798" s="233">
        <v>0</v>
      </c>
      <c r="AH798" s="233">
        <v>0</v>
      </c>
      <c r="AI798" s="233"/>
      <c r="AJ798" s="233">
        <v>0</v>
      </c>
      <c r="AK798" s="233">
        <v>0</v>
      </c>
      <c r="AL798" s="231">
        <v>0</v>
      </c>
      <c r="AM798" s="232">
        <f t="shared" si="63"/>
        <v>0</v>
      </c>
      <c r="AN798" s="231">
        <v>0</v>
      </c>
      <c r="AO798" s="231"/>
      <c r="AP798" s="231"/>
      <c r="AQ798" s="231">
        <v>0</v>
      </c>
      <c r="AR798" s="232">
        <f t="shared" si="62"/>
        <v>0</v>
      </c>
      <c r="AS798" s="231">
        <v>0</v>
      </c>
      <c r="AT798" s="231">
        <v>0</v>
      </c>
      <c r="AU798" s="231"/>
      <c r="AV798" s="231"/>
      <c r="AW798" s="231">
        <v>0</v>
      </c>
      <c r="AX798" s="231">
        <v>0</v>
      </c>
      <c r="AY798" s="234">
        <f t="shared" si="59"/>
        <v>0</v>
      </c>
      <c r="AZ798" s="235">
        <f t="shared" si="60"/>
        <v>0</v>
      </c>
      <c r="BA798" s="236"/>
    </row>
    <row r="799" spans="1:53" s="237" customFormat="1" ht="120" x14ac:dyDescent="0.25">
      <c r="A799" s="227" t="s">
        <v>829</v>
      </c>
      <c r="B799" s="227" t="s">
        <v>2138</v>
      </c>
      <c r="C799" s="227" t="s">
        <v>1046</v>
      </c>
      <c r="D799" s="227" t="s">
        <v>1062</v>
      </c>
      <c r="E799" s="227" t="s">
        <v>1061</v>
      </c>
      <c r="F799" s="227" t="s">
        <v>1203</v>
      </c>
      <c r="G799" s="62">
        <v>80</v>
      </c>
      <c r="H799" s="228">
        <v>2022520010126</v>
      </c>
      <c r="I799" s="229" t="s">
        <v>2141</v>
      </c>
      <c r="J799" s="229" t="s">
        <v>2142</v>
      </c>
      <c r="K799" s="229" t="s">
        <v>2143</v>
      </c>
      <c r="L799" s="229" t="s">
        <v>2179</v>
      </c>
      <c r="M799" s="229" t="s">
        <v>2145</v>
      </c>
      <c r="N799" s="229" t="s">
        <v>2144</v>
      </c>
      <c r="O799" s="229">
        <v>2302</v>
      </c>
      <c r="P799" s="227" t="s">
        <v>1079</v>
      </c>
      <c r="Q799" s="229">
        <v>2302004</v>
      </c>
      <c r="R799" s="229" t="s">
        <v>2209</v>
      </c>
      <c r="S799" s="229">
        <v>230200405</v>
      </c>
      <c r="T799" s="229" t="s">
        <v>2210</v>
      </c>
      <c r="U799" s="227">
        <v>1</v>
      </c>
      <c r="V799" s="59" t="s">
        <v>1993</v>
      </c>
      <c r="W799" s="230" t="s">
        <v>1953</v>
      </c>
      <c r="X799" s="230" t="s">
        <v>1954</v>
      </c>
      <c r="Y799" s="229"/>
      <c r="Z799" s="229"/>
      <c r="AA799" s="231">
        <v>0</v>
      </c>
      <c r="AB799" s="231">
        <v>0</v>
      </c>
      <c r="AC799" s="231">
        <v>0</v>
      </c>
      <c r="AD799" s="231">
        <v>0</v>
      </c>
      <c r="AE799" s="231">
        <v>0</v>
      </c>
      <c r="AF799" s="232">
        <f t="shared" si="61"/>
        <v>0</v>
      </c>
      <c r="AG799" s="233">
        <v>0</v>
      </c>
      <c r="AH799" s="233">
        <v>0</v>
      </c>
      <c r="AI799" s="233"/>
      <c r="AJ799" s="233">
        <v>0</v>
      </c>
      <c r="AK799" s="233">
        <v>0</v>
      </c>
      <c r="AL799" s="231">
        <v>0</v>
      </c>
      <c r="AM799" s="232">
        <f t="shared" si="63"/>
        <v>0</v>
      </c>
      <c r="AN799" s="231">
        <v>0</v>
      </c>
      <c r="AO799" s="231"/>
      <c r="AP799" s="231"/>
      <c r="AQ799" s="231">
        <v>0</v>
      </c>
      <c r="AR799" s="232">
        <f t="shared" si="62"/>
        <v>0</v>
      </c>
      <c r="AS799" s="231">
        <v>0</v>
      </c>
      <c r="AT799" s="231">
        <v>0</v>
      </c>
      <c r="AU799" s="231"/>
      <c r="AV799" s="231"/>
      <c r="AW799" s="231">
        <v>0</v>
      </c>
      <c r="AX799" s="231">
        <v>0</v>
      </c>
      <c r="AY799" s="234">
        <f t="shared" si="59"/>
        <v>0</v>
      </c>
      <c r="AZ799" s="235">
        <f t="shared" si="60"/>
        <v>0</v>
      </c>
      <c r="BA799" s="236"/>
    </row>
    <row r="800" spans="1:53" s="237" customFormat="1" ht="120" x14ac:dyDescent="0.25">
      <c r="A800" s="227" t="s">
        <v>829</v>
      </c>
      <c r="B800" s="227" t="s">
        <v>2138</v>
      </c>
      <c r="C800" s="227" t="s">
        <v>1046</v>
      </c>
      <c r="D800" s="227" t="s">
        <v>1062</v>
      </c>
      <c r="E800" s="227" t="s">
        <v>1061</v>
      </c>
      <c r="F800" s="227" t="s">
        <v>1203</v>
      </c>
      <c r="G800" s="62">
        <v>80</v>
      </c>
      <c r="H800" s="228">
        <v>2022520010126</v>
      </c>
      <c r="I800" s="229" t="s">
        <v>2141</v>
      </c>
      <c r="J800" s="229" t="s">
        <v>2142</v>
      </c>
      <c r="K800" s="229" t="s">
        <v>2143</v>
      </c>
      <c r="L800" s="229" t="s">
        <v>2179</v>
      </c>
      <c r="M800" s="229" t="s">
        <v>2145</v>
      </c>
      <c r="N800" s="229" t="s">
        <v>2144</v>
      </c>
      <c r="O800" s="229">
        <v>2302</v>
      </c>
      <c r="P800" s="227" t="s">
        <v>1080</v>
      </c>
      <c r="Q800" s="229">
        <v>2302006</v>
      </c>
      <c r="R800" s="229" t="s">
        <v>2177</v>
      </c>
      <c r="S800" s="229">
        <v>230200600</v>
      </c>
      <c r="T800" s="229" t="s">
        <v>2178</v>
      </c>
      <c r="U800" s="227" t="s">
        <v>1071</v>
      </c>
      <c r="V800" s="59">
        <v>4</v>
      </c>
      <c r="W800" s="230">
        <v>44927</v>
      </c>
      <c r="X800" s="230">
        <v>45291</v>
      </c>
      <c r="Y800" s="229" t="s">
        <v>2180</v>
      </c>
      <c r="Z800" s="229" t="s">
        <v>2181</v>
      </c>
      <c r="AA800" s="231">
        <v>0</v>
      </c>
      <c r="AB800" s="231">
        <v>0</v>
      </c>
      <c r="AC800" s="231">
        <v>0</v>
      </c>
      <c r="AD800" s="231">
        <v>0</v>
      </c>
      <c r="AE800" s="231">
        <v>0</v>
      </c>
      <c r="AF800" s="232">
        <f t="shared" si="61"/>
        <v>0</v>
      </c>
      <c r="AG800" s="233">
        <v>0</v>
      </c>
      <c r="AH800" s="233">
        <v>0</v>
      </c>
      <c r="AI800" s="233"/>
      <c r="AJ800" s="233">
        <v>0</v>
      </c>
      <c r="AK800" s="233">
        <v>0</v>
      </c>
      <c r="AL800" s="231">
        <v>0</v>
      </c>
      <c r="AM800" s="232">
        <f t="shared" si="63"/>
        <v>0</v>
      </c>
      <c r="AN800" s="231">
        <v>0</v>
      </c>
      <c r="AO800" s="231"/>
      <c r="AP800" s="231"/>
      <c r="AQ800" s="231">
        <v>0</v>
      </c>
      <c r="AR800" s="232">
        <f t="shared" si="62"/>
        <v>0</v>
      </c>
      <c r="AS800" s="231">
        <v>0</v>
      </c>
      <c r="AT800" s="231">
        <v>30000000</v>
      </c>
      <c r="AU800" s="231"/>
      <c r="AV800" s="231"/>
      <c r="AW800" s="231">
        <v>0</v>
      </c>
      <c r="AX800" s="231">
        <v>0</v>
      </c>
      <c r="AY800" s="234">
        <f t="shared" si="59"/>
        <v>30000000</v>
      </c>
      <c r="AZ800" s="235">
        <f t="shared" si="60"/>
        <v>30000000</v>
      </c>
      <c r="BA800" s="236"/>
    </row>
    <row r="801" spans="1:53" s="237" customFormat="1" ht="120" x14ac:dyDescent="0.25">
      <c r="A801" s="227" t="s">
        <v>829</v>
      </c>
      <c r="B801" s="227" t="s">
        <v>2138</v>
      </c>
      <c r="C801" s="227" t="s">
        <v>1046</v>
      </c>
      <c r="D801" s="227" t="s">
        <v>1062</v>
      </c>
      <c r="E801" s="227" t="s">
        <v>1061</v>
      </c>
      <c r="F801" s="227" t="s">
        <v>1203</v>
      </c>
      <c r="G801" s="62">
        <v>80</v>
      </c>
      <c r="H801" s="228">
        <v>2022520010126</v>
      </c>
      <c r="I801" s="229" t="s">
        <v>2141</v>
      </c>
      <c r="J801" s="229" t="s">
        <v>2142</v>
      </c>
      <c r="K801" s="229" t="s">
        <v>2143</v>
      </c>
      <c r="L801" s="229" t="s">
        <v>2179</v>
      </c>
      <c r="M801" s="229" t="s">
        <v>2145</v>
      </c>
      <c r="N801" s="229" t="s">
        <v>2144</v>
      </c>
      <c r="O801" s="229">
        <v>2302</v>
      </c>
      <c r="P801" s="227" t="s">
        <v>1081</v>
      </c>
      <c r="Q801" s="229">
        <v>2302006</v>
      </c>
      <c r="R801" s="229" t="s">
        <v>2177</v>
      </c>
      <c r="S801" s="229">
        <v>230200600</v>
      </c>
      <c r="T801" s="229" t="s">
        <v>2178</v>
      </c>
      <c r="U801" s="227">
        <v>1</v>
      </c>
      <c r="V801" s="59" t="s">
        <v>1993</v>
      </c>
      <c r="W801" s="230" t="s">
        <v>1955</v>
      </c>
      <c r="X801" s="230" t="s">
        <v>1956</v>
      </c>
      <c r="Y801" s="229"/>
      <c r="Z801" s="229"/>
      <c r="AA801" s="231">
        <v>0</v>
      </c>
      <c r="AB801" s="231">
        <v>0</v>
      </c>
      <c r="AC801" s="231">
        <v>0</v>
      </c>
      <c r="AD801" s="231">
        <v>0</v>
      </c>
      <c r="AE801" s="231">
        <v>0</v>
      </c>
      <c r="AF801" s="232">
        <f t="shared" si="61"/>
        <v>0</v>
      </c>
      <c r="AG801" s="233">
        <v>0</v>
      </c>
      <c r="AH801" s="233">
        <v>0</v>
      </c>
      <c r="AI801" s="233"/>
      <c r="AJ801" s="233">
        <v>0</v>
      </c>
      <c r="AK801" s="233">
        <v>0</v>
      </c>
      <c r="AL801" s="231">
        <v>0</v>
      </c>
      <c r="AM801" s="232">
        <f t="shared" si="63"/>
        <v>0</v>
      </c>
      <c r="AN801" s="231">
        <v>0</v>
      </c>
      <c r="AO801" s="231"/>
      <c r="AP801" s="231"/>
      <c r="AQ801" s="231">
        <v>0</v>
      </c>
      <c r="AR801" s="232">
        <f t="shared" si="62"/>
        <v>0</v>
      </c>
      <c r="AS801" s="231">
        <v>0</v>
      </c>
      <c r="AT801" s="231">
        <v>0</v>
      </c>
      <c r="AU801" s="231"/>
      <c r="AV801" s="231"/>
      <c r="AW801" s="231">
        <v>0</v>
      </c>
      <c r="AX801" s="231">
        <v>0</v>
      </c>
      <c r="AY801" s="234">
        <f t="shared" si="59"/>
        <v>0</v>
      </c>
      <c r="AZ801" s="235">
        <f t="shared" si="60"/>
        <v>0</v>
      </c>
      <c r="BA801" s="236"/>
    </row>
    <row r="802" spans="1:53" s="237" customFormat="1" ht="120" x14ac:dyDescent="0.25">
      <c r="A802" s="227" t="s">
        <v>829</v>
      </c>
      <c r="B802" s="227" t="s">
        <v>2138</v>
      </c>
      <c r="C802" s="227" t="s">
        <v>1046</v>
      </c>
      <c r="D802" s="227" t="s">
        <v>1062</v>
      </c>
      <c r="E802" s="227" t="s">
        <v>1061</v>
      </c>
      <c r="F802" s="227" t="s">
        <v>1203</v>
      </c>
      <c r="G802" s="62">
        <v>80</v>
      </c>
      <c r="H802" s="228">
        <v>2022520010126</v>
      </c>
      <c r="I802" s="229" t="s">
        <v>2141</v>
      </c>
      <c r="J802" s="229" t="s">
        <v>2142</v>
      </c>
      <c r="K802" s="229" t="s">
        <v>2143</v>
      </c>
      <c r="L802" s="229" t="s">
        <v>2179</v>
      </c>
      <c r="M802" s="229" t="s">
        <v>2145</v>
      </c>
      <c r="N802" s="229" t="s">
        <v>2144</v>
      </c>
      <c r="O802" s="229">
        <v>2302</v>
      </c>
      <c r="P802" s="227" t="s">
        <v>1085</v>
      </c>
      <c r="Q802" s="229" t="s">
        <v>2211</v>
      </c>
      <c r="R802" s="229" t="s">
        <v>2212</v>
      </c>
      <c r="S802" s="229" t="s">
        <v>2213</v>
      </c>
      <c r="T802" s="229" t="s">
        <v>2214</v>
      </c>
      <c r="U802" s="227">
        <v>1</v>
      </c>
      <c r="V802" s="59" t="s">
        <v>1993</v>
      </c>
      <c r="W802" s="230" t="s">
        <v>1956</v>
      </c>
      <c r="X802" s="230" t="s">
        <v>1957</v>
      </c>
      <c r="Y802" s="229"/>
      <c r="Z802" s="229"/>
      <c r="AA802" s="231">
        <v>0</v>
      </c>
      <c r="AB802" s="231">
        <v>0</v>
      </c>
      <c r="AC802" s="231">
        <v>0</v>
      </c>
      <c r="AD802" s="231">
        <v>0</v>
      </c>
      <c r="AE802" s="231">
        <v>0</v>
      </c>
      <c r="AF802" s="232">
        <f t="shared" si="61"/>
        <v>0</v>
      </c>
      <c r="AG802" s="233">
        <v>0</v>
      </c>
      <c r="AH802" s="233">
        <v>0</v>
      </c>
      <c r="AI802" s="233"/>
      <c r="AJ802" s="233">
        <v>0</v>
      </c>
      <c r="AK802" s="233">
        <v>0</v>
      </c>
      <c r="AL802" s="231">
        <v>0</v>
      </c>
      <c r="AM802" s="232">
        <f t="shared" si="63"/>
        <v>0</v>
      </c>
      <c r="AN802" s="231">
        <v>0</v>
      </c>
      <c r="AO802" s="231"/>
      <c r="AP802" s="231"/>
      <c r="AQ802" s="231">
        <v>0</v>
      </c>
      <c r="AR802" s="232">
        <f t="shared" si="62"/>
        <v>0</v>
      </c>
      <c r="AS802" s="231">
        <v>0</v>
      </c>
      <c r="AT802" s="231">
        <v>0</v>
      </c>
      <c r="AU802" s="231"/>
      <c r="AV802" s="231"/>
      <c r="AW802" s="231">
        <v>0</v>
      </c>
      <c r="AX802" s="231">
        <v>0</v>
      </c>
      <c r="AY802" s="234">
        <f t="shared" si="59"/>
        <v>0</v>
      </c>
      <c r="AZ802" s="235">
        <f t="shared" si="60"/>
        <v>0</v>
      </c>
      <c r="BA802" s="236"/>
    </row>
    <row r="803" spans="1:53" s="237" customFormat="1" ht="120" x14ac:dyDescent="0.25">
      <c r="A803" s="227" t="s">
        <v>829</v>
      </c>
      <c r="B803" s="227" t="s">
        <v>2138</v>
      </c>
      <c r="C803" s="227" t="s">
        <v>1046</v>
      </c>
      <c r="D803" s="227" t="s">
        <v>1062</v>
      </c>
      <c r="E803" s="227" t="s">
        <v>1083</v>
      </c>
      <c r="F803" s="227" t="s">
        <v>1204</v>
      </c>
      <c r="G803" s="62">
        <v>80</v>
      </c>
      <c r="H803" s="228">
        <v>2022520010126</v>
      </c>
      <c r="I803" s="229" t="s">
        <v>2141</v>
      </c>
      <c r="J803" s="229" t="s">
        <v>2142</v>
      </c>
      <c r="K803" s="229" t="s">
        <v>2143</v>
      </c>
      <c r="L803" s="229" t="s">
        <v>2179</v>
      </c>
      <c r="M803" s="229" t="s">
        <v>2145</v>
      </c>
      <c r="N803" s="229" t="s">
        <v>2144</v>
      </c>
      <c r="O803" s="229">
        <v>2302</v>
      </c>
      <c r="P803" s="227" t="s">
        <v>1084</v>
      </c>
      <c r="Q803" s="229">
        <v>2302075</v>
      </c>
      <c r="R803" s="229" t="s">
        <v>2215</v>
      </c>
      <c r="S803" s="229">
        <v>230207501</v>
      </c>
      <c r="T803" s="229" t="s">
        <v>2216</v>
      </c>
      <c r="U803" s="227">
        <v>1</v>
      </c>
      <c r="V803" s="59" t="s">
        <v>1993</v>
      </c>
      <c r="W803" s="230" t="s">
        <v>1957</v>
      </c>
      <c r="X803" s="230" t="s">
        <v>1958</v>
      </c>
      <c r="Y803" s="229"/>
      <c r="Z803" s="229"/>
      <c r="AA803" s="231">
        <v>0</v>
      </c>
      <c r="AB803" s="231">
        <v>0</v>
      </c>
      <c r="AC803" s="231">
        <v>0</v>
      </c>
      <c r="AD803" s="231">
        <v>0</v>
      </c>
      <c r="AE803" s="231">
        <v>0</v>
      </c>
      <c r="AF803" s="232">
        <f t="shared" si="61"/>
        <v>0</v>
      </c>
      <c r="AG803" s="233">
        <v>0</v>
      </c>
      <c r="AH803" s="233">
        <v>0</v>
      </c>
      <c r="AI803" s="233"/>
      <c r="AJ803" s="233">
        <v>0</v>
      </c>
      <c r="AK803" s="233">
        <v>0</v>
      </c>
      <c r="AL803" s="231">
        <v>0</v>
      </c>
      <c r="AM803" s="232">
        <f t="shared" si="63"/>
        <v>0</v>
      </c>
      <c r="AN803" s="231">
        <v>0</v>
      </c>
      <c r="AO803" s="231"/>
      <c r="AP803" s="231"/>
      <c r="AQ803" s="231">
        <v>0</v>
      </c>
      <c r="AR803" s="232">
        <f t="shared" si="62"/>
        <v>0</v>
      </c>
      <c r="AS803" s="231">
        <v>0</v>
      </c>
      <c r="AT803" s="231">
        <v>0</v>
      </c>
      <c r="AU803" s="231"/>
      <c r="AV803" s="231"/>
      <c r="AW803" s="231">
        <v>0</v>
      </c>
      <c r="AX803" s="231">
        <v>0</v>
      </c>
      <c r="AY803" s="234">
        <f t="shared" si="59"/>
        <v>0</v>
      </c>
      <c r="AZ803" s="235">
        <f t="shared" si="60"/>
        <v>0</v>
      </c>
      <c r="BA803" s="236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73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1958</v>
      </c>
      <c r="X804" s="6" t="s">
        <v>1959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73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1959</v>
      </c>
      <c r="X805" s="6" t="s">
        <v>1960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73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1960</v>
      </c>
      <c r="X806" s="6" t="s">
        <v>1961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73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1961</v>
      </c>
      <c r="X807" s="6" t="s">
        <v>1962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73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1962</v>
      </c>
      <c r="X808" s="6" t="s">
        <v>1963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73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1963</v>
      </c>
      <c r="X809" s="6" t="s">
        <v>1964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73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1964</v>
      </c>
      <c r="X810" s="6" t="s">
        <v>1965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73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1965</v>
      </c>
      <c r="X811" s="6" t="s">
        <v>1966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73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1966</v>
      </c>
      <c r="X812" s="6" t="s">
        <v>1967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73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1967</v>
      </c>
      <c r="X813" s="6" t="s">
        <v>1968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73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1968</v>
      </c>
      <c r="X814" s="6" t="s">
        <v>1969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73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1969</v>
      </c>
      <c r="X815" s="6" t="s">
        <v>1970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73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1970</v>
      </c>
      <c r="X816" s="6" t="s">
        <v>1971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73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1993</v>
      </c>
      <c r="W817" s="6" t="s">
        <v>1971</v>
      </c>
      <c r="X817" s="6" t="s">
        <v>1972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73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1972</v>
      </c>
      <c r="X818" s="6" t="s">
        <v>1973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73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1973</v>
      </c>
      <c r="X819" s="6" t="s">
        <v>1974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73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1974</v>
      </c>
      <c r="X820" s="6" t="s">
        <v>1975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73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1975</v>
      </c>
      <c r="X821" s="6" t="s">
        <v>1976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2072</v>
      </c>
      <c r="G822" s="62">
        <v>25</v>
      </c>
      <c r="H822" s="73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1976</v>
      </c>
      <c r="X822" s="6" t="s">
        <v>1977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2073</v>
      </c>
      <c r="G823" s="62">
        <v>25</v>
      </c>
      <c r="H823" s="73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1977</v>
      </c>
      <c r="X823" s="6" t="s">
        <v>1978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2073</v>
      </c>
      <c r="G824" s="62">
        <v>25</v>
      </c>
      <c r="H824" s="73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1978</v>
      </c>
      <c r="X824" s="6" t="s">
        <v>1979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2073</v>
      </c>
      <c r="G825" s="62">
        <v>25</v>
      </c>
      <c r="H825" s="73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1979</v>
      </c>
      <c r="X825" s="6" t="s">
        <v>1980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2074</v>
      </c>
      <c r="G826" s="62">
        <v>25</v>
      </c>
      <c r="H826" s="73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1993</v>
      </c>
      <c r="W826" s="6" t="s">
        <v>1980</v>
      </c>
      <c r="X826" s="6" t="s">
        <v>1981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2074</v>
      </c>
      <c r="G827" s="62">
        <v>25</v>
      </c>
      <c r="H827" s="73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1981</v>
      </c>
      <c r="X827" s="6" t="s">
        <v>1982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1982</v>
      </c>
      <c r="X828" s="6" t="s">
        <v>1983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1990</v>
      </c>
      <c r="AH838" s="21">
        <v>240245382</v>
      </c>
      <c r="AI838" s="21"/>
    </row>
    <row r="839" spans="33:35" x14ac:dyDescent="0.25">
      <c r="AG839" s="18" t="s">
        <v>1991</v>
      </c>
      <c r="AH839" s="20">
        <v>160163588</v>
      </c>
      <c r="AI839" s="20"/>
    </row>
  </sheetData>
  <sheetProtection algorithmName="SHA-512" hashValue="xtWiKd7SkPSVxZlX7QmGOiWcVGA3mJcWYYEWhc0rdlCi0gH46GNiL3ytlLOFy8yGB33J00DXLMJo839taiBhIg==" saltValue="Y8oa+ANEiEctJfHK1k2pEw==" spinCount="100000" sheet="1" autoFilter="0"/>
  <autoFilter ref="A41:AX829">
    <filterColumn colId="0">
      <filters>
        <filter val="Gerencia Pública"/>
      </filters>
    </filterColumn>
    <filterColumn colId="1">
      <filters>
        <filter val="Secretaría General - Subsecretaría de Sistemas de Información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2"/>
      <c r="B3" s="143"/>
      <c r="C3" s="148" t="s">
        <v>2124</v>
      </c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3" x14ac:dyDescent="0.25">
      <c r="A4" s="144"/>
      <c r="B4" s="145"/>
      <c r="C4" s="151" t="s">
        <v>2080</v>
      </c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.75" thickBot="1" x14ac:dyDescent="0.3">
      <c r="A5" s="144"/>
      <c r="B5" s="145"/>
      <c r="C5" s="154" t="s">
        <v>1986</v>
      </c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25.5" customHeight="1" thickBot="1" x14ac:dyDescent="0.3">
      <c r="A6" s="146"/>
      <c r="B6" s="147"/>
      <c r="C6" s="157" t="s">
        <v>2125</v>
      </c>
      <c r="D6" s="158"/>
      <c r="E6" s="157" t="s">
        <v>2123</v>
      </c>
      <c r="F6" s="158"/>
      <c r="G6" s="159" t="s">
        <v>2126</v>
      </c>
      <c r="H6" s="160"/>
      <c r="I6" s="161" t="s">
        <v>2127</v>
      </c>
      <c r="J6" s="161"/>
      <c r="K6" s="161"/>
      <c r="L6" s="161"/>
      <c r="M6" s="158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38" t="s">
        <v>2128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69"/>
      <c r="M8" s="66"/>
    </row>
    <row r="9" spans="1:13" ht="16.5" x14ac:dyDescent="0.3">
      <c r="A9" s="139" t="s">
        <v>2129</v>
      </c>
      <c r="B9" s="139"/>
      <c r="C9" s="139" t="s">
        <v>2082</v>
      </c>
      <c r="D9" s="139"/>
      <c r="E9" s="139"/>
      <c r="F9" s="139"/>
      <c r="G9" s="139"/>
      <c r="H9" s="140" t="s">
        <v>2130</v>
      </c>
      <c r="I9" s="141"/>
      <c r="J9" s="140" t="s">
        <v>2131</v>
      </c>
      <c r="K9" s="141"/>
      <c r="L9" s="70"/>
      <c r="M9" s="66"/>
    </row>
    <row r="10" spans="1:13" ht="45" customHeight="1" x14ac:dyDescent="0.3">
      <c r="A10" s="162">
        <v>1</v>
      </c>
      <c r="B10" s="162"/>
      <c r="C10" s="163" t="s">
        <v>2132</v>
      </c>
      <c r="D10" s="163"/>
      <c r="E10" s="163"/>
      <c r="F10" s="163"/>
      <c r="G10" s="163"/>
      <c r="H10" s="164">
        <v>44795</v>
      </c>
      <c r="I10" s="165"/>
      <c r="J10" s="166">
        <v>8</v>
      </c>
      <c r="K10" s="167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1" t="s">
        <v>2085</v>
      </c>
      <c r="B12" s="172"/>
      <c r="C12" s="173"/>
      <c r="D12" s="171" t="s">
        <v>2086</v>
      </c>
      <c r="E12" s="172"/>
      <c r="F12" s="173"/>
      <c r="G12" s="171" t="s">
        <v>2087</v>
      </c>
      <c r="H12" s="172"/>
      <c r="I12" s="172"/>
      <c r="J12" s="173"/>
      <c r="K12" s="66"/>
      <c r="L12" s="66"/>
      <c r="M12" s="66"/>
    </row>
    <row r="13" spans="1:13" ht="16.5" x14ac:dyDescent="0.3">
      <c r="A13" s="174"/>
      <c r="B13" s="175"/>
      <c r="C13" s="176"/>
      <c r="D13" s="174"/>
      <c r="E13" s="175"/>
      <c r="F13" s="176"/>
      <c r="G13" s="174"/>
      <c r="H13" s="175"/>
      <c r="I13" s="175"/>
      <c r="J13" s="176"/>
      <c r="K13" s="66"/>
      <c r="L13" s="66"/>
      <c r="M13" s="66"/>
    </row>
    <row r="14" spans="1:13" ht="16.5" x14ac:dyDescent="0.3">
      <c r="A14" s="174"/>
      <c r="B14" s="175"/>
      <c r="C14" s="176"/>
      <c r="D14" s="174"/>
      <c r="E14" s="175"/>
      <c r="F14" s="176"/>
      <c r="G14" s="174"/>
      <c r="H14" s="175"/>
      <c r="I14" s="175"/>
      <c r="J14" s="176"/>
      <c r="K14" s="66"/>
      <c r="L14" s="66"/>
      <c r="M14" s="66"/>
    </row>
    <row r="15" spans="1:13" ht="16.5" x14ac:dyDescent="0.3">
      <c r="A15" s="174"/>
      <c r="B15" s="175"/>
      <c r="C15" s="176"/>
      <c r="D15" s="174"/>
      <c r="E15" s="175"/>
      <c r="F15" s="176"/>
      <c r="G15" s="174"/>
      <c r="H15" s="175"/>
      <c r="I15" s="175"/>
      <c r="J15" s="176"/>
      <c r="K15" s="66"/>
      <c r="L15" s="66"/>
      <c r="M15" s="66"/>
    </row>
    <row r="16" spans="1:13" ht="16.5" x14ac:dyDescent="0.3">
      <c r="A16" s="177" t="s">
        <v>2133</v>
      </c>
      <c r="B16" s="178"/>
      <c r="C16" s="179"/>
      <c r="D16" s="180" t="s">
        <v>2134</v>
      </c>
      <c r="E16" s="181"/>
      <c r="F16" s="182"/>
      <c r="G16" s="180" t="s">
        <v>2134</v>
      </c>
      <c r="H16" s="181"/>
      <c r="I16" s="181"/>
      <c r="J16" s="182"/>
      <c r="K16" s="66"/>
      <c r="L16" s="66"/>
      <c r="M16" s="66"/>
    </row>
    <row r="17" spans="1:13" ht="16.5" x14ac:dyDescent="0.3">
      <c r="A17" s="168" t="s">
        <v>2135</v>
      </c>
      <c r="B17" s="169"/>
      <c r="C17" s="170"/>
      <c r="D17" s="168" t="s">
        <v>2136</v>
      </c>
      <c r="E17" s="169"/>
      <c r="F17" s="170"/>
      <c r="G17" s="168" t="s">
        <v>2137</v>
      </c>
      <c r="H17" s="169"/>
      <c r="I17" s="169"/>
      <c r="J17" s="170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6"/>
      <c r="B1" s="187" t="s">
        <v>1187</v>
      </c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.75" x14ac:dyDescent="0.3">
      <c r="A2" s="186"/>
      <c r="B2" s="188" t="s">
        <v>2080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x14ac:dyDescent="0.25">
      <c r="A3" s="186"/>
      <c r="B3" s="190" t="s">
        <v>1986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1:11" ht="30" customHeight="1" x14ac:dyDescent="0.25">
      <c r="A4" s="186"/>
      <c r="B4" s="192" t="s">
        <v>2093</v>
      </c>
      <c r="C4" s="192"/>
      <c r="D4" s="192"/>
      <c r="E4" s="193" t="s">
        <v>2094</v>
      </c>
      <c r="F4" s="193"/>
      <c r="G4" s="193" t="s">
        <v>2095</v>
      </c>
      <c r="H4" s="194"/>
      <c r="I4" s="194"/>
      <c r="J4" s="192" t="s">
        <v>2081</v>
      </c>
      <c r="K4" s="192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5"/>
      <c r="C11" s="195"/>
      <c r="D11" s="195"/>
      <c r="E11" s="195"/>
      <c r="F11" s="195"/>
      <c r="G11" s="195"/>
      <c r="H11" s="195"/>
      <c r="I11" s="195"/>
      <c r="J11" s="195"/>
      <c r="K11" s="195"/>
    </row>
    <row r="12" spans="1:11" x14ac:dyDescent="0.25">
      <c r="A12" s="56"/>
      <c r="B12" s="196"/>
      <c r="C12" s="196"/>
      <c r="D12" s="196"/>
      <c r="E12" s="196"/>
      <c r="F12" s="196"/>
      <c r="G12" s="196"/>
      <c r="H12" s="56"/>
      <c r="I12" s="56"/>
      <c r="J12" s="56"/>
      <c r="K12" s="56"/>
    </row>
    <row r="13" spans="1:11" ht="25.5" x14ac:dyDescent="0.25">
      <c r="A13" s="57" t="s">
        <v>2102</v>
      </c>
      <c r="B13" s="197" t="s">
        <v>2082</v>
      </c>
      <c r="C13" s="197"/>
      <c r="D13" s="197"/>
      <c r="E13" s="197"/>
      <c r="F13" s="197"/>
      <c r="G13" s="197"/>
      <c r="H13" s="197" t="s">
        <v>2100</v>
      </c>
      <c r="I13" s="198"/>
      <c r="J13" s="197" t="s">
        <v>2101</v>
      </c>
      <c r="K13" s="198"/>
    </row>
    <row r="14" spans="1:11" ht="56.25" customHeight="1" x14ac:dyDescent="0.25">
      <c r="A14" s="58" t="s">
        <v>2083</v>
      </c>
      <c r="B14" s="183" t="s">
        <v>2103</v>
      </c>
      <c r="C14" s="183"/>
      <c r="D14" s="183"/>
      <c r="E14" s="183"/>
      <c r="F14" s="183"/>
      <c r="G14" s="183"/>
      <c r="H14" s="184">
        <v>42650</v>
      </c>
      <c r="I14" s="184"/>
      <c r="J14" s="185" t="s">
        <v>2084</v>
      </c>
      <c r="K14" s="185"/>
    </row>
    <row r="15" spans="1:11" ht="42.75" customHeight="1" x14ac:dyDescent="0.25">
      <c r="A15" s="58" t="s">
        <v>2104</v>
      </c>
      <c r="B15" s="183" t="s">
        <v>2096</v>
      </c>
      <c r="C15" s="183"/>
      <c r="D15" s="183"/>
      <c r="E15" s="183"/>
      <c r="F15" s="183"/>
      <c r="G15" s="183"/>
      <c r="H15" s="184">
        <v>42976</v>
      </c>
      <c r="I15" s="184"/>
      <c r="J15" s="185" t="s">
        <v>2097</v>
      </c>
      <c r="K15" s="185"/>
    </row>
    <row r="16" spans="1:11" ht="30" customHeight="1" x14ac:dyDescent="0.25">
      <c r="A16" s="58" t="s">
        <v>2105</v>
      </c>
      <c r="B16" s="183" t="s">
        <v>2098</v>
      </c>
      <c r="C16" s="183"/>
      <c r="D16" s="183"/>
      <c r="E16" s="183"/>
      <c r="F16" s="183"/>
      <c r="G16" s="183"/>
      <c r="H16" s="184">
        <v>43245</v>
      </c>
      <c r="I16" s="184"/>
      <c r="J16" s="185" t="s">
        <v>2099</v>
      </c>
      <c r="K16" s="185"/>
    </row>
    <row r="17" spans="1:11" ht="30" customHeight="1" x14ac:dyDescent="0.25">
      <c r="A17" s="58">
        <v>6</v>
      </c>
      <c r="B17" s="183" t="s">
        <v>2106</v>
      </c>
      <c r="C17" s="183"/>
      <c r="D17" s="183"/>
      <c r="E17" s="183"/>
      <c r="F17" s="183"/>
      <c r="G17" s="183"/>
      <c r="H17" s="184">
        <v>44456</v>
      </c>
      <c r="I17" s="184"/>
      <c r="J17" s="185" t="s">
        <v>2107</v>
      </c>
      <c r="K17" s="185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5" t="s">
        <v>2085</v>
      </c>
      <c r="B24" s="206"/>
      <c r="C24" s="207"/>
      <c r="D24" s="208" t="s">
        <v>2086</v>
      </c>
      <c r="E24" s="209"/>
      <c r="F24" s="209"/>
      <c r="G24" s="210"/>
      <c r="H24" s="211" t="s">
        <v>2087</v>
      </c>
      <c r="I24" s="212"/>
      <c r="J24" s="212"/>
      <c r="K24" s="213"/>
    </row>
    <row r="25" spans="1:11" ht="33" customHeight="1" x14ac:dyDescent="0.3">
      <c r="A25" s="223"/>
      <c r="B25" s="224"/>
      <c r="C25" s="225"/>
      <c r="D25" s="214"/>
      <c r="E25" s="215"/>
      <c r="F25" s="215"/>
      <c r="G25" s="216"/>
      <c r="H25" s="217"/>
      <c r="I25" s="218"/>
      <c r="J25" s="218"/>
      <c r="K25" s="219"/>
    </row>
    <row r="26" spans="1:11" ht="15.75" x14ac:dyDescent="0.3">
      <c r="A26" s="220" t="s">
        <v>2088</v>
      </c>
      <c r="B26" s="221"/>
      <c r="C26" s="222"/>
      <c r="D26" s="220" t="s">
        <v>2089</v>
      </c>
      <c r="E26" s="221"/>
      <c r="F26" s="221"/>
      <c r="G26" s="222"/>
      <c r="H26" s="220" t="s">
        <v>2089</v>
      </c>
      <c r="I26" s="221"/>
      <c r="J26" s="221"/>
      <c r="K26" s="222"/>
    </row>
    <row r="27" spans="1:11" ht="15" customHeight="1" x14ac:dyDescent="0.25">
      <c r="A27" s="199" t="s">
        <v>2090</v>
      </c>
      <c r="B27" s="200"/>
      <c r="C27" s="201"/>
      <c r="D27" s="199" t="s">
        <v>2091</v>
      </c>
      <c r="E27" s="200"/>
      <c r="F27" s="200"/>
      <c r="G27" s="201"/>
      <c r="H27" s="202" t="s">
        <v>2092</v>
      </c>
      <c r="I27" s="203"/>
      <c r="J27" s="203"/>
      <c r="K27" s="20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22" spans="2:2" x14ac:dyDescent="0.25">
      <c r="B22" t="s">
        <v>2005</v>
      </c>
    </row>
    <row r="23" spans="2:2" x14ac:dyDescent="0.25">
      <c r="B23" t="s">
        <v>2006</v>
      </c>
    </row>
    <row r="24" spans="2:2" x14ac:dyDescent="0.25">
      <c r="B24" t="s">
        <v>2007</v>
      </c>
    </row>
    <row r="25" spans="2:2" x14ac:dyDescent="0.25">
      <c r="B25" t="s">
        <v>2065</v>
      </c>
    </row>
    <row r="26" spans="2:2" x14ac:dyDescent="0.25">
      <c r="B26" t="s">
        <v>2066</v>
      </c>
    </row>
    <row r="27" spans="2:2" x14ac:dyDescent="0.25">
      <c r="B27" t="s">
        <v>2067</v>
      </c>
    </row>
    <row r="28" spans="2:2" x14ac:dyDescent="0.25">
      <c r="B28" t="s">
        <v>2008</v>
      </c>
    </row>
    <row r="29" spans="2:2" x14ac:dyDescent="0.25">
      <c r="B29" t="s">
        <v>2010</v>
      </c>
    </row>
    <row r="30" spans="2:2" x14ac:dyDescent="0.25">
      <c r="B30" t="s">
        <v>2009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2069</v>
      </c>
      <c r="C3" t="s">
        <v>2026</v>
      </c>
      <c r="D3" t="s">
        <v>2070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2015</v>
      </c>
      <c r="D2" s="23" t="s">
        <v>2026</v>
      </c>
      <c r="F2" s="23" t="s">
        <v>2033</v>
      </c>
    </row>
    <row r="3" spans="2:6" ht="30" x14ac:dyDescent="0.25">
      <c r="B3" s="25" t="s">
        <v>2020</v>
      </c>
      <c r="D3" s="25" t="s">
        <v>2027</v>
      </c>
      <c r="F3" s="25" t="s">
        <v>2038</v>
      </c>
    </row>
    <row r="4" spans="2:6" ht="45" x14ac:dyDescent="0.25">
      <c r="B4" s="25" t="s">
        <v>2016</v>
      </c>
      <c r="D4" s="25" t="s">
        <v>2028</v>
      </c>
      <c r="F4" s="25" t="s">
        <v>2039</v>
      </c>
    </row>
    <row r="5" spans="2:6" ht="30" x14ac:dyDescent="0.25">
      <c r="B5" s="25" t="s">
        <v>2017</v>
      </c>
      <c r="D5" s="25" t="s">
        <v>2029</v>
      </c>
      <c r="F5" s="25"/>
    </row>
    <row r="6" spans="2:6" ht="45" x14ac:dyDescent="0.25">
      <c r="B6" s="25" t="s">
        <v>2021</v>
      </c>
      <c r="D6" s="25" t="s">
        <v>2030</v>
      </c>
      <c r="F6" s="25"/>
    </row>
    <row r="7" spans="2:6" ht="30" x14ac:dyDescent="0.25">
      <c r="B7" s="25" t="s">
        <v>2018</v>
      </c>
      <c r="D7" s="25" t="s">
        <v>2031</v>
      </c>
      <c r="F7" s="25"/>
    </row>
    <row r="8" spans="2:6" ht="30" x14ac:dyDescent="0.25">
      <c r="B8" s="25" t="s">
        <v>2019</v>
      </c>
      <c r="D8" s="25" t="s">
        <v>2032</v>
      </c>
      <c r="F8" s="25"/>
    </row>
    <row r="9" spans="2:6" ht="30" x14ac:dyDescent="0.25">
      <c r="B9" s="25" t="s">
        <v>2022</v>
      </c>
      <c r="D9" s="25" t="s">
        <v>2034</v>
      </c>
      <c r="F9" s="25"/>
    </row>
    <row r="10" spans="2:6" x14ac:dyDescent="0.25">
      <c r="B10" s="25" t="s">
        <v>2023</v>
      </c>
      <c r="D10" s="25" t="s">
        <v>2035</v>
      </c>
      <c r="F10" s="25"/>
    </row>
    <row r="11" spans="2:6" x14ac:dyDescent="0.25">
      <c r="B11" s="25" t="s">
        <v>2024</v>
      </c>
      <c r="D11" s="25" t="s">
        <v>2036</v>
      </c>
      <c r="F11" s="25"/>
    </row>
    <row r="12" spans="2:6" ht="30" x14ac:dyDescent="0.25">
      <c r="B12" s="25" t="s">
        <v>2025</v>
      </c>
      <c r="D12" s="25"/>
      <c r="F12" s="25"/>
    </row>
    <row r="13" spans="2:6" x14ac:dyDescent="0.25">
      <c r="B13" s="25" t="s">
        <v>2037</v>
      </c>
    </row>
    <row r="18" spans="2:2" x14ac:dyDescent="0.25">
      <c r="B18" t="s">
        <v>2005</v>
      </c>
    </row>
    <row r="19" spans="2:2" x14ac:dyDescent="0.25">
      <c r="B19" t="s">
        <v>2006</v>
      </c>
    </row>
    <row r="20" spans="2:2" x14ac:dyDescent="0.25">
      <c r="B20" t="s">
        <v>2007</v>
      </c>
    </row>
    <row r="21" spans="2:2" x14ac:dyDescent="0.25">
      <c r="B21" t="s">
        <v>2011</v>
      </c>
    </row>
    <row r="22" spans="2:2" x14ac:dyDescent="0.25">
      <c r="B22" t="s">
        <v>2008</v>
      </c>
    </row>
    <row r="23" spans="2:2" x14ac:dyDescent="0.25">
      <c r="B23" t="s">
        <v>2010</v>
      </c>
    </row>
    <row r="24" spans="2:2" x14ac:dyDescent="0.25">
      <c r="B24" t="s">
        <v>2009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2024-01-25T17:47:27Z</dcterms:modified>
</cp:coreProperties>
</file>