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>
    <definedName name="_xlnm._FilterDatabase" localSheetId="0" hidden="1">'Worksheet'!$A$13:$AG$13</definedName>
  </definedNames>
  <calcPr fullCalcOnLoad="1"/>
</workbook>
</file>

<file path=xl/sharedStrings.xml><?xml version="1.0" encoding="utf-8"?>
<sst xmlns="http://schemas.openxmlformats.org/spreadsheetml/2006/main" count="187" uniqueCount="93">
  <si>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</si>
  <si>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</si>
  <si>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</si>
  <si>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</si>
  <si>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</si>
  <si>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</si>
  <si>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SECRETARÍA DE AGRICULTURA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</si>
  <si>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</si>
  <si>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</si>
  <si>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</si>
  <si>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</si>
  <si>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</si>
  <si>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</si>
  <si>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</si>
  <si>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</si>
  <si>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</si>
  <si>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</si>
  <si>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</si>
  <si>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</si>
  <si>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</si>
  <si>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</si>
  <si>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</si>
  <si>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</si>
  <si>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</si>
  <si>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</si>
  <si>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</si>
  <si>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</si>
  <si>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</si>
  <si>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</si>
  <si>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</si>
  <si>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</si>
  <si>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</si>
  <si>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</si>
  <si>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</si>
  <si>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131103 Div. utilidades</t>
  </si>
  <si>
    <t>121000 Icld</t>
  </si>
  <si>
    <t>VALOR SUB-TOTAL RECURSOS PROPIOS</t>
  </si>
  <si>
    <t>124303 SGP-P G- Libre I.</t>
  </si>
  <si>
    <t>VALOR SUB-TOTAL RECURSOS SGP</t>
  </si>
  <si>
    <t>TOTAL</t>
  </si>
  <si>
    <t xml:space="preserve">Dimensión Económica </t>
  </si>
  <si>
    <t>Pasto es garantía de alimentos limpios, seguros, justos y nutritivos</t>
  </si>
  <si>
    <t>Desarrollo económico Agroindustri a, Agropecuari o, Acuícola y Forestal.</t>
  </si>
  <si>
    <t>PIB Agropecuario</t>
  </si>
  <si>
    <t>3</t>
  </si>
  <si>
    <t>2023520010016</t>
  </si>
  <si>
    <t>Desarrollo económico, agroindustrial, agropecuario, acuícola y forestal vigencia 2024, en el Municipio de  Pasto</t>
  </si>
  <si>
    <t>Fortalecer estrategias de desarrollo sostenible y competitivo de los sectores agroindustrial, agropecuario, acuícola y forestal del municipio de Pasto</t>
  </si>
  <si>
    <t>Agricultura y desarrollo rural</t>
  </si>
  <si>
    <t>1702  - Inclusión productiva de pequeños productores rurales</t>
  </si>
  <si>
    <t>1702</t>
  </si>
  <si>
    <t>Número de acciones en pro del desarrollo agropecuario y/o agroindustrial, realizadas</t>
  </si>
  <si>
    <t>1702017</t>
  </si>
  <si>
    <t>Servicio de apoyo para el fomento organizativo de la Agricultura Campesina, Familiar y Comunitaria</t>
  </si>
  <si>
    <t>Productores agropecuarios apoyados</t>
  </si>
  <si>
    <t>8</t>
  </si>
  <si>
    <t>1</t>
  </si>
  <si>
    <t xml:space="preserve">1) Realizar acciones de fortalecimiento de la comercialización del cuy y la trucha en el Municipio de Pasto (Carnaval del Cuy y la trucha), actividad contemplada dentro del Carnaval de Blancos y Negros.
2) Realizar acciones con entidades regionales, departamentales e internacionales para el sector Agropecuario.
</t>
  </si>
  <si>
    <t>SECRETARIO DE AGRICULTURA</t>
  </si>
  <si>
    <t>Número de usuarios atendidos en extensión agropecuaria, con enfoque diferencial y de género</t>
  </si>
  <si>
    <t>1702010</t>
  </si>
  <si>
    <t xml:space="preserve">Servicio de asistencia técnica agropecuaria dirigida a pequeños productores     (Producto principal del proyecto) </t>
  </si>
  <si>
    <t>Pequeños productores rurales asistidos técnicamente</t>
  </si>
  <si>
    <t>3000</t>
  </si>
  <si>
    <t>1250</t>
  </si>
  <si>
    <t xml:space="preserve">1) Brindar  acompañamientos tecnicos a pequeños y medianos productores del sector Agropecuario
</t>
  </si>
  <si>
    <t>Número de sistemas de almacenamiento y/o abastecimiento de agua para el sector Agropecuario, implementados.</t>
  </si>
  <si>
    <t>1702009</t>
  </si>
  <si>
    <t>Servicio de apoyo financiero para el acceso a activos productivos y de comercialización</t>
  </si>
  <si>
    <t>Productores apoyados con activos productivos y de comercialización</t>
  </si>
  <si>
    <t>4</t>
  </si>
  <si>
    <t xml:space="preserve">1) Implementar sistemas de almacenamiento y abastecimiento de agua para el sector agropecuario
</t>
  </si>
  <si>
    <t>Número de proyectos de plantaciones forestales comerciales, implementados</t>
  </si>
  <si>
    <t>1702034</t>
  </si>
  <si>
    <t>Servicio de apoyo financieroa la reforestación</t>
  </si>
  <si>
    <t>Hectáreas reforestadas apoyadas</t>
  </si>
  <si>
    <t xml:space="preserve">1) Desarrollar estrategias de apoyo financiero para la reforestación
</t>
  </si>
  <si>
    <t>Número de acciones en el sector agropecuario en pro de la mitigación y adaptación al cambio climático, desarrolladas.</t>
  </si>
  <si>
    <t>1702035</t>
  </si>
  <si>
    <t>Servicio de educación informal en Buenas Prácticas Agrícolas y producción sostenible</t>
  </si>
  <si>
    <t>Personas capacitadas</t>
  </si>
  <si>
    <t xml:space="preserve">1) Realizar acciones en pro de la mitigación y adaptación al cambio climático.
</t>
  </si>
  <si>
    <t>Número de unidades productivas agropecuarias y/o agroindustriales con enfoque diferencial y de género, implementadas y/o fortalecidas</t>
  </si>
  <si>
    <t>1702021</t>
  </si>
  <si>
    <t>Servicio de acompañamiento productivo y empresarial</t>
  </si>
  <si>
    <t>Unidades productivas beneficiadas</t>
  </si>
  <si>
    <t>17</t>
  </si>
  <si>
    <t xml:space="preserve">1) Fortalecer unidades productivas agropecuarias y/o agroindustriales de pequeños y medianos productores rurales del Municipio de Pasto.
</t>
  </si>
  <si>
    <t>Número de cadenas productivas fortalecidas.</t>
  </si>
  <si>
    <t>1702007</t>
  </si>
  <si>
    <t>Servicio de apoyo financiero para proyectos productivos</t>
  </si>
  <si>
    <t>Proyectos productivos cofinanciados</t>
  </si>
  <si>
    <t xml:space="preserve">1) Implementar cadenas productivas para fortalecer y establecer extensión agropecuaria con asociaciones del sector rural.
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</si>
</sst>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90" zoomScaleNormal="90" workbookViewId="0" topLeftCell="A1">
      <selection activeCell="C14" sqref="C14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3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33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9" t="s">
        <v>35</v>
      </c>
      <c r="AD13" s="12" t="s">
        <v>36</v>
      </c>
      <c r="AE13" s="9" t="s">
        <v>37</v>
      </c>
      <c r="AF13" s="12" t="s">
        <v>38</v>
      </c>
      <c r="AG13" s="13" t="s">
        <v>39</v>
      </c>
    </row>
    <row r="14" spans="1:33" ht="90">
      <c r="A14" s="4" t="s">
        <v>40</v>
      </c>
      <c r="B14" s="6" t="s">
        <v>6</v>
      </c>
      <c r="C14" s="6" t="s">
        <v>41</v>
      </c>
      <c r="D14" s="6" t="s">
        <v>42</v>
      </c>
      <c r="E14" s="6" t="s">
        <v>43</v>
      </c>
      <c r="F14" s="6" t="s">
        <v>44</v>
      </c>
      <c r="G14" s="6" t="s">
        <v>44</v>
      </c>
      <c r="H14" s="6" t="s">
        <v>45</v>
      </c>
      <c r="I14" s="6" t="s">
        <v>46</v>
      </c>
      <c r="J14" s="6" t="s">
        <v>47</v>
      </c>
      <c r="K14" s="6"/>
      <c r="L14" s="6"/>
      <c r="M14" s="6" t="s">
        <v>48</v>
      </c>
      <c r="N14" s="6" t="s">
        <v>49</v>
      </c>
      <c r="O14" s="6" t="s">
        <v>50</v>
      </c>
      <c r="P14" s="6" t="s">
        <v>51</v>
      </c>
      <c r="Q14" s="6" t="s">
        <v>52</v>
      </c>
      <c r="R14" s="6" t="s">
        <v>53</v>
      </c>
      <c r="S14" s="6"/>
      <c r="T14" s="6" t="s">
        <v>54</v>
      </c>
      <c r="U14" s="6" t="s">
        <v>55</v>
      </c>
      <c r="V14" s="6" t="s">
        <v>56</v>
      </c>
      <c r="W14" s="6"/>
      <c r="X14" s="6"/>
      <c r="Y14" s="6" t="s">
        <v>57</v>
      </c>
      <c r="Z14" s="6" t="s">
        <v>58</v>
      </c>
      <c r="AA14" s="10">
        <v>16000000</v>
      </c>
      <c r="AB14" s="10">
        <v>200000000</v>
      </c>
      <c r="AC14" s="10">
        <v>44000000</v>
      </c>
      <c r="AD14" s="10">
        <f aca="true" t="shared" si="0" ref="AD14:AD20">SUM(AA14:AC14)</f>
        <v>260000000</v>
      </c>
      <c r="AE14" s="11"/>
      <c r="AF14" s="10">
        <f aca="true" t="shared" si="1" ref="AF14:AF20">SUM(AE14:AE14)</f>
        <v>0</v>
      </c>
      <c r="AG14" s="14">
        <f aca="true" t="shared" si="2" ref="AG14:AG19">SUM(AD14,AF14)</f>
        <v>260000000</v>
      </c>
    </row>
    <row r="15" spans="1:33" ht="60">
      <c r="A15" s="4" t="s">
        <v>40</v>
      </c>
      <c r="B15" s="6" t="s">
        <v>6</v>
      </c>
      <c r="C15" s="6" t="s">
        <v>41</v>
      </c>
      <c r="D15" s="6" t="s">
        <v>42</v>
      </c>
      <c r="E15" s="6" t="s">
        <v>43</v>
      </c>
      <c r="F15" s="6" t="s">
        <v>44</v>
      </c>
      <c r="G15" s="6" t="s">
        <v>44</v>
      </c>
      <c r="H15" s="6" t="s">
        <v>45</v>
      </c>
      <c r="I15" s="6" t="s">
        <v>46</v>
      </c>
      <c r="J15" s="6" t="s">
        <v>47</v>
      </c>
      <c r="K15" s="6"/>
      <c r="L15" s="6"/>
      <c r="M15" s="6" t="s">
        <v>48</v>
      </c>
      <c r="N15" s="6" t="s">
        <v>49</v>
      </c>
      <c r="O15" s="6" t="s">
        <v>50</v>
      </c>
      <c r="P15" s="6" t="s">
        <v>59</v>
      </c>
      <c r="Q15" s="6" t="s">
        <v>60</v>
      </c>
      <c r="R15" s="6" t="s">
        <v>61</v>
      </c>
      <c r="S15" s="6"/>
      <c r="T15" s="6" t="s">
        <v>62</v>
      </c>
      <c r="U15" s="6" t="s">
        <v>63</v>
      </c>
      <c r="V15" s="6" t="s">
        <v>64</v>
      </c>
      <c r="W15" s="6"/>
      <c r="X15" s="6"/>
      <c r="Y15" s="6" t="s">
        <v>65</v>
      </c>
      <c r="Z15" s="6" t="s">
        <v>58</v>
      </c>
      <c r="AA15" s="10">
        <v>484000000</v>
      </c>
      <c r="AB15" s="10">
        <v>11000000</v>
      </c>
      <c r="AC15" s="10">
        <v>495000000</v>
      </c>
      <c r="AD15" s="10">
        <f t="shared" si="0"/>
        <v>990000000</v>
      </c>
      <c r="AE15" s="10">
        <v>500000000</v>
      </c>
      <c r="AF15" s="10">
        <f t="shared" si="1"/>
        <v>500000000</v>
      </c>
      <c r="AG15" s="14">
        <f t="shared" si="2"/>
        <v>1490000000</v>
      </c>
    </row>
    <row r="16" spans="1:33" ht="60">
      <c r="A16" s="4" t="s">
        <v>40</v>
      </c>
      <c r="B16" s="6" t="s">
        <v>6</v>
      </c>
      <c r="C16" s="6" t="s">
        <v>41</v>
      </c>
      <c r="D16" s="6" t="s">
        <v>42</v>
      </c>
      <c r="E16" s="6" t="s">
        <v>43</v>
      </c>
      <c r="F16" s="6" t="s">
        <v>44</v>
      </c>
      <c r="G16" s="6" t="s">
        <v>44</v>
      </c>
      <c r="H16" s="6" t="s">
        <v>45</v>
      </c>
      <c r="I16" s="6" t="s">
        <v>46</v>
      </c>
      <c r="J16" s="6" t="s">
        <v>47</v>
      </c>
      <c r="K16" s="6"/>
      <c r="L16" s="6"/>
      <c r="M16" s="6" t="s">
        <v>48</v>
      </c>
      <c r="N16" s="6" t="s">
        <v>49</v>
      </c>
      <c r="O16" s="6" t="s">
        <v>50</v>
      </c>
      <c r="P16" s="6" t="s">
        <v>66</v>
      </c>
      <c r="Q16" s="6" t="s">
        <v>67</v>
      </c>
      <c r="R16" s="6" t="s">
        <v>68</v>
      </c>
      <c r="S16" s="6"/>
      <c r="T16" s="6" t="s">
        <v>69</v>
      </c>
      <c r="U16" s="6" t="s">
        <v>70</v>
      </c>
      <c r="V16" s="6" t="s">
        <v>56</v>
      </c>
      <c r="W16" s="6"/>
      <c r="X16" s="6"/>
      <c r="Y16" s="6" t="s">
        <v>71</v>
      </c>
      <c r="Z16" s="6" t="s">
        <v>58</v>
      </c>
      <c r="AA16" s="11"/>
      <c r="AB16" s="11"/>
      <c r="AC16" s="10">
        <v>10000000</v>
      </c>
      <c r="AD16" s="10">
        <f t="shared" si="0"/>
        <v>10000000</v>
      </c>
      <c r="AE16" s="11"/>
      <c r="AF16" s="10">
        <f t="shared" si="1"/>
        <v>0</v>
      </c>
      <c r="AG16" s="14">
        <f t="shared" si="2"/>
        <v>10000000</v>
      </c>
    </row>
    <row r="17" spans="1:33" ht="60">
      <c r="A17" s="4" t="s">
        <v>40</v>
      </c>
      <c r="B17" s="6" t="s">
        <v>6</v>
      </c>
      <c r="C17" s="6" t="s">
        <v>41</v>
      </c>
      <c r="D17" s="6" t="s">
        <v>42</v>
      </c>
      <c r="E17" s="6" t="s">
        <v>43</v>
      </c>
      <c r="F17" s="6" t="s">
        <v>44</v>
      </c>
      <c r="G17" s="6" t="s">
        <v>44</v>
      </c>
      <c r="H17" s="6" t="s">
        <v>45</v>
      </c>
      <c r="I17" s="6" t="s">
        <v>46</v>
      </c>
      <c r="J17" s="6" t="s">
        <v>47</v>
      </c>
      <c r="K17" s="6"/>
      <c r="L17" s="6"/>
      <c r="M17" s="6" t="s">
        <v>48</v>
      </c>
      <c r="N17" s="6" t="s">
        <v>49</v>
      </c>
      <c r="O17" s="6" t="s">
        <v>50</v>
      </c>
      <c r="P17" s="6" t="s">
        <v>72</v>
      </c>
      <c r="Q17" s="6" t="s">
        <v>73</v>
      </c>
      <c r="R17" s="6" t="s">
        <v>74</v>
      </c>
      <c r="S17" s="6"/>
      <c r="T17" s="6" t="s">
        <v>75</v>
      </c>
      <c r="U17" s="6" t="s">
        <v>56</v>
      </c>
      <c r="V17" s="6" t="s">
        <v>56</v>
      </c>
      <c r="W17" s="6"/>
      <c r="X17" s="6"/>
      <c r="Y17" s="6" t="s">
        <v>76</v>
      </c>
      <c r="Z17" s="6" t="s">
        <v>58</v>
      </c>
      <c r="AA17" s="11"/>
      <c r="AB17" s="11"/>
      <c r="AC17" s="10">
        <v>10000000</v>
      </c>
      <c r="AD17" s="10">
        <f t="shared" si="0"/>
        <v>10000000</v>
      </c>
      <c r="AE17" s="11"/>
      <c r="AF17" s="10">
        <f t="shared" si="1"/>
        <v>0</v>
      </c>
      <c r="AG17" s="14">
        <f t="shared" si="2"/>
        <v>10000000</v>
      </c>
    </row>
    <row r="18" spans="1:33" ht="60">
      <c r="A18" s="4" t="s">
        <v>40</v>
      </c>
      <c r="B18" s="6" t="s">
        <v>6</v>
      </c>
      <c r="C18" s="6" t="s">
        <v>41</v>
      </c>
      <c r="D18" s="6" t="s">
        <v>42</v>
      </c>
      <c r="E18" s="6" t="s">
        <v>43</v>
      </c>
      <c r="F18" s="6" t="s">
        <v>44</v>
      </c>
      <c r="G18" s="6" t="s">
        <v>44</v>
      </c>
      <c r="H18" s="6" t="s">
        <v>45</v>
      </c>
      <c r="I18" s="6" t="s">
        <v>46</v>
      </c>
      <c r="J18" s="6" t="s">
        <v>47</v>
      </c>
      <c r="K18" s="6"/>
      <c r="L18" s="6"/>
      <c r="M18" s="6" t="s">
        <v>48</v>
      </c>
      <c r="N18" s="6" t="s">
        <v>49</v>
      </c>
      <c r="O18" s="6" t="s">
        <v>50</v>
      </c>
      <c r="P18" s="6" t="s">
        <v>77</v>
      </c>
      <c r="Q18" s="6" t="s">
        <v>78</v>
      </c>
      <c r="R18" s="6" t="s">
        <v>79</v>
      </c>
      <c r="S18" s="6"/>
      <c r="T18" s="6" t="s">
        <v>80</v>
      </c>
      <c r="U18" s="6" t="s">
        <v>70</v>
      </c>
      <c r="V18" s="6" t="s">
        <v>56</v>
      </c>
      <c r="W18" s="6"/>
      <c r="X18" s="6"/>
      <c r="Y18" s="6" t="s">
        <v>81</v>
      </c>
      <c r="Z18" s="6" t="s">
        <v>58</v>
      </c>
      <c r="AA18" s="11"/>
      <c r="AB18" s="11"/>
      <c r="AC18" s="10">
        <v>10000000</v>
      </c>
      <c r="AD18" s="10">
        <f t="shared" si="0"/>
        <v>10000000</v>
      </c>
      <c r="AE18" s="11"/>
      <c r="AF18" s="10">
        <f t="shared" si="1"/>
        <v>0</v>
      </c>
      <c r="AG18" s="14">
        <f t="shared" si="2"/>
        <v>10000000</v>
      </c>
    </row>
    <row r="19" spans="1:33" ht="60">
      <c r="A19" s="4" t="s">
        <v>40</v>
      </c>
      <c r="B19" s="6" t="s">
        <v>6</v>
      </c>
      <c r="C19" s="6" t="s">
        <v>41</v>
      </c>
      <c r="D19" s="6" t="s">
        <v>42</v>
      </c>
      <c r="E19" s="6" t="s">
        <v>43</v>
      </c>
      <c r="F19" s="6" t="s">
        <v>44</v>
      </c>
      <c r="G19" s="6" t="s">
        <v>44</v>
      </c>
      <c r="H19" s="6" t="s">
        <v>45</v>
      </c>
      <c r="I19" s="6" t="s">
        <v>46</v>
      </c>
      <c r="J19" s="6" t="s">
        <v>47</v>
      </c>
      <c r="K19" s="6"/>
      <c r="L19" s="6"/>
      <c r="M19" s="6" t="s">
        <v>48</v>
      </c>
      <c r="N19" s="6" t="s">
        <v>49</v>
      </c>
      <c r="O19" s="6" t="s">
        <v>50</v>
      </c>
      <c r="P19" s="6" t="s">
        <v>82</v>
      </c>
      <c r="Q19" s="6" t="s">
        <v>83</v>
      </c>
      <c r="R19" s="6" t="s">
        <v>84</v>
      </c>
      <c r="S19" s="6"/>
      <c r="T19" s="6" t="s">
        <v>85</v>
      </c>
      <c r="U19" s="6" t="s">
        <v>86</v>
      </c>
      <c r="V19" s="6" t="s">
        <v>56</v>
      </c>
      <c r="W19" s="6"/>
      <c r="X19" s="6"/>
      <c r="Y19" s="6" t="s">
        <v>87</v>
      </c>
      <c r="Z19" s="6" t="s">
        <v>58</v>
      </c>
      <c r="AA19" s="11"/>
      <c r="AB19" s="11"/>
      <c r="AC19" s="10">
        <v>10000000</v>
      </c>
      <c r="AD19" s="10">
        <f t="shared" si="0"/>
        <v>10000000</v>
      </c>
      <c r="AE19" s="11"/>
      <c r="AF19" s="10">
        <f t="shared" si="1"/>
        <v>0</v>
      </c>
      <c r="AG19" s="14">
        <f t="shared" si="2"/>
        <v>10000000</v>
      </c>
    </row>
    <row r="20" spans="1:33" ht="60">
      <c r="A20" s="4" t="s">
        <v>40</v>
      </c>
      <c r="B20" s="6" t="s">
        <v>6</v>
      </c>
      <c r="C20" s="6" t="s">
        <v>41</v>
      </c>
      <c r="D20" s="6" t="s">
        <v>42</v>
      </c>
      <c r="E20" s="6" t="s">
        <v>43</v>
      </c>
      <c r="F20" s="6" t="s">
        <v>44</v>
      </c>
      <c r="G20" s="6" t="s">
        <v>44</v>
      </c>
      <c r="H20" s="6" t="s">
        <v>45</v>
      </c>
      <c r="I20" s="6" t="s">
        <v>46</v>
      </c>
      <c r="J20" s="6" t="s">
        <v>47</v>
      </c>
      <c r="K20" s="6"/>
      <c r="L20" s="6"/>
      <c r="M20" s="6" t="s">
        <v>48</v>
      </c>
      <c r="N20" s="6" t="s">
        <v>49</v>
      </c>
      <c r="O20" s="6" t="s">
        <v>50</v>
      </c>
      <c r="P20" s="6" t="s">
        <v>88</v>
      </c>
      <c r="Q20" s="6" t="s">
        <v>89</v>
      </c>
      <c r="R20" s="6" t="s">
        <v>90</v>
      </c>
      <c r="S20" s="6"/>
      <c r="T20" s="6" t="s">
        <v>91</v>
      </c>
      <c r="U20" s="6" t="s">
        <v>70</v>
      </c>
      <c r="V20" s="6" t="s">
        <v>56</v>
      </c>
      <c r="W20" s="6"/>
      <c r="X20" s="6"/>
      <c r="Y20" s="6" t="s">
        <v>92</v>
      </c>
      <c r="Z20" s="6" t="s">
        <v>58</v>
      </c>
      <c r="AA20" s="11"/>
      <c r="AB20" s="11"/>
      <c r="AC20" s="10">
        <v>10000000</v>
      </c>
      <c r="AD20" s="10">
        <f t="shared" si="0"/>
        <v>10000000</v>
      </c>
      <c r="AE20" s="11"/>
      <c r="AF20" s="10">
        <f t="shared" si="1"/>
        <v>0</v>
      </c>
      <c r="AG20" s="14">
        <f>SUM(AD20,AF20)</f>
        <v>10000000</v>
      </c>
    </row>
    <row r="21" spans="1:33" ht="1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1"/>
      <c r="AB21" s="11"/>
      <c r="AC21" s="11"/>
      <c r="AD21" s="11"/>
      <c r="AE21" s="11"/>
      <c r="AF21" s="11"/>
      <c r="AG21" s="15"/>
    </row>
  </sheetData>
  <sheetProtection formatCells="0" formatColumns="0" formatRows="0" insertColumns="0" insertRows="0" insertHyperlinks="0" deleteColumns="0" deleteRows="0" sort="0" autoFilter="0" pivotTables="0"/>
  <autoFilter ref="A13:AG13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2024-01-24T16:51:02Z</dcterms:created>
  <dcterms:modified xsi:type="dcterms:W3CDTF">2024-02-06T21:26:32Z</dcterms:modified>
  <cp:category/>
  <cp:version/>
  <cp:contentType/>
  <cp:contentStatus/>
</cp:coreProperties>
</file>