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<sst xmlns="http://schemas.openxmlformats.org/spreadsheetml/2006/main" count="207" uniqueCount="101">
  <si>
    <t>PROCESO PLANEACIÓN ESTRATÉGICA</t>
  </si>
  <si>
    <t>NOMBRE DEL FORMATO:</t>
  </si>
  <si>
    <t>PLAN DE ACCIÓN</t>
  </si>
  <si>
    <t>Fecha 07 de Febrero de 2024</t>
  </si>
  <si>
    <t>VIGENCIA</t>
  </si>
  <si>
    <t>2024</t>
  </si>
  <si>
    <t xml:space="preserve">OFICINA DE PLANEACIÓN DE GESTIÓN INSTITUCIONAL 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</si>
  <si>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</si>
  <si>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</si>
  <si>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</si>
  <si>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</si>
  <si>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</si>
  <si>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</si>
  <si>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</si>
  <si>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</si>
  <si>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</si>
  <si>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</si>
  <si>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</si>
  <si>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</si>
  <si>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</si>
  <si>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</si>
  <si>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</si>
  <si>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</si>
  <si>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</si>
  <si>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</si>
  <si>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</si>
  <si>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</si>
  <si>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</si>
  <si>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</si>
  <si>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</si>
  <si>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</si>
  <si>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</si>
  <si>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</si>
  <si>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</si>
  <si>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121000 Icld</t>
  </si>
  <si>
    <t>VALOR SUB-TOTAL RECURSOS PROPIOS</t>
  </si>
  <si>
    <t>124303 SGP-P G- Libre I.</t>
  </si>
  <si>
    <t>VALOR SUB-TOTAL RECURSOS SGP</t>
  </si>
  <si>
    <t>TOTAL</t>
  </si>
  <si>
    <t>Dimensión Gerencia Pública</t>
  </si>
  <si>
    <t>Pasto con Gobierno</t>
  </si>
  <si>
    <t>Planeación Institucional</t>
  </si>
  <si>
    <t>Porcentaje de ejecución del Plan de Desarrollo Municipal.</t>
  </si>
  <si>
    <t>100</t>
  </si>
  <si>
    <t>2023520010010</t>
  </si>
  <si>
    <t>Fortalecimiento al proceso de planeación Estratégica vigencia 2024, en el municipio de  Pasto</t>
  </si>
  <si>
    <t xml:space="preserve">Fortalecer el proceso de planeación estratégica en el municipio de Pasto </t>
  </si>
  <si>
    <t>Gobierno Territorial</t>
  </si>
  <si>
    <t>4599 - Fortalecimiento a la gestión y dirección de la administración pública territorial</t>
  </si>
  <si>
    <t>4599</t>
  </si>
  <si>
    <t>Número de actos administrativos del Plan de Desarrollo Municipal "Pasto la Gran Capital " 2020-2023, adoptados.</t>
  </si>
  <si>
    <t>4599019</t>
  </si>
  <si>
    <t>Documentos de planeación</t>
  </si>
  <si>
    <t>Documentos de planeación realizados</t>
  </si>
  <si>
    <t>1</t>
  </si>
  <si>
    <t xml:space="preserve">1) A1P1C1- Brindar acompañamiento en la formulación  del Plan de Desarrollo Municipal
</t>
  </si>
  <si>
    <t>JEFE OFICINA DE PLANEACIÓN DE GESTIÓN INSTITUCIONAL</t>
  </si>
  <si>
    <t>Número de Sistema de Seguimiento, Monitoreo y Evaluación implementados.</t>
  </si>
  <si>
    <t>4599028</t>
  </si>
  <si>
    <t xml:space="preserve">Servicio de información actualizado     (Producto principal del proyecto) </t>
  </si>
  <si>
    <t>Sistemas de información actualizados</t>
  </si>
  <si>
    <t xml:space="preserve">1) A3P2C1- Consolidar la información del avance físico del cumplimiento de las metas del PDM
2) A4P2C1- Generar informes de avance físico y financiero de los productos del PDM de acuerdo a requerimiento de las entidades
3) A5P2C1- Establecer lineamientos para el ejercicio de seguimiento y evaluación de las Políticas Públicas
4) A6P2C1- Adelantar el cargue y actualización del Plan de Desarrollo Municipal en las plataformas establecidas por el nivel nacional.
5) A1P2C1- Formular conjuntamente con la Secretaria de Hacienda el anteproyecto de presupuesto en componente de inversión  y el Marco Fiscal de Mediano Plazo
6) A2P2C1- Actualizar el modelo de monitoreo, seguimiento y evaluación del  plan de desarrollo
</t>
  </si>
  <si>
    <t>Número de estrategias de rendición de cuentas implementada.</t>
  </si>
  <si>
    <t>4599025</t>
  </si>
  <si>
    <t>Servicios de información implementados</t>
  </si>
  <si>
    <t>Sistemas de información implementados</t>
  </si>
  <si>
    <t xml:space="preserve">1) A1P3C1.- Realizar  procesos de rendición pública de cuentas
</t>
  </si>
  <si>
    <t>Número de Banco de Programas y Proyectos actualizados.</t>
  </si>
  <si>
    <t>4599036</t>
  </si>
  <si>
    <t>Servicio de gestión documental actualizado</t>
  </si>
  <si>
    <t>Sistema de gestión documental actualizado</t>
  </si>
  <si>
    <t xml:space="preserve">1) A1P1C2- Mantener actualizado el manual de procedimientos del banco de programas y proyectos
2) A2P1C2- Brindar asistencia técnica en el manejo de los documentos metodológicos y las plataformas (MGA, SUIFP y SPI)
3) A3P1C2.-Realizar seguimiento físico y financiero en plataformas internas y externas (SII y SPI) de los proyectos de la Administración municipal
4) A4P1C2.-Realizar el seguimiento físico y financiero a los proyectos del sistema general de regalías SGR.
5) A5P1C2.-Realizar la revisión de los proyectos de inversión pública del municipio.
6) A6P1C2.-Apoyar la estructuración de proyectos estratégicos.
7) A7P1C2-Apoyar la verificación de cumplimiento de requisitos de proyectos estratégicos, a ser presentados a las instancias de aprobación.
8) A8P1C2-Realizar mesas técnicas de proyectos para la asistencia, seguimiento y control de proyectos estratégicos  priorizados.
</t>
  </si>
  <si>
    <t>Porcentaje de mantenimiento del Sistema de Gestión de Calidad – SGC.</t>
  </si>
  <si>
    <t>90</t>
  </si>
  <si>
    <t>Número de acciones correctivas y de mejora del SGC monitoreadas.</t>
  </si>
  <si>
    <t>4599023</t>
  </si>
  <si>
    <t>Servicio de Implementación Sistemas de Gestión</t>
  </si>
  <si>
    <t>Sistema de Gestión implementado</t>
  </si>
  <si>
    <t>84</t>
  </si>
  <si>
    <t>21</t>
  </si>
  <si>
    <t xml:space="preserve">1) A1P1C3-Asesorar en la formulación y cierre de las  acciones correctivas y de mejora
</t>
  </si>
  <si>
    <t>Número de auditorías internas del SGC realizadas.</t>
  </si>
  <si>
    <t>4599001</t>
  </si>
  <si>
    <t>Documentos de evaluación</t>
  </si>
  <si>
    <t>Documentos de evaluación elaborados</t>
  </si>
  <si>
    <t>4</t>
  </si>
  <si>
    <t xml:space="preserve">1) A1P2C3.- Atender y realizar auditorias internas al Sistema de gestión de MIPG
</t>
  </si>
  <si>
    <t>Número de acciones de la revisión por la dirección del SGC implementadas.</t>
  </si>
  <si>
    <t>4599020</t>
  </si>
  <si>
    <t>Documentos metodológicos</t>
  </si>
  <si>
    <t>Documentos metodológicos realizados</t>
  </si>
  <si>
    <t>16</t>
  </si>
  <si>
    <t xml:space="preserve">1) A1P3C3.-Controlar la documentación del modelo de operación por proceso
2) A2P3C3. Asegurar el cumplimiento de los compromisos adquiridos en el Comité Institucional de Gestión y desempeño
</t>
  </si>
  <si>
    <t>Índice de Desempeño Institucional.</t>
  </si>
  <si>
    <t>80</t>
  </si>
  <si>
    <t>Número de Políticas de Gestión del MIPG, implementadas.</t>
  </si>
  <si>
    <t>4599031</t>
  </si>
  <si>
    <t>Servicio de asistencia técnica</t>
  </si>
  <si>
    <t>Entidades, organismos y dependencias asistidos técnicamente</t>
  </si>
  <si>
    <t>18</t>
  </si>
  <si>
    <t xml:space="preserve">1) A1P4C3- Acompañar e implementar acciones para el desarrollo del MIPG
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</si>
</sst>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70" zoomScaleNormal="70" workbookViewId="0" topLeftCell="A9">
      <selection activeCell="A26" sqref="A26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2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2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12" t="s">
        <v>35</v>
      </c>
      <c r="AD13" s="9" t="s">
        <v>36</v>
      </c>
      <c r="AE13" s="12" t="s">
        <v>37</v>
      </c>
      <c r="AF13" s="13" t="s">
        <v>38</v>
      </c>
    </row>
    <row r="14" spans="1:32" ht="60">
      <c r="A14" s="4" t="s">
        <v>39</v>
      </c>
      <c r="B14" s="6" t="s">
        <v>6</v>
      </c>
      <c r="C14" s="6" t="s">
        <v>40</v>
      </c>
      <c r="D14" s="6" t="s">
        <v>41</v>
      </c>
      <c r="E14" s="6" t="s">
        <v>42</v>
      </c>
      <c r="F14" s="6" t="s">
        <v>43</v>
      </c>
      <c r="G14" s="6" t="s">
        <v>43</v>
      </c>
      <c r="H14" s="6" t="s">
        <v>44</v>
      </c>
      <c r="I14" s="6" t="s">
        <v>45</v>
      </c>
      <c r="J14" s="6" t="s">
        <v>46</v>
      </c>
      <c r="K14" s="6"/>
      <c r="L14" s="6"/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/>
      <c r="T14" s="6" t="s">
        <v>53</v>
      </c>
      <c r="U14" s="6" t="s">
        <v>54</v>
      </c>
      <c r="V14" s="6" t="s">
        <v>54</v>
      </c>
      <c r="W14" s="6"/>
      <c r="X14" s="6"/>
      <c r="Y14" s="6" t="s">
        <v>55</v>
      </c>
      <c r="Z14" s="6" t="s">
        <v>56</v>
      </c>
      <c r="AA14" s="10"/>
      <c r="AB14" s="10"/>
      <c r="AC14" s="11">
        <f aca="true" t="shared" si="0" ref="AC14:AC21">SUM(AA14:AB14)</f>
        <v>0</v>
      </c>
      <c r="AD14" s="11">
        <v>400000000</v>
      </c>
      <c r="AE14" s="11">
        <f aca="true" t="shared" si="1" ref="AE14:AE21">SUM(AD14:AD14)</f>
        <v>400000000</v>
      </c>
      <c r="AF14" s="14">
        <f aca="true" t="shared" si="2" ref="AF14:AF21">SUM(AC14,AE14)</f>
        <v>400000000</v>
      </c>
    </row>
    <row r="15" spans="1:32" ht="195">
      <c r="A15" s="4" t="s">
        <v>39</v>
      </c>
      <c r="B15" s="6" t="s">
        <v>6</v>
      </c>
      <c r="C15" s="6" t="s">
        <v>40</v>
      </c>
      <c r="D15" s="6" t="s">
        <v>41</v>
      </c>
      <c r="E15" s="6" t="s">
        <v>42</v>
      </c>
      <c r="F15" s="6" t="s">
        <v>43</v>
      </c>
      <c r="G15" s="6" t="s">
        <v>43</v>
      </c>
      <c r="H15" s="6" t="s">
        <v>44</v>
      </c>
      <c r="I15" s="6" t="s">
        <v>45</v>
      </c>
      <c r="J15" s="6" t="s">
        <v>46</v>
      </c>
      <c r="K15" s="6"/>
      <c r="L15" s="6"/>
      <c r="M15" s="6" t="s">
        <v>47</v>
      </c>
      <c r="N15" s="6" t="s">
        <v>48</v>
      </c>
      <c r="O15" s="6" t="s">
        <v>49</v>
      </c>
      <c r="P15" s="6" t="s">
        <v>57</v>
      </c>
      <c r="Q15" s="6" t="s">
        <v>58</v>
      </c>
      <c r="R15" s="6" t="s">
        <v>59</v>
      </c>
      <c r="S15" s="6"/>
      <c r="T15" s="6" t="s">
        <v>60</v>
      </c>
      <c r="U15" s="6" t="s">
        <v>54</v>
      </c>
      <c r="V15" s="6" t="s">
        <v>54</v>
      </c>
      <c r="W15" s="6"/>
      <c r="X15" s="6"/>
      <c r="Y15" s="6" t="s">
        <v>61</v>
      </c>
      <c r="Z15" s="6" t="s">
        <v>56</v>
      </c>
      <c r="AA15" s="10"/>
      <c r="AB15" s="10"/>
      <c r="AC15" s="11">
        <f t="shared" si="0"/>
        <v>0</v>
      </c>
      <c r="AD15" s="11">
        <v>58950000</v>
      </c>
      <c r="AE15" s="11">
        <f t="shared" si="1"/>
        <v>58950000</v>
      </c>
      <c r="AF15" s="14">
        <f t="shared" si="2"/>
        <v>58950000</v>
      </c>
    </row>
    <row r="16" spans="1:32" ht="60">
      <c r="A16" s="4" t="s">
        <v>39</v>
      </c>
      <c r="B16" s="6" t="s">
        <v>6</v>
      </c>
      <c r="C16" s="6" t="s">
        <v>40</v>
      </c>
      <c r="D16" s="6" t="s">
        <v>41</v>
      </c>
      <c r="E16" s="6" t="s">
        <v>42</v>
      </c>
      <c r="F16" s="6" t="s">
        <v>43</v>
      </c>
      <c r="G16" s="6" t="s">
        <v>43</v>
      </c>
      <c r="H16" s="6" t="s">
        <v>44</v>
      </c>
      <c r="I16" s="6" t="s">
        <v>45</v>
      </c>
      <c r="J16" s="6" t="s">
        <v>46</v>
      </c>
      <c r="K16" s="6"/>
      <c r="L16" s="6"/>
      <c r="M16" s="6" t="s">
        <v>47</v>
      </c>
      <c r="N16" s="6" t="s">
        <v>48</v>
      </c>
      <c r="O16" s="6" t="s">
        <v>49</v>
      </c>
      <c r="P16" s="6" t="s">
        <v>62</v>
      </c>
      <c r="Q16" s="6" t="s">
        <v>63</v>
      </c>
      <c r="R16" s="6" t="s">
        <v>64</v>
      </c>
      <c r="S16" s="6"/>
      <c r="T16" s="6" t="s">
        <v>65</v>
      </c>
      <c r="U16" s="6" t="s">
        <v>54</v>
      </c>
      <c r="V16" s="6" t="s">
        <v>54</v>
      </c>
      <c r="W16" s="6"/>
      <c r="X16" s="6"/>
      <c r="Y16" s="6" t="s">
        <v>66</v>
      </c>
      <c r="Z16" s="6" t="s">
        <v>56</v>
      </c>
      <c r="AA16" s="10"/>
      <c r="AB16" s="11">
        <v>40000000</v>
      </c>
      <c r="AC16" s="11">
        <f t="shared" si="0"/>
        <v>40000000</v>
      </c>
      <c r="AD16" s="11">
        <v>26250000</v>
      </c>
      <c r="AE16" s="11">
        <f t="shared" si="1"/>
        <v>26250000</v>
      </c>
      <c r="AF16" s="14">
        <f t="shared" si="2"/>
        <v>66250000</v>
      </c>
    </row>
    <row r="17" spans="1:32" ht="225">
      <c r="A17" s="4" t="s">
        <v>39</v>
      </c>
      <c r="B17" s="6" t="s">
        <v>6</v>
      </c>
      <c r="C17" s="6" t="s">
        <v>40</v>
      </c>
      <c r="D17" s="6" t="s">
        <v>41</v>
      </c>
      <c r="E17" s="6" t="s">
        <v>42</v>
      </c>
      <c r="F17" s="6" t="s">
        <v>43</v>
      </c>
      <c r="G17" s="6" t="s">
        <v>43</v>
      </c>
      <c r="H17" s="6" t="s">
        <v>44</v>
      </c>
      <c r="I17" s="6" t="s">
        <v>45</v>
      </c>
      <c r="J17" s="6" t="s">
        <v>46</v>
      </c>
      <c r="K17" s="6"/>
      <c r="L17" s="6"/>
      <c r="M17" s="6" t="s">
        <v>47</v>
      </c>
      <c r="N17" s="6" t="s">
        <v>48</v>
      </c>
      <c r="O17" s="6" t="s">
        <v>49</v>
      </c>
      <c r="P17" s="6" t="s">
        <v>67</v>
      </c>
      <c r="Q17" s="6" t="s">
        <v>68</v>
      </c>
      <c r="R17" s="6" t="s">
        <v>69</v>
      </c>
      <c r="S17" s="6"/>
      <c r="T17" s="6" t="s">
        <v>70</v>
      </c>
      <c r="U17" s="6" t="s">
        <v>54</v>
      </c>
      <c r="V17" s="6" t="s">
        <v>54</v>
      </c>
      <c r="W17" s="6"/>
      <c r="X17" s="6"/>
      <c r="Y17" s="6" t="s">
        <v>71</v>
      </c>
      <c r="Z17" s="6" t="s">
        <v>56</v>
      </c>
      <c r="AA17" s="11">
        <v>30000000</v>
      </c>
      <c r="AB17" s="11">
        <v>10000000</v>
      </c>
      <c r="AC17" s="11">
        <f t="shared" si="0"/>
        <v>40000000</v>
      </c>
      <c r="AD17" s="11">
        <v>198900000</v>
      </c>
      <c r="AE17" s="11">
        <f t="shared" si="1"/>
        <v>198900000</v>
      </c>
      <c r="AF17" s="14">
        <f t="shared" si="2"/>
        <v>238900000</v>
      </c>
    </row>
    <row r="18" spans="1:32" ht="60">
      <c r="A18" s="4" t="s">
        <v>39</v>
      </c>
      <c r="B18" s="6" t="s">
        <v>6</v>
      </c>
      <c r="C18" s="6" t="s">
        <v>40</v>
      </c>
      <c r="D18" s="6" t="s">
        <v>41</v>
      </c>
      <c r="E18" s="6" t="s">
        <v>72</v>
      </c>
      <c r="F18" s="6" t="s">
        <v>73</v>
      </c>
      <c r="G18" s="6" t="s">
        <v>73</v>
      </c>
      <c r="H18" s="6" t="s">
        <v>44</v>
      </c>
      <c r="I18" s="6" t="s">
        <v>45</v>
      </c>
      <c r="J18" s="6" t="s">
        <v>46</v>
      </c>
      <c r="K18" s="6"/>
      <c r="L18" s="6"/>
      <c r="M18" s="6" t="s">
        <v>47</v>
      </c>
      <c r="N18" s="6" t="s">
        <v>48</v>
      </c>
      <c r="O18" s="6" t="s">
        <v>49</v>
      </c>
      <c r="P18" s="6" t="s">
        <v>74</v>
      </c>
      <c r="Q18" s="6" t="s">
        <v>75</v>
      </c>
      <c r="R18" s="6" t="s">
        <v>76</v>
      </c>
      <c r="S18" s="6"/>
      <c r="T18" s="6" t="s">
        <v>77</v>
      </c>
      <c r="U18" s="6" t="s">
        <v>78</v>
      </c>
      <c r="V18" s="6" t="s">
        <v>79</v>
      </c>
      <c r="W18" s="6"/>
      <c r="X18" s="6"/>
      <c r="Y18" s="6" t="s">
        <v>80</v>
      </c>
      <c r="Z18" s="6" t="s">
        <v>56</v>
      </c>
      <c r="AA18" s="10"/>
      <c r="AB18" s="10"/>
      <c r="AC18" s="11">
        <f t="shared" si="0"/>
        <v>0</v>
      </c>
      <c r="AD18" s="11">
        <v>13500000</v>
      </c>
      <c r="AE18" s="11">
        <f t="shared" si="1"/>
        <v>13500000</v>
      </c>
      <c r="AF18" s="14">
        <f t="shared" si="2"/>
        <v>13500000</v>
      </c>
    </row>
    <row r="19" spans="1:32" ht="60">
      <c r="A19" s="4" t="s">
        <v>39</v>
      </c>
      <c r="B19" s="6" t="s">
        <v>6</v>
      </c>
      <c r="C19" s="6" t="s">
        <v>40</v>
      </c>
      <c r="D19" s="6" t="s">
        <v>41</v>
      </c>
      <c r="E19" s="6" t="s">
        <v>72</v>
      </c>
      <c r="F19" s="6" t="s">
        <v>73</v>
      </c>
      <c r="G19" s="6" t="s">
        <v>73</v>
      </c>
      <c r="H19" s="6" t="s">
        <v>44</v>
      </c>
      <c r="I19" s="6" t="s">
        <v>45</v>
      </c>
      <c r="J19" s="6" t="s">
        <v>46</v>
      </c>
      <c r="K19" s="6"/>
      <c r="L19" s="6"/>
      <c r="M19" s="6" t="s">
        <v>47</v>
      </c>
      <c r="N19" s="6" t="s">
        <v>48</v>
      </c>
      <c r="O19" s="6" t="s">
        <v>49</v>
      </c>
      <c r="P19" s="6" t="s">
        <v>81</v>
      </c>
      <c r="Q19" s="6" t="s">
        <v>82</v>
      </c>
      <c r="R19" s="6" t="s">
        <v>83</v>
      </c>
      <c r="S19" s="6"/>
      <c r="T19" s="6" t="s">
        <v>84</v>
      </c>
      <c r="U19" s="6" t="s">
        <v>85</v>
      </c>
      <c r="V19" s="6" t="s">
        <v>54</v>
      </c>
      <c r="W19" s="6"/>
      <c r="X19" s="6"/>
      <c r="Y19" s="6" t="s">
        <v>86</v>
      </c>
      <c r="Z19" s="6" t="s">
        <v>56</v>
      </c>
      <c r="AA19" s="10"/>
      <c r="AB19" s="10"/>
      <c r="AC19" s="11">
        <f t="shared" si="0"/>
        <v>0</v>
      </c>
      <c r="AD19" s="11">
        <v>24750000</v>
      </c>
      <c r="AE19" s="11">
        <f t="shared" si="1"/>
        <v>24750000</v>
      </c>
      <c r="AF19" s="14">
        <f t="shared" si="2"/>
        <v>24750000</v>
      </c>
    </row>
    <row r="20" spans="1:32" ht="60">
      <c r="A20" s="4" t="s">
        <v>39</v>
      </c>
      <c r="B20" s="6" t="s">
        <v>6</v>
      </c>
      <c r="C20" s="6" t="s">
        <v>40</v>
      </c>
      <c r="D20" s="6" t="s">
        <v>41</v>
      </c>
      <c r="E20" s="6" t="s">
        <v>72</v>
      </c>
      <c r="F20" s="6" t="s">
        <v>73</v>
      </c>
      <c r="G20" s="6" t="s">
        <v>73</v>
      </c>
      <c r="H20" s="6" t="s">
        <v>44</v>
      </c>
      <c r="I20" s="6" t="s">
        <v>45</v>
      </c>
      <c r="J20" s="6" t="s">
        <v>46</v>
      </c>
      <c r="K20" s="6"/>
      <c r="L20" s="6"/>
      <c r="M20" s="6" t="s">
        <v>47</v>
      </c>
      <c r="N20" s="6" t="s">
        <v>48</v>
      </c>
      <c r="O20" s="6" t="s">
        <v>49</v>
      </c>
      <c r="P20" s="6" t="s">
        <v>87</v>
      </c>
      <c r="Q20" s="6" t="s">
        <v>88</v>
      </c>
      <c r="R20" s="6" t="s">
        <v>89</v>
      </c>
      <c r="S20" s="6"/>
      <c r="T20" s="6" t="s">
        <v>90</v>
      </c>
      <c r="U20" s="6" t="s">
        <v>91</v>
      </c>
      <c r="V20" s="6" t="s">
        <v>85</v>
      </c>
      <c r="W20" s="6"/>
      <c r="X20" s="6"/>
      <c r="Y20" s="6" t="s">
        <v>92</v>
      </c>
      <c r="Z20" s="6" t="s">
        <v>56</v>
      </c>
      <c r="AA20" s="10"/>
      <c r="AB20" s="10"/>
      <c r="AC20" s="11">
        <f t="shared" si="0"/>
        <v>0</v>
      </c>
      <c r="AD20" s="11">
        <v>33750000</v>
      </c>
      <c r="AE20" s="11">
        <f t="shared" si="1"/>
        <v>33750000</v>
      </c>
      <c r="AF20" s="14">
        <f t="shared" si="2"/>
        <v>33750000</v>
      </c>
    </row>
    <row r="21" spans="1:32" ht="60">
      <c r="A21" s="4" t="s">
        <v>39</v>
      </c>
      <c r="B21" s="6" t="s">
        <v>6</v>
      </c>
      <c r="C21" s="6" t="s">
        <v>40</v>
      </c>
      <c r="D21" s="6" t="s">
        <v>41</v>
      </c>
      <c r="E21" s="6" t="s">
        <v>93</v>
      </c>
      <c r="F21" s="6" t="s">
        <v>94</v>
      </c>
      <c r="G21" s="6" t="s">
        <v>94</v>
      </c>
      <c r="H21" s="6" t="s">
        <v>44</v>
      </c>
      <c r="I21" s="6" t="s">
        <v>45</v>
      </c>
      <c r="J21" s="6" t="s">
        <v>46</v>
      </c>
      <c r="K21" s="6"/>
      <c r="L21" s="6"/>
      <c r="M21" s="6" t="s">
        <v>47</v>
      </c>
      <c r="N21" s="6" t="s">
        <v>48</v>
      </c>
      <c r="O21" s="6" t="s">
        <v>49</v>
      </c>
      <c r="P21" s="6" t="s">
        <v>95</v>
      </c>
      <c r="Q21" s="6" t="s">
        <v>96</v>
      </c>
      <c r="R21" s="6" t="s">
        <v>97</v>
      </c>
      <c r="S21" s="6"/>
      <c r="T21" s="6" t="s">
        <v>98</v>
      </c>
      <c r="U21" s="6" t="s">
        <v>99</v>
      </c>
      <c r="V21" s="6" t="s">
        <v>99</v>
      </c>
      <c r="W21" s="6"/>
      <c r="X21" s="6"/>
      <c r="Y21" s="6" t="s">
        <v>100</v>
      </c>
      <c r="Z21" s="6" t="s">
        <v>56</v>
      </c>
      <c r="AA21" s="10"/>
      <c r="AB21" s="10"/>
      <c r="AC21" s="11">
        <f t="shared" si="0"/>
        <v>0</v>
      </c>
      <c r="AD21" s="11">
        <v>84600000</v>
      </c>
      <c r="AE21" s="11">
        <f t="shared" si="1"/>
        <v>84600000</v>
      </c>
      <c r="AF21" s="14">
        <f t="shared" si="2"/>
        <v>84600000</v>
      </c>
    </row>
    <row r="22" spans="1:32" ht="1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0"/>
      <c r="AB22" s="10"/>
      <c r="AC22" s="10"/>
      <c r="AD22" s="10"/>
      <c r="AE22" s="10"/>
      <c r="AF22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2024-02-07T11:48:05Z</dcterms:created>
  <dcterms:modified xsi:type="dcterms:W3CDTF">2024-02-29T13:48:32Z</dcterms:modified>
  <cp:category/>
  <cp:version/>
  <cp:contentType/>
  <cp:contentStatus/>
</cp:coreProperties>
</file>