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<sst xmlns="http://schemas.openxmlformats.org/spreadsheetml/2006/main" count="174" uniqueCount="88">
  <si>
    <t>PROCESO PLANEACIÓN ESTRATÉGICA</t>
  </si>
  <si>
    <t>NOMBRE DEL FORMATO:</t>
  </si>
  <si>
    <t>PLAN DE ACCIÓN</t>
  </si>
  <si>
    <t>Fecha 15 de Enero de 2024</t>
  </si>
  <si>
    <t>VIGENCIA</t>
  </si>
  <si>
    <t>2024</t>
  </si>
  <si>
    <t>DIRECCIÓN ADMINISTRATIVA DE JUVENTUD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</si>
  <si>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</si>
  <si>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</si>
  <si>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</si>
  <si>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</si>
  <si>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</si>
  <si>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</si>
  <si>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</si>
  <si>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</si>
  <si>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</si>
  <si>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</si>
  <si>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</si>
  <si>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</si>
  <si>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</si>
  <si>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</si>
  <si>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</si>
  <si>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</si>
  <si>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</si>
  <si>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</si>
  <si>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</si>
  <si>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</si>
  <si>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</si>
  <si>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</si>
  <si>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</si>
  <si>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</si>
  <si>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</si>
  <si>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</si>
  <si>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 Icld</t>
  </si>
  <si>
    <t>VALOR SUB-TOTAL RECURSOS PROPIOS</t>
  </si>
  <si>
    <t>TOTAL</t>
  </si>
  <si>
    <t>Dimensión Social</t>
  </si>
  <si>
    <t>Pasto, un municipio incluyente con la población joven</t>
  </si>
  <si>
    <t>Juventud</t>
  </si>
  <si>
    <t>Porcentaje de población joven beneficiada de las oportunidades ofertadas con enfoque diferencial, de género y étnico - para la promoción y prevención.</t>
  </si>
  <si>
    <t>100</t>
  </si>
  <si>
    <t>25</t>
  </si>
  <si>
    <t>2023520010028</t>
  </si>
  <si>
    <t>Fortalecimiento de escenarios de participación y oferta de oportunidades para población joven vigencia 2024 en el municipio de  Pasto</t>
  </si>
  <si>
    <t xml:space="preserve">Se ha fortalecido las oportunidades de desarrollo integral para la población joven del Municipio de Pasto
</t>
  </si>
  <si>
    <t>Políticas Públicas de Juventud “Pasto Siempre Joven” Actualización 2019, implementada</t>
  </si>
  <si>
    <t>Participación activa de las y los jóvenes de Pasto: Garantizar el derecho constitucional a la participación igualitaria, real y efectiva a través del reconocimiento y fortalecimiento de los procesos y dinámicas organizativas juveniles formales y no formales, facilitando las herramientas necesarias para el funcionamiento de escenarios como el Consejo Municipal de juventud, plataforma municipal de juventud, movimiento juvenil, asambleas juveniles y comisiones de concertación de acuerdo a lo establecido en el estatuto de ciudadanía juvenil Ley 1622 de 2013.</t>
  </si>
  <si>
    <t xml:space="preserve">Inclusión social y reconciliación </t>
  </si>
  <si>
    <t>4102 - Desarrollo integral de la primera infancia a la juventud, y fortalecimiento de las capacidades de las familias de niñas, niños y adolescentes</t>
  </si>
  <si>
    <t>4102</t>
  </si>
  <si>
    <t>Número de procesos de participación de la población joven fortalecidos</t>
  </si>
  <si>
    <t>4102051</t>
  </si>
  <si>
    <t>Documentos de planeación</t>
  </si>
  <si>
    <t>Documentos de planeación elaborados</t>
  </si>
  <si>
    <t>20</t>
  </si>
  <si>
    <t>3</t>
  </si>
  <si>
    <t xml:space="preserve">1) A1P1C1.- Realizar el fortalecimiento del Consejo Municipal de Juventud
2) A2P1C1.- Asistir tecnicamente a los espacios de encuentro y participación de los y las jóvenes de las organizaciones juveniles que integran la plataforma municipal de juventud.
3) A3P1C1.- Garantizar la realizacion  de la asamblea juvenil.
4) A4P1C1.- Fortalecer a los y las jóvenes  en formación política, liderazgo y empoderamiento juvenil.
</t>
  </si>
  <si>
    <t>DIRECTOR ADMINISTRATIVO DE JUVENTUD</t>
  </si>
  <si>
    <t>Número de Observatorios de juventud con enfoque de gestión del conocimiento fortalecidos</t>
  </si>
  <si>
    <t>4102041</t>
  </si>
  <si>
    <t>Servicio de asistencia técnica en el ciclo de políticas públicas de familia y otras relacionadas</t>
  </si>
  <si>
    <t>Instituciones y entidades asistidas técnicamente</t>
  </si>
  <si>
    <t>1</t>
  </si>
  <si>
    <t xml:space="preserve">1) A1P2C1.-Fortalecer la estrategia de gestión de conocimiento para el proceso de elaboración y publicación de boletines o informes en temáticas relevantes de juventud como parte del Observatorio de Juventud
</t>
  </si>
  <si>
    <t>Número de espacios y procesos de expresión artística, cultural y deportiva desarrollados</t>
  </si>
  <si>
    <t>4102035</t>
  </si>
  <si>
    <t>Documentos de lineamientos técnicos</t>
  </si>
  <si>
    <t>Documentos de lineamientos técnicos realizados</t>
  </si>
  <si>
    <t>12</t>
  </si>
  <si>
    <t xml:space="preserve">1) A1P3C1.-  Posicionar y visibilizar los diferentes procesos juveniles artisticos, culturales y deportivos,  a traves de foros, ferias, exposiciones , encuentros, seminarios.
2) A2P3C1.- Fortalecer el proceso de espacios de participación  con enfoque educativo.
</t>
  </si>
  <si>
    <t>Número de espacios masivos de participación juvenil</t>
  </si>
  <si>
    <t>4102046</t>
  </si>
  <si>
    <t>Servicios de promoción de los derechos de los niños, niñas, adolescentes y jóvenes</t>
  </si>
  <si>
    <t>Campañas de promoción realizadas</t>
  </si>
  <si>
    <t>8</t>
  </si>
  <si>
    <t>2</t>
  </si>
  <si>
    <t xml:space="preserve">1) A1P4C1.-  Desarrollar   procesos de participación masiva: semana de la juventud y  galeras rock.
2) A2P4C1.- Fortalecer el proceso de espacios de participación masivo con enfoque educativo.
</t>
  </si>
  <si>
    <t>Número de estrategias de articulación intra e interinstitucional para garantizar los derechos de la población joven implementadas</t>
  </si>
  <si>
    <t>4102042</t>
  </si>
  <si>
    <t>Servicio de asistencia técnica a comunidades en temas de fortalecimiento del tejido social y construcción de escenarios comunitarios protectores de derechos</t>
  </si>
  <si>
    <t>Acciones ejecutadas con las comunidades</t>
  </si>
  <si>
    <t>4</t>
  </si>
  <si>
    <t xml:space="preserve">1) A1P1C2.- Desarrollar la estrategia  de  emprendimiento juvenil  -  Pasto compra Joven a través de ferias, capacitaciones talleres, propuestas y procesos juveniles
2) A2P1C2.-Desarrollar la estrategia de comunicacion interna y externa para el fortalecimiento de las dinámicas juveniles
</t>
  </si>
  <si>
    <t>Número de Políticas Públicas de Juventud “Pasto Siempre Joven” Actualización 2019, implementada</t>
  </si>
  <si>
    <t>4102040</t>
  </si>
  <si>
    <t xml:space="preserve">Documentos metodológicos     (Producto principal del proyecto) </t>
  </si>
  <si>
    <t>Documentos metodológicos realizados</t>
  </si>
  <si>
    <t xml:space="preserve">1) A1P2C2.- Coadyuvar en la implementación de la Política Pública de juventud.
2) A2P2C2.-Dinamizar el Sub Comité de Adolescencia y Juventud y demás comités institucionales.
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</si>
</sst>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workbookViewId="0" topLeftCell="A13">
      <selection activeCell="E15" sqref="E15"/>
    </sheetView>
  </sheetViews>
  <sheetFormatPr defaultColWidth="11.42187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29" width="50.00390625" style="0" customWidth="1"/>
    <col min="30" max="16384" width="9.140625" style="0" customWidth="1"/>
  </cols>
  <sheetData>
    <row r="1" spans="2:26" ht="30" customHeight="1"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2:26" ht="15"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2:26" ht="39.75" customHeight="1">
      <c r="B3" s="22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</row>
    <row r="4" spans="2:11" ht="39.75" customHeight="1">
      <c r="B4" s="16" t="s">
        <v>3</v>
      </c>
      <c r="C4" s="17"/>
      <c r="D4" s="17"/>
      <c r="E4" s="17"/>
      <c r="F4" s="17"/>
      <c r="G4" s="17"/>
      <c r="H4" s="17"/>
      <c r="I4" s="17"/>
      <c r="J4" s="17"/>
      <c r="K4" s="18"/>
    </row>
    <row r="5" spans="1:9" ht="24.75" customHeight="1">
      <c r="A5" s="23" t="s">
        <v>4</v>
      </c>
      <c r="B5" s="18"/>
      <c r="C5" s="24" t="s">
        <v>5</v>
      </c>
      <c r="D5" s="17"/>
      <c r="E5" s="17"/>
      <c r="F5" s="17"/>
      <c r="G5" s="17"/>
      <c r="H5" s="17"/>
      <c r="I5" s="18"/>
    </row>
    <row r="6" spans="1:9" ht="24.75" customHeight="1">
      <c r="A6" s="2"/>
      <c r="B6" s="1"/>
      <c r="C6" s="25" t="s">
        <v>6</v>
      </c>
      <c r="D6" s="17"/>
      <c r="E6" s="17"/>
      <c r="F6" s="17"/>
      <c r="G6" s="17"/>
      <c r="H6" s="17"/>
      <c r="I6" s="18"/>
    </row>
    <row r="13" spans="1:29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12" t="s">
        <v>34</v>
      </c>
      <c r="AC13" s="13" t="s">
        <v>35</v>
      </c>
    </row>
    <row r="14" spans="1:29" ht="195">
      <c r="A14" s="4" t="s">
        <v>36</v>
      </c>
      <c r="B14" s="6" t="s">
        <v>6</v>
      </c>
      <c r="C14" s="6" t="s">
        <v>37</v>
      </c>
      <c r="D14" s="6" t="s">
        <v>38</v>
      </c>
      <c r="E14" s="6" t="s">
        <v>39</v>
      </c>
      <c r="F14" s="6" t="s">
        <v>40</v>
      </c>
      <c r="G14" s="6" t="s">
        <v>41</v>
      </c>
      <c r="H14" s="6" t="s">
        <v>42</v>
      </c>
      <c r="I14" s="6" t="s">
        <v>43</v>
      </c>
      <c r="J14" s="6" t="s">
        <v>44</v>
      </c>
      <c r="K14" s="6" t="s">
        <v>45</v>
      </c>
      <c r="L14" s="6" t="s">
        <v>46</v>
      </c>
      <c r="M14" s="6" t="s">
        <v>47</v>
      </c>
      <c r="N14" s="6" t="s">
        <v>48</v>
      </c>
      <c r="O14" s="6" t="s">
        <v>49</v>
      </c>
      <c r="P14" s="6" t="s">
        <v>50</v>
      </c>
      <c r="Q14" s="6" t="s">
        <v>51</v>
      </c>
      <c r="R14" s="6" t="s">
        <v>52</v>
      </c>
      <c r="S14" s="6"/>
      <c r="T14" s="6" t="s">
        <v>53</v>
      </c>
      <c r="U14" s="6" t="s">
        <v>54</v>
      </c>
      <c r="V14" s="6" t="s">
        <v>55</v>
      </c>
      <c r="W14" s="6"/>
      <c r="X14" s="6"/>
      <c r="Y14" s="6" t="s">
        <v>56</v>
      </c>
      <c r="Z14" s="6" t="s">
        <v>57</v>
      </c>
      <c r="AA14" s="10">
        <v>57500000</v>
      </c>
      <c r="AB14" s="10">
        <f aca="true" t="shared" si="0" ref="AB14:AB19">SUM(AA14:AA14)</f>
        <v>57500000</v>
      </c>
      <c r="AC14" s="14">
        <f aca="true" t="shared" si="1" ref="AC14:AC19">SUM(AB14)</f>
        <v>57500000</v>
      </c>
    </row>
    <row r="15" spans="1:29" ht="195">
      <c r="A15" s="4" t="s">
        <v>36</v>
      </c>
      <c r="B15" s="6" t="s">
        <v>6</v>
      </c>
      <c r="C15" s="6" t="s">
        <v>37</v>
      </c>
      <c r="D15" s="6" t="s">
        <v>38</v>
      </c>
      <c r="E15" s="6" t="s">
        <v>39</v>
      </c>
      <c r="F15" s="6" t="s">
        <v>40</v>
      </c>
      <c r="G15" s="6" t="s">
        <v>41</v>
      </c>
      <c r="H15" s="6" t="s">
        <v>42</v>
      </c>
      <c r="I15" s="6" t="s">
        <v>43</v>
      </c>
      <c r="J15" s="6" t="s">
        <v>44</v>
      </c>
      <c r="K15" s="6" t="s">
        <v>45</v>
      </c>
      <c r="L15" s="6" t="s">
        <v>46</v>
      </c>
      <c r="M15" s="6" t="s">
        <v>47</v>
      </c>
      <c r="N15" s="6" t="s">
        <v>48</v>
      </c>
      <c r="O15" s="6" t="s">
        <v>49</v>
      </c>
      <c r="P15" s="6" t="s">
        <v>58</v>
      </c>
      <c r="Q15" s="6" t="s">
        <v>59</v>
      </c>
      <c r="R15" s="6" t="s">
        <v>60</v>
      </c>
      <c r="S15" s="6"/>
      <c r="T15" s="6" t="s">
        <v>61</v>
      </c>
      <c r="U15" s="6" t="s">
        <v>62</v>
      </c>
      <c r="V15" s="6" t="s">
        <v>62</v>
      </c>
      <c r="W15" s="6"/>
      <c r="X15" s="6"/>
      <c r="Y15" s="6" t="s">
        <v>63</v>
      </c>
      <c r="Z15" s="6" t="s">
        <v>57</v>
      </c>
      <c r="AA15" s="10">
        <v>22500000</v>
      </c>
      <c r="AB15" s="10">
        <f t="shared" si="0"/>
        <v>22500000</v>
      </c>
      <c r="AC15" s="14">
        <f t="shared" si="1"/>
        <v>22500000</v>
      </c>
    </row>
    <row r="16" spans="1:29" ht="195">
      <c r="A16" s="4" t="s">
        <v>36</v>
      </c>
      <c r="B16" s="6" t="s">
        <v>6</v>
      </c>
      <c r="C16" s="6" t="s">
        <v>37</v>
      </c>
      <c r="D16" s="6" t="s">
        <v>38</v>
      </c>
      <c r="E16" s="6" t="s">
        <v>39</v>
      </c>
      <c r="F16" s="6" t="s">
        <v>40</v>
      </c>
      <c r="G16" s="6" t="s">
        <v>41</v>
      </c>
      <c r="H16" s="6" t="s">
        <v>42</v>
      </c>
      <c r="I16" s="6" t="s">
        <v>43</v>
      </c>
      <c r="J16" s="6" t="s">
        <v>44</v>
      </c>
      <c r="K16" s="6" t="s">
        <v>45</v>
      </c>
      <c r="L16" s="6" t="s">
        <v>46</v>
      </c>
      <c r="M16" s="6" t="s">
        <v>47</v>
      </c>
      <c r="N16" s="6" t="s">
        <v>48</v>
      </c>
      <c r="O16" s="6" t="s">
        <v>49</v>
      </c>
      <c r="P16" s="6" t="s">
        <v>64</v>
      </c>
      <c r="Q16" s="6" t="s">
        <v>65</v>
      </c>
      <c r="R16" s="6" t="s">
        <v>66</v>
      </c>
      <c r="S16" s="6"/>
      <c r="T16" s="6" t="s">
        <v>67</v>
      </c>
      <c r="U16" s="6" t="s">
        <v>68</v>
      </c>
      <c r="V16" s="6" t="s">
        <v>55</v>
      </c>
      <c r="W16" s="6"/>
      <c r="X16" s="6"/>
      <c r="Y16" s="6" t="s">
        <v>69</v>
      </c>
      <c r="Z16" s="6" t="s">
        <v>57</v>
      </c>
      <c r="AA16" s="10">
        <v>95000000</v>
      </c>
      <c r="AB16" s="10">
        <f t="shared" si="0"/>
        <v>95000000</v>
      </c>
      <c r="AC16" s="14">
        <f t="shared" si="1"/>
        <v>95000000</v>
      </c>
    </row>
    <row r="17" spans="1:29" ht="195">
      <c r="A17" s="4" t="s">
        <v>36</v>
      </c>
      <c r="B17" s="6" t="s">
        <v>6</v>
      </c>
      <c r="C17" s="6" t="s">
        <v>37</v>
      </c>
      <c r="D17" s="6" t="s">
        <v>38</v>
      </c>
      <c r="E17" s="6" t="s">
        <v>39</v>
      </c>
      <c r="F17" s="6" t="s">
        <v>40</v>
      </c>
      <c r="G17" s="6" t="s">
        <v>41</v>
      </c>
      <c r="H17" s="6" t="s">
        <v>42</v>
      </c>
      <c r="I17" s="6" t="s">
        <v>43</v>
      </c>
      <c r="J17" s="6" t="s">
        <v>44</v>
      </c>
      <c r="K17" s="6" t="s">
        <v>45</v>
      </c>
      <c r="L17" s="6" t="s">
        <v>46</v>
      </c>
      <c r="M17" s="6" t="s">
        <v>47</v>
      </c>
      <c r="N17" s="6" t="s">
        <v>48</v>
      </c>
      <c r="O17" s="6" t="s">
        <v>49</v>
      </c>
      <c r="P17" s="6" t="s">
        <v>70</v>
      </c>
      <c r="Q17" s="6" t="s">
        <v>71</v>
      </c>
      <c r="R17" s="6" t="s">
        <v>72</v>
      </c>
      <c r="S17" s="6"/>
      <c r="T17" s="6" t="s">
        <v>73</v>
      </c>
      <c r="U17" s="6" t="s">
        <v>74</v>
      </c>
      <c r="V17" s="6" t="s">
        <v>75</v>
      </c>
      <c r="W17" s="6"/>
      <c r="X17" s="6"/>
      <c r="Y17" s="6" t="s">
        <v>76</v>
      </c>
      <c r="Z17" s="6" t="s">
        <v>57</v>
      </c>
      <c r="AA17" s="10">
        <v>122500000</v>
      </c>
      <c r="AB17" s="10">
        <f t="shared" si="0"/>
        <v>122500000</v>
      </c>
      <c r="AC17" s="14">
        <f t="shared" si="1"/>
        <v>122500000</v>
      </c>
    </row>
    <row r="18" spans="1:29" ht="195">
      <c r="A18" s="4" t="s">
        <v>36</v>
      </c>
      <c r="B18" s="6" t="s">
        <v>6</v>
      </c>
      <c r="C18" s="6" t="s">
        <v>37</v>
      </c>
      <c r="D18" s="6" t="s">
        <v>38</v>
      </c>
      <c r="E18" s="6" t="s">
        <v>39</v>
      </c>
      <c r="F18" s="6" t="s">
        <v>40</v>
      </c>
      <c r="G18" s="6" t="s">
        <v>41</v>
      </c>
      <c r="H18" s="6" t="s">
        <v>42</v>
      </c>
      <c r="I18" s="6" t="s">
        <v>43</v>
      </c>
      <c r="J18" s="6" t="s">
        <v>44</v>
      </c>
      <c r="K18" s="6" t="s">
        <v>45</v>
      </c>
      <c r="L18" s="6" t="s">
        <v>46</v>
      </c>
      <c r="M18" s="6" t="s">
        <v>47</v>
      </c>
      <c r="N18" s="6" t="s">
        <v>48</v>
      </c>
      <c r="O18" s="6" t="s">
        <v>49</v>
      </c>
      <c r="P18" s="6" t="s">
        <v>77</v>
      </c>
      <c r="Q18" s="6" t="s">
        <v>78</v>
      </c>
      <c r="R18" s="6" t="s">
        <v>79</v>
      </c>
      <c r="S18" s="6"/>
      <c r="T18" s="6" t="s">
        <v>80</v>
      </c>
      <c r="U18" s="6" t="s">
        <v>81</v>
      </c>
      <c r="V18" s="6" t="s">
        <v>62</v>
      </c>
      <c r="W18" s="6"/>
      <c r="X18" s="6"/>
      <c r="Y18" s="6" t="s">
        <v>82</v>
      </c>
      <c r="Z18" s="6" t="s">
        <v>57</v>
      </c>
      <c r="AA18" s="10">
        <v>80000000</v>
      </c>
      <c r="AB18" s="10">
        <f t="shared" si="0"/>
        <v>80000000</v>
      </c>
      <c r="AC18" s="14">
        <f t="shared" si="1"/>
        <v>80000000</v>
      </c>
    </row>
    <row r="19" spans="1:29" ht="195">
      <c r="A19" s="4" t="s">
        <v>36</v>
      </c>
      <c r="B19" s="6" t="s">
        <v>6</v>
      </c>
      <c r="C19" s="6" t="s">
        <v>37</v>
      </c>
      <c r="D19" s="6" t="s">
        <v>38</v>
      </c>
      <c r="E19" s="6" t="s">
        <v>39</v>
      </c>
      <c r="F19" s="6" t="s">
        <v>40</v>
      </c>
      <c r="G19" s="6" t="s">
        <v>41</v>
      </c>
      <c r="H19" s="6" t="s">
        <v>42</v>
      </c>
      <c r="I19" s="6" t="s">
        <v>43</v>
      </c>
      <c r="J19" s="6" t="s">
        <v>44</v>
      </c>
      <c r="K19" s="6" t="s">
        <v>45</v>
      </c>
      <c r="L19" s="6" t="s">
        <v>46</v>
      </c>
      <c r="M19" s="6" t="s">
        <v>47</v>
      </c>
      <c r="N19" s="6" t="s">
        <v>48</v>
      </c>
      <c r="O19" s="6" t="s">
        <v>49</v>
      </c>
      <c r="P19" s="6" t="s">
        <v>83</v>
      </c>
      <c r="Q19" s="6" t="s">
        <v>84</v>
      </c>
      <c r="R19" s="6" t="s">
        <v>85</v>
      </c>
      <c r="S19" s="6"/>
      <c r="T19" s="6" t="s">
        <v>86</v>
      </c>
      <c r="U19" s="6" t="s">
        <v>62</v>
      </c>
      <c r="V19" s="6" t="s">
        <v>62</v>
      </c>
      <c r="W19" s="6"/>
      <c r="X19" s="6"/>
      <c r="Y19" s="6" t="s">
        <v>87</v>
      </c>
      <c r="Z19" s="6" t="s">
        <v>57</v>
      </c>
      <c r="AA19" s="10">
        <v>172500000</v>
      </c>
      <c r="AB19" s="10">
        <f t="shared" si="0"/>
        <v>172500000</v>
      </c>
      <c r="AC19" s="14">
        <f t="shared" si="1"/>
        <v>172500000</v>
      </c>
    </row>
    <row r="20" spans="1:29" ht="1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1"/>
      <c r="AB20" s="11"/>
      <c r="AC20" s="15"/>
    </row>
  </sheetData>
  <sheetProtection formatCells="0" formatColumns="0" formatRows="0" insertColumns="0" insertRows="0" insertHyperlinks="0" deleteColumns="0" deleteRows="0" sort="0" autoFilter="0" pivotTables="0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2024-01-15T09:31:29Z</dcterms:created>
  <dcterms:modified xsi:type="dcterms:W3CDTF">2024-02-29T13:52:09Z</dcterms:modified>
  <cp:category/>
  <cp:version/>
  <cp:contentType/>
  <cp:contentStatus/>
</cp:coreProperties>
</file>