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701572\Desktop\Planes de acción 2024 para publicar pagina\"/>
    </mc:Choice>
  </mc:AlternateContent>
  <xr:revisionPtr revIDLastSave="0" documentId="13_ncr:1_{0D715DAA-6F57-4401-8E99-F0F35D74797C}" xr6:coauthVersionLast="47" xr6:coauthVersionMax="47" xr10:uidLastSave="{00000000-0000-0000-0000-000000000000}"/>
  <bookViews>
    <workbookView xWindow="-120" yWindow="-120" windowWidth="29040" windowHeight="15840" xr2:uid="{126487C2-6FA9-4F37-9665-0A5A2822FE95}"/>
  </bookViews>
  <sheets>
    <sheet name="PE_F_012_PLANDEACCION" sheetId="1" r:id="rId1"/>
    <sheet name="PE_F_012_PLANDEACCION (2)" sheetId="2" r:id="rId2"/>
  </sheets>
  <externalReferences>
    <externalReference r:id="rId3"/>
  </externalReferences>
  <definedNames>
    <definedName name="_xlnm._FilterDatabase" localSheetId="0" hidden="1">PE_F_012_PLANDEACCION!$A$13:$AC$37</definedName>
    <definedName name="_xlnm._FilterDatabase" localSheetId="1" hidden="1">'PE_F_012_PLANDEACCION (2)'!$A$13:$AC$107</definedName>
    <definedName name="_xlnm.Print_Area" localSheetId="0">PE_F_012_PLANDEACCION!$A$1:$AC$13</definedName>
    <definedName name="_xlnm.Print_Area" localSheetId="1">'PE_F_012_PLANDEACCION (2)'!$A$1:$AC$28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5" i="1" l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14" i="1"/>
  <c r="AC27" i="2" l="1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E6314847-4AFF-4B60-9E4F-47684F95A92F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<sst xmlns="http://schemas.openxmlformats.org/spreadsheetml/2006/main" count="796" uniqueCount="296">
  <si>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</si>
  <si>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</si>
  <si>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</si>
  <si>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</si>
  <si>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</si>
  <si>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</si>
  <si>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</si>
  <si>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</si>
  <si>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</si>
  <si>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</si>
  <si>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</si>
  <si>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</si>
  <si>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</si>
  <si>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</si>
  <si>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</si>
  <si>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</si>
  <si>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</si>
  <si>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</si>
  <si>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</si>
  <si>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</si>
  <si>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</si>
  <si>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</si>
  <si>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</si>
  <si>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</si>
  <si>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</si>
  <si>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</si>
  <si>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</si>
  <si>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</si>
  <si>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</si>
  <si>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</si>
  <si>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</si>
  <si>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Porcentaje</t>
  </si>
  <si>
    <t>Número</t>
  </si>
  <si>
    <t>Social</t>
  </si>
  <si>
    <t>ORALIDAD, LECTURA, ESCRITURA Y BIBLIOTECAS</t>
  </si>
  <si>
    <t>FOMENTO Y ESTÍMULO A LAS CULTURAS, LAS ARTES Y LOS SABERES</t>
  </si>
  <si>
    <t>FORMACIÓN, EDUCACIÓN ARTÍSTICA Y CULTURAL PARA LA PAZ</t>
  </si>
  <si>
    <t>ECONOMÍAS CULTURALES Y CREATIVAS</t>
  </si>
  <si>
    <t>GESTIÓN INTEGRAL DEL PATRIMONIO CULTURAL</t>
  </si>
  <si>
    <t>Convocatorias de estímulos e incentivos y proyectos culturales apoyados.</t>
  </si>
  <si>
    <t>Procesos fortalecidos de las economías populares y alternativas en los ecosistemas artísticos, artesanales, culturales y creativos.</t>
  </si>
  <si>
    <t>Acciones para fortalecer la gestión, protección y salvaguardia del patrimonio cultural.</t>
  </si>
  <si>
    <t>Servicio de asistencia técnica para los museos</t>
  </si>
  <si>
    <t>Servicio de salvaguardia al patrimonio inmaterial</t>
  </si>
  <si>
    <t>PASTO COMPETITIVO, SOSTENIBLE Y SEGURO</t>
  </si>
  <si>
    <t>Bibliotecas adecuadas.</t>
  </si>
  <si>
    <t>Procesos de promoción y fortalecimiento para bibliotecas públicas y comunitarias pertenecientes a la red municipal.</t>
  </si>
  <si>
    <t>Bibliotecas adecuadas</t>
  </si>
  <si>
    <t>Número de entidades, organismos y dependencias</t>
  </si>
  <si>
    <t>Documentos de lineamientos técnicos.</t>
  </si>
  <si>
    <t>Plan de oralidad, lectura, escritura y bibliotecas formulado e implementado.</t>
  </si>
  <si>
    <t>Documentos de lineamientos técnicos realizados</t>
  </si>
  <si>
    <t>Servicio de divulgación y publicaciones.</t>
  </si>
  <si>
    <t>Servicio de divulgación y publicaciones de autores del municipio.</t>
  </si>
  <si>
    <t>Publicaciones realizadas</t>
  </si>
  <si>
    <t>Servicio de mantenimiento de infraestructura cultural.</t>
  </si>
  <si>
    <t>Convocatorias para escenarios públicos y privados habilitados y legalmente constituidos, que serán apoyados en infraestructura por la Ley de Espectáculos Públicos.</t>
  </si>
  <si>
    <t>Infraestructura cultural intervenida</t>
  </si>
  <si>
    <t>Servicio de apoyo financiero al sector artístico y cultural</t>
  </si>
  <si>
    <t>Convocatorias de estímulos realizadas para propuestas e iniciativas de las artes, las culturas, los saberes y el patrimonio cultural, enfoque de género, diferencial, étnico, ambiental, población con discapacidad, juventud, víctimas y ciclo vital.</t>
  </si>
  <si>
    <t>Estímulos otorgados</t>
  </si>
  <si>
    <t>Servicio de apoyo financiero para creadores y gestores culturales.</t>
  </si>
  <si>
    <t>Convocatorias para acceder al Programa de Beneficios Económicos Periódicos - BEPS implementadas.</t>
  </si>
  <si>
    <t>Creadores y gestores culturales beneficiados</t>
  </si>
  <si>
    <t>Servicio de educación informal en áreas artísticas y culturales</t>
  </si>
  <si>
    <t>Procesos de formación en áreas artísticas, culturales y artesanales ofertados por la entidad territorial con enfoque de género, diferencial, étnico, ambiental, población con discapacidad, juventud, víctimas y ciclo vital.</t>
  </si>
  <si>
    <t>Cursos realizados</t>
  </si>
  <si>
    <t>Numero</t>
  </si>
  <si>
    <t>Servicio de apoyo para la organización y la participación del sector artístico, cultural y la ciudadanía.</t>
  </si>
  <si>
    <t>Eventos o actividades que promuevan la gestión y reconocimiento de los saberes tradicionales, artesanías y artes populares, y prácticas artísticas con enfoque de género, diferencial, étnico, ambiental, población con discapacidad, juventud, víctimas y ciclo vital.</t>
  </si>
  <si>
    <t>Encuentros realizados</t>
  </si>
  <si>
    <t>Servicio de circulación artística y cultural.</t>
  </si>
  <si>
    <t>Proyectos y eventos apoyados de promoción, circulación y difusión artística, artesanal y cultural a nivel nacional e internacional con enfoque de género, diferencial, étnico, ambiental, población con discapacidad, juventud, víctimas y ciclo vital.</t>
  </si>
  <si>
    <t>Contenidos culturales  en circulación</t>
  </si>
  <si>
    <t>Actividades para documentar, investigar, inventariar, fomentar, transmitir, revitalizar, salvaguardar, conservar y difundir el patrimonio cultural material, inmaterial y arqueológico.</t>
  </si>
  <si>
    <t>Eventos de promoción de actividades culturales realizados</t>
  </si>
  <si>
    <t>Actividades culturales realizadas en Museos del Ministerio de Cultura</t>
  </si>
  <si>
    <t>Procesos para el fortalecimiento de los museos y la red de museos del municipio de Pasto.</t>
  </si>
  <si>
    <t>Número de museos</t>
  </si>
  <si>
    <t>Procesos de salvaguardia efectiva del patrimonio inmaterial realizados.</t>
  </si>
  <si>
    <t>Número de estrategias para Salvaguardia de los Conocimientos y técnicas tradicionales asociadas con el Barniz de Pasto mopa-mopa.</t>
  </si>
  <si>
    <t>Procesos de salvaguardia efectiva del patrimonio inmaterial realizados</t>
  </si>
  <si>
    <t>Servicio de salvaguardia al patrimonio inmaterial.</t>
  </si>
  <si>
    <t>Número de estrategias destinadas a la financiación y puesta en escena del Carnaval de Negros y Blancos.</t>
  </si>
  <si>
    <t>Secretaría de Cultura</t>
  </si>
  <si>
    <t>2024-2027</t>
  </si>
  <si>
    <t>Cultura</t>
  </si>
  <si>
    <t>Promoción y acceso efectivo a procesos culturales y artísticos</t>
  </si>
  <si>
    <t>Gestión, protección y salvaguardia del patrimonio cultural colombiano</t>
  </si>
  <si>
    <t xml:space="preserve">
2023520010017</t>
  </si>
  <si>
    <t>FORTALECIMIENTO DE LA LECTURA ESCRITURA Y ORALIDAD VIGENCIA 2024 EN EL MUNICIPIO DE PASTO</t>
  </si>
  <si>
    <t xml:space="preserve">FORTALECIMIENTO DE LOS PROCESOS ARTÍSTICOS CULTURALES PATRIMONIALES E INVESTIGATIVOS VIGENCIA 2024 DEL MUNICIPIO DE PASTO	</t>
  </si>
  <si>
    <t xml:space="preserve">
2023520010033</t>
  </si>
  <si>
    <t>FORMACIÓN ARTÍSTICA Y ARTESANAL VIGENCIA 2024 EN EL MUNICIPIO PASTO</t>
  </si>
  <si>
    <t>DESARROLLO Y CONSERVACIÓN DEL PATRIMONIO CULTURAL PARA EL FOMENTO DE ACTIVIDADES ARTÍSTICAS PATRIMONIALES Y CULTURALES VIGENCIA 2024-2025 EN EL MUNICIPIO DE PASTO</t>
  </si>
  <si>
    <t>Realizar la Inversión y/o dotación en las Biblioteca Públicas 
Municipales para mejorar los servicios con calidad.</t>
  </si>
  <si>
    <t>Apoyar las actividades de fomento de lectura, escritura y oralidad en el municipio de Pasto.</t>
  </si>
  <si>
    <t>Fortalecer la infraestructura de los escenarios a través de la ley de espectáculos públicos.</t>
  </si>
  <si>
    <t>Convocar al sector cultural para la presentación de proyectos a través del Plan de estimulos "Estimulos Pasto La Gran Capital"</t>
  </si>
  <si>
    <t>Convocar al sector cultural a postularse al programa de Gestores y creadores BEPS</t>
  </si>
  <si>
    <t>Realizar talleres de formación artística y artesanal en el área de: 3 música en banda, 1 música andina,  2 danzas tradicionales, 2 danza  indígena, 3 saberes tradicionales: enchapado en tamo, en  talla  y calado en madera, bordado, 3 en técnicas de carnaval,  1 pintura, 1 títeres, 1 en diseño para el desarrollo cultural</t>
  </si>
  <si>
    <t>Gestionar espacios para la práctica y difusión de artividades artístico culturales</t>
  </si>
  <si>
    <t>Fortalecer los museos y la red de museos del municipio de Pasto</t>
  </si>
  <si>
    <t>Llevar a cabo la puesta en escena del Carnaval de Negros y Blancos 2024-2025  (precarnaval y Carnava</t>
  </si>
  <si>
    <t>Apoyar estrategias para salvaguardia de los conocimientos y técnicas tradicionales asociadas con el barniz de Pasto mopa - mopa</t>
  </si>
  <si>
    <t>Llevar a cabo actividades artísticas, culturales y patrimoniales</t>
  </si>
  <si>
    <t>29/02/2025</t>
  </si>
  <si>
    <t>Convocar a  presentar iniciativas de proyectos para su apoyo.</t>
  </si>
  <si>
    <t xml:space="preserve"> Fortalecimiento de la identidad, usos, costumbres y tradiciones del pueblo Quillasinga Refugio del Sol, vigencia 2024, en el Encano Municipio 
de   Pasto</t>
  </si>
  <si>
    <t xml:space="preserve">Servicio de promoción de actividades culturales </t>
  </si>
  <si>
    <t>A1P1C1- Desarrollar eventos culturales en el marco de la Celebración Ancestral Quillasinga para la apropiación de la identidad de la comunidad y la participación de agentes externos en el Resguardo Refugio del Sol de la comunidad del pueblo Quillasinga en el municipio de Pasto.
A2P1C1- Realizar encuentros de formación en intercambio de saberes artísticos y culturales fomentando el uso de herramientas tecnológicos en el Resguardo Refugio del Sol.</t>
  </si>
  <si>
    <t>NA</t>
  </si>
  <si>
    <t>Propios</t>
  </si>
  <si>
    <t>SGP</t>
  </si>
  <si>
    <t>OTROS</t>
  </si>
  <si>
    <t>TOTAL COSTO PRODUCTO</t>
  </si>
  <si>
    <t>Porcentaje de espacios culturales, dotados y fortalecidos a través de acciones de mejoramiento, adecuación y activación (incluye infraestructura bibliotecaria).
(Porcentaje de población beneficiaria del proyecto de fomento de lectura, escritura y oralidad, atendida)</t>
  </si>
  <si>
    <t>Procesos de formación, creación, artística y cultural en contextos urbanos y rurales, en la diversidad de manifestaciones artísticas, culturales, artesanales y de saberes.
(Porcentaje de apropiación de artes y oficios de Pasto)</t>
  </si>
  <si>
    <t>SECRETARIO DE CULTURA</t>
  </si>
  <si>
    <t xml:space="preserve">Implementar acciones para la puesta en funcionamiento del observatorio cultural
</t>
  </si>
  <si>
    <t>Dimensión Social</t>
  </si>
  <si>
    <t>Pasto, potencia cultural con valor universal</t>
  </si>
  <si>
    <t>Porcentaje de apoyo e impulso para la realización del Carnaval de Negros y Blancos</t>
  </si>
  <si>
    <t>2023520010017</t>
  </si>
  <si>
    <t>2023520010022</t>
  </si>
  <si>
    <t>2023520010033</t>
  </si>
  <si>
    <t>2023520010038</t>
  </si>
  <si>
    <t>60</t>
  </si>
  <si>
    <t>Fortalecimiento de la lectura, escritura y oralidad, vigencia 2024 en el municipio de  Pasto</t>
  </si>
  <si>
    <t>Formación Artística y Artesanal vigencia 2024, en el Municipio   Pasto</t>
  </si>
  <si>
    <t>Fortalecimiento de los procesos artísticos, culturales, patrimoniales e investigativos vigencia 2024 del municipio de  Pasto</t>
  </si>
  <si>
    <t>Documentos de lineamientos técnicos</t>
  </si>
  <si>
    <t>Personas asistidas técnicamente</t>
  </si>
  <si>
    <t>Asistencias técnicas realizadas</t>
  </si>
  <si>
    <t>Eventos atendidos</t>
  </si>
  <si>
    <t>Personas beneficiadas</t>
  </si>
  <si>
    <t>3301071
(3302049)</t>
  </si>
  <si>
    <t>3301069
(3302049)</t>
  </si>
  <si>
    <t>3301053
(3301053)</t>
  </si>
  <si>
    <t>3301067
(3302049)</t>
  </si>
  <si>
    <t>3301059
(3302049)</t>
  </si>
  <si>
    <t>3301073
 (3302049)</t>
  </si>
  <si>
    <t>3301090
(3301074)</t>
  </si>
  <si>
    <t>3301128
(3301128)</t>
  </si>
  <si>
    <t>3301074
(3301073)</t>
  </si>
  <si>
    <t>3301068
(3301068)</t>
  </si>
  <si>
    <t>3301129
(3301054)</t>
  </si>
  <si>
    <t>3301095
(3301073)</t>
  </si>
  <si>
    <t>3301064
 (3301073)</t>
  </si>
  <si>
    <t>3301070
(3301073)</t>
  </si>
  <si>
    <t>3301125
(3301073)</t>
  </si>
  <si>
    <t>3301122
(3301073)</t>
  </si>
  <si>
    <t>3301058 (3301070)</t>
  </si>
  <si>
    <t>3301098
(3301070)</t>
  </si>
  <si>
    <t>3301061
 (3301073)</t>
  </si>
  <si>
    <t>A1P1C1- Garantizar la protección colectiva del patrimonio inmaterial del Carnaval de negros y Blancos.</t>
  </si>
  <si>
    <t>A1P1C1-Fortalecer los Talleres Escuela del Barniz de Pasto</t>
  </si>
  <si>
    <t>A1P3C1.-Apoyar las diferentes expresiones artisticas como fiestas corregimentales, semana santa, museos, bienes patrimoniales, artesanías, música, artes escénicas, danza, artes visuales y acuerdos municipales.</t>
  </si>
  <si>
    <t>A1P4C1.-Apoyar procesos de investigación, formación, producción de la música en carnaval</t>
  </si>
  <si>
    <t>A1P5C1.- Realizar campañas de promoción y reconocimiento del juego en el carnaval</t>
  </si>
  <si>
    <t>A1P6C1.-Apoyar procesos de puesta de escena de las escuelas del carnaval</t>
  </si>
  <si>
    <t>A1P7C1- Convocar a los pueblos indígenas para presentar iniciativas de proyectos para su apoyo.</t>
  </si>
  <si>
    <t>A1P8C1.- Convocar al sector cultural a postularse al programa de Gestores y creadores BEPS</t>
  </si>
  <si>
    <t>A1P1C2-Gestionar espacios para la práctica y difusión de artividades artístico culturales</t>
  </si>
  <si>
    <t>A1P2C2-Fortalecer la infraestructura de los escenarios a través de la ley de espectáculos públicos.</t>
  </si>
  <si>
    <t xml:space="preserve">A1P3C2-Convocar al sector cultural para la presentación de proyectos a través del Plan de estimulos </t>
  </si>
  <si>
    <t>A1P4C2-Articular acciones para diseñar una estrategia de city marketing para la ciudad creativa en artesanía y arte popular.</t>
  </si>
  <si>
    <t>A1P5C2-Articular acciones para la formación y/o asesoría en formulación de proyectos y/o planes de negocio orientado a un banco de proyectos de la industria creativa.</t>
  </si>
  <si>
    <t>A1P6C2- Implementar acciones para la puesta en funcionamiento del observatorio cultural</t>
  </si>
  <si>
    <t>A1P1C3- Realizar el Onomástico a San Juan de Pasto</t>
  </si>
  <si>
    <t>A1P2C3- Implementar acciones para la puesta en funcionamiento del observatorio cultural</t>
  </si>
  <si>
    <t xml:space="preserve">1P3C3- Articular acciones para dar continuidad a la implementación de las lineas de acción del plan decenal de cultura, articulado con el plan de desarrollo </t>
  </si>
  <si>
    <t>A1P4C3-Presentar ante el concejo municipal para aprobacion del Plan decenal de escritura, lectura y oralidad</t>
  </si>
  <si>
    <t>A1P5C3- Convocar el Consejo Municipal de Cultura 2020-2023</t>
  </si>
  <si>
    <t>Porcentaje de manifestaciones de los patrimonios culturales reconocidos, apropiados y protegidos
(Acciones para fortalecer la gestión, protección y salvaguardia al patrimonio inmaterial)</t>
  </si>
  <si>
    <t>porcentaje</t>
  </si>
  <si>
    <t>100
(100)</t>
  </si>
  <si>
    <t>60
(100)</t>
  </si>
  <si>
    <t>Documentos de investigación
(Servicio de salvaguardia al patrimonio inmaterial.)</t>
  </si>
  <si>
    <t>Servicio de asistenciatécnica en procesos de comunicación cultural
(Número de estrategias destinadas a la financiación y puesta en escena del Carnaval de Negros y Blancos.)</t>
  </si>
  <si>
    <t>Documentos normativos
(Número de estrategias destinadas a la financiación y puesta en escena del Carnaval de Negros y Blancos.)</t>
  </si>
  <si>
    <t>Servicio de gestión de archivos audiovisualesy sonoros
(Número de estrategias destinadas a la financiación y puesta en escena del Carnaval de Negros y Blancos.)</t>
  </si>
  <si>
    <t>Servicio de circulación artística y cultural
(Número de estrategias destinadas a la financiación y puesta en escena del Carnaval de Negros y Blancos.)</t>
  </si>
  <si>
    <t>Documentos de investigación realizados
(Procesos de salvaguardia efectiva del patrimonio inmaterial realizados)</t>
  </si>
  <si>
    <t>330106900
(330106900)</t>
  </si>
  <si>
    <t>330107100
(330106900)</t>
  </si>
  <si>
    <t>330106700
(330106900)</t>
  </si>
  <si>
    <t>330107300
(330106900)</t>
  </si>
  <si>
    <t>Personas asistidas técnicamente
(Procesos de salvaguardia efectiva del patrimonio inmaterial realizados)</t>
  </si>
  <si>
    <t>Documentos normativos realizados
(Procesos de salvaguardia efectiva del patrimonio inmaterial realizados)</t>
  </si>
  <si>
    <t xml:space="preserve">Contenidos audiovisuales y sonoros conservados
(Procesos de salvaguardia efectiva del patrimonio inmaterial realizados) </t>
  </si>
  <si>
    <t>Contenidos culturales  en circulación
(Procesos de salvaguardia efectiva del patrimonio inmaterial realizados)</t>
  </si>
  <si>
    <t>N/D
90</t>
  </si>
  <si>
    <t>3301
(3302)</t>
  </si>
  <si>
    <t>Promoción y acceso efectivo a procesos culturales y artísticos
(PASTO COMPETITIVO, SOSTENIBLE Y SEGURO)</t>
  </si>
  <si>
    <t>Servicio de promoción de actividades culturales(Servicio de promoción de actividades culturales.)</t>
  </si>
  <si>
    <t>Eventos de promoción de actividades culturales realizados
(Eventos de promoción de actividades culturales realizados)</t>
  </si>
  <si>
    <t>330105300
(330105300)</t>
  </si>
  <si>
    <t>Pasto, potencia cultural con valor universal
(Gestión Integral Del Patrimonio Cultural)</t>
  </si>
  <si>
    <t>N/P
(90)</t>
  </si>
  <si>
    <t>Servicio de asistencia técnica al sector musical
(Documentos de lineamientos técnicos.)</t>
  </si>
  <si>
    <t>Servicio de acceso a materiales de lectura
(Documentos de lineamientos técnicos.)</t>
  </si>
  <si>
    <t>330105800
(330107000)</t>
  </si>
  <si>
    <t>330109800
(330107000)</t>
  </si>
  <si>
    <t>Entidades Territoriales asistidas técnicamente
(Documentos de lineamientos técnicos realizados)</t>
  </si>
  <si>
    <t>Materiales de lectura disponibles en bibliotecas públicas y espacios no convencionales
(Documentos de lineamientos técnicos realizados)</t>
  </si>
  <si>
    <t>0
(1,00)</t>
  </si>
  <si>
    <t>N/A
(90)</t>
  </si>
  <si>
    <t>25
(100)</t>
  </si>
  <si>
    <t>3301
(3301)</t>
  </si>
  <si>
    <t>Servicio de apoyo para la organización y la participación del sector artístico, cultural y la ciudadanía
(Servicio de circulación artística y cultural.)</t>
  </si>
  <si>
    <t>Servicio de asistencia técnica en gestión artística y cultural
(Servicio de circulación artística y cultural.)</t>
  </si>
  <si>
    <t>Servicio de asistencia técnica en educación artística y cultural
(Servicio de circulación artística y cultural.)</t>
  </si>
  <si>
    <t>Documentos de lineamientos técnicos
(Servicio de circulación artística y cultural.)</t>
  </si>
  <si>
    <t>Servicio de asistencia técnica en el fortalecimiento de los consejeros de cultura
(Servicio de circulación artística y cultural.)</t>
  </si>
  <si>
    <t>Pasto, potencia cultural con valor universal
(Economías Culturales Y Creativas)</t>
  </si>
  <si>
    <t>50
(100)</t>
  </si>
  <si>
    <t>60(100)</t>
  </si>
  <si>
    <t>1
(4,00)</t>
  </si>
  <si>
    <t>2
(4,00)</t>
  </si>
  <si>
    <t>Servicio de mantenimiento de infraestructura cultural
(Servicio de mantenimiento de infraestructura cultural.)</t>
  </si>
  <si>
    <t>330106800
(330106800)</t>
  </si>
  <si>
    <t>Infraestructura cultural intervenida
(Infraestructura cultural intervenida)</t>
  </si>
  <si>
    <t>Centros culturales adecuados
(Servicio de apoyo para la organización y la participación del sector artístico, cultural y la ciudadanía.)</t>
  </si>
  <si>
    <t>330109000
(330107400)</t>
  </si>
  <si>
    <t>Centros culturales adecuados
(Encuentros realizados)</t>
  </si>
  <si>
    <t>Porcentaje de resguardos y comunidades indígenas legalmente constituidos, fortalecidos en saber tradicional, conservación de lugares sagrados, medicina ancestral y en sus fiestas ancestrales sagradas y cósmicas.
(Procesos fortalecidos de las economías populares y alternativas en los ecosistemas artísticos, artesanales, culturales y creativos.)</t>
  </si>
  <si>
    <t>Promoción y acceso efectivo a procesos culturales y artísticos (PASTO COMPETITIVO, SOSTENIBLE Y SEGURO)</t>
  </si>
  <si>
    <t>1
(8,00)</t>
  </si>
  <si>
    <t>N/A
(2,00)</t>
  </si>
  <si>
    <t>Servicio de apoyo financiero para creadores y gestores culturales
(Servicio de apoyo financiero para creadores y gestores culturales.)</t>
  </si>
  <si>
    <t>330112800
(330112800)</t>
  </si>
  <si>
    <t xml:space="preserve">Creadores y gestores culturales beneficiados
(Creadores y gestores culturales beneficiados)
</t>
  </si>
  <si>
    <t>Porcentaje de implementación del Programa de Beneficios Económicos Periódicos - BEPS
(Convocatorias de estímulos e incentivos y proyectos culturales apoyados.)</t>
  </si>
  <si>
    <t>N/A
(1,00)</t>
  </si>
  <si>
    <t>Documentos de planeación
(Servicio de apoyo financiero al sector artístico y cultural)</t>
  </si>
  <si>
    <t>330112900
(330105400)</t>
  </si>
  <si>
    <t>Documentos de planeación realizados
(Estímulos otorgados)</t>
  </si>
  <si>
    <t>Porcentaje de intervención de espacios culturales
(Convocatorias de estímulos e incentivos y proyectos culturales apoyados.)</t>
  </si>
  <si>
    <t>Porcentaje de intervención de espacios culturales
(Procesos fortalecidos de las economías populares y alternativas en los ecosistemas artísticos, artesanales, culturales y creativos.)</t>
  </si>
  <si>
    <t>Porcentaje de implementación de emprendimientos, industria cultural y economía naranja(Procesos fortalecidos de las economías populares y alternativas en los ecosistemas artísticos, artesanales, culturales y creativos.)</t>
  </si>
  <si>
    <t>Porcentaje de implementación de emprendimientos, industria cultural y economía naranja
(Procesos fortalecidos de las economías populares y alternativas en los ecosistemas artísticos, artesanales, culturales y creativos.)</t>
  </si>
  <si>
    <t>Porcentaje de eventos culturales fortalecidos y promocionados(Procesos fortalecidos de las economías populares y alternativas en los ecosistemas artísticos, artesanales, culturales y creativos.)</t>
  </si>
  <si>
    <t>Porcentaje de eventos culturales fortalecidos y promocionados
(Procesos fortalecidos de las economías populares y alternativas en los ecosistemas artísticos, artesanales, culturales y creativos.)</t>
  </si>
  <si>
    <t>Porcentaje de políticas públicas implementadas(Procesos fortalecidos de las economías populares y alternativas en los ecosistemas artísticos, artesanales, culturales y creativos.)</t>
  </si>
  <si>
    <t>Porcentaje de avance de la implementación del plan de estímulos
(Convocatorias de estímulos e incentivos y proyectos culturales apoyados.)</t>
  </si>
  <si>
    <t>Porcentaje de políticas públicas implementadas
(Porcentaje de participación en actividades relacionadas con la oralidad, lectura, escritura y el uso de bibliotecas.)</t>
  </si>
  <si>
    <t>26
(24,00)</t>
  </si>
  <si>
    <t>N/A
(6,00)</t>
  </si>
  <si>
    <t>N/A
(0,25)</t>
  </si>
  <si>
    <t>3301087
(3301087, 3301051)</t>
  </si>
  <si>
    <t xml:space="preserve">Servicio de educación informal en áreas artísticas y culturales     (Servicio de educación informal en áreas artísticas y culturales.) </t>
  </si>
  <si>
    <t>Procesos de formación en creación, formulación y gestión de proyectos dirigidos al sector artístico, cultural, artesanal realizados.</t>
  </si>
  <si>
    <t>330108700
(330105100)</t>
  </si>
  <si>
    <t>Cursos realizados
(Personas capacitadas)</t>
  </si>
  <si>
    <t>N/A
(80)</t>
  </si>
  <si>
    <t>64
(4,00)</t>
  </si>
  <si>
    <t xml:space="preserve">Pasto, potencia cultural con valor universal
</t>
  </si>
  <si>
    <t>Porcentaje de apropiación de artes y oficios de Pasto
(Procesos de formación, creación, artística y cultural en contextos urbanos y rurales, en la diversidad de manifestaciones artísticas, culturales, artesanales y de saberes.)</t>
  </si>
  <si>
    <t>3301053
(3301003, 3301065
3301070, 3301100)</t>
  </si>
  <si>
    <t xml:space="preserve">N/A
(Procesos de promoción y fortalecimiento para bibliotecas públicas y comunitarias pertenecientes a la red municipal.)
(Asesorías y eventos de oralidad, lectura, escritura y bibliotecas.)
(Plan de oralidad, lectura, escritura y bibliotecas formulado e implementado.)
(Servicio de divulgación y publicaciones de autores del municipio.)
</t>
  </si>
  <si>
    <t xml:space="preserve">330105300
(330100300
330106500
330107000
330101000)
</t>
  </si>
  <si>
    <t>Eventos de promoción de actividades culturales realizados
(Bibliotecas adecuadas)
(Asistencias técnicas en asuntos de gestión de bibliotecas públicas y lectura realizadas)
(Documentos de lineamientos técnicos realizados)
(Publicaciones realizadas)</t>
  </si>
  <si>
    <t>Porcentaje de población beneficiaria del proyecto de fomento de lectura, escritura y oralidad, atendida
(Porcentaje de espacios culturales, dotados y fortalecidos a través de acciones de mejoramiento, adecuación y activación (incluye infraestructura bibliotecaria).)
(Porcentaje de participación en actividades relacionadas con la oralidad, lectura, escritura y el uso de bibliotecas.)
(Porcentaje de participación en actividades relacionadas con la oralidad, lectura, escritura y el uso de bibliotecas.)
(Porcentaje de participación en actividades relacionadas con la oralidad, lectura, escritura y el uso de bibliotecas.)</t>
  </si>
  <si>
    <t>3301
(3301)
(3301)
(3301)
(3301)</t>
  </si>
  <si>
    <t>Servicio de promoción de actividades culturales     (Producto principal del proyecto) 
(Bibliotecas adecuadas.)
(Servicio de asistencia técnica en asuntos de gestión de bibliotecas públicas y lectura.)
(Documentos de lineamientos técnicos.)
(Servicio de divulgación y publicaciones.)</t>
  </si>
  <si>
    <t>Número
(Número de entidades)
(Número)
(Número)
(Número)</t>
  </si>
  <si>
    <t>4
(4,00)
(10,00)
(1,00)
(40,00)</t>
  </si>
  <si>
    <t>N/A
(1,00)
(2,00)
(0,25)
(10,00)</t>
  </si>
  <si>
    <t>A1P1C1- Realizar la Inversión y/o dotación en las Biblioteca Públicas Municipales para mejorar los servicios con calidad.(3301003)
A1P1C2.- Apoyar las actividades de fomento de lectura, escritura y oralidad en el municipio de Pasto.(3301065, 3301070, 3301100)</t>
  </si>
  <si>
    <t>A1P1C1- Realizar talleres de formación artística y artesanal en el área de: 2 música en banda, 1 música , 3 danzas tradicionales, 2 danza indígena, 2 saberes tradicionales: en talla y calado en madera, lanigrafia, 2 en técnicas de carnaval, 1 en danza con enfoque en colectivos coreograficos, 1 pintura, 1 en cine y audiovisuales, 1 en teatro, 2 en barniz de Pasto, 1 en juegos autoctonos y tradicionales. 1 en tejido en guanga, 1 en lectura, escritura y oralidad, 1 en artes escénicas, 1 en artesania en tela, 1 asistencial (3301087, 3301051)</t>
  </si>
  <si>
    <t>Servicios de promoción del cine colombiano en el extranjero
(Servicio de circulación artística y cultural.)</t>
  </si>
  <si>
    <t>Servicio de fomento para el acceso de la oferta cultura
(Servicio de circulación artística y cultural.)</t>
  </si>
  <si>
    <t>330107400
(330107300)</t>
  </si>
  <si>
    <t>330109500
(330107300)</t>
  </si>
  <si>
    <t>330106400
(330107300)</t>
  </si>
  <si>
    <t>330107000
(330107300)</t>
  </si>
  <si>
    <t>330112500
(330107300)</t>
  </si>
  <si>
    <t>330112200
(330107300)</t>
  </si>
  <si>
    <t>330106100
(330107300)</t>
  </si>
  <si>
    <t>Conservación del carnaval de negros y blancos versión 2024 en el municipio de  Pasto
(DESARROLLO Y CONSERVACIÓN DEL PATRIMONIO CULTURAL PARA EL FOMENTO DE ACTIVIDADES ARTÍSTICAS PATRIMONIALES Y CULTURALES VIGENCIA 2024-2025 EN EL MUNICIPIO DE PASTO)</t>
  </si>
  <si>
    <t>Servicio de salvaguardia al patrimonio inmaterial     (Producto principal del proyecto) 
(Servicio de salvaguardia al patrimonio inmaterial.)</t>
  </si>
  <si>
    <t xml:space="preserve">3302049
(3302049)
</t>
  </si>
  <si>
    <t>Servicio de promoción de actividades culturales.
(Actividades culturales realizadas en Museos del Ministerio de Cultura)</t>
  </si>
  <si>
    <t>Procesos de salvaguardia efectiva del patrimonio inmaterial realizados
(Procesos de salvaguardia efectiva del patrimonio inmaterial realizados)</t>
  </si>
  <si>
    <t>Actividades culturales realizadas en Museos del Ministerio de Cultura
(Eventos de promoción de actividades culturales realizados)</t>
  </si>
  <si>
    <t>330204900
(330204900)</t>
  </si>
  <si>
    <t>330204400
(330204400)</t>
  </si>
  <si>
    <t>3302
(3302)</t>
  </si>
  <si>
    <t>Gestión, protección y salvaguardia del patrimonio cultural colombiano
(PASTO COMPETITIVO, SOSTENIBLE Y SEGURO)</t>
  </si>
  <si>
    <t>8
(4,00)</t>
  </si>
  <si>
    <t>A1P1C3.- Seleccionar y poner en escena las obras, realizar los desfiles y eventos culturales que hacen parte del juego en el Carnaval de Negros y Blancos versión 2024.</t>
  </si>
  <si>
    <t>A1P1C2.- Realizar la preproducción, producción y postproducción de conciertos y eventos musicales del Carnaval de Negros y Blancos de Pasto versión 2024.</t>
  </si>
  <si>
    <t>3302044
(3302044)</t>
  </si>
  <si>
    <t>Número de estrategias destinadas a la financiación y puesta en escena del Carnaval de Negros y Blancos (Anterior plan de desarrollo)</t>
  </si>
  <si>
    <t>A1P1C1.- Diseñar y ejecutar una estrategia de marketing y comunicaciones para el Carnaval de Negros y Blancos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</si>
</sst>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4"/>
      <color theme="1"/>
      <name val="Century Gothic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entury Gothic"/>
      <family val="2"/>
    </font>
    <font>
      <sz val="12"/>
      <color theme="1"/>
      <name val="Calibri Light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164" fontId="2" fillId="0" borderId="8" xfId="1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>
      <alignment horizontal="left" vertical="center"/>
    </xf>
    <xf numFmtId="0" fontId="15" fillId="0" borderId="14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justify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justify" vertical="center"/>
    </xf>
    <xf numFmtId="4" fontId="16" fillId="0" borderId="8" xfId="0" applyNumberFormat="1" applyFont="1" applyBorder="1" applyAlignment="1">
      <alignment horizontal="center" vertical="center"/>
    </xf>
    <xf numFmtId="14" fontId="18" fillId="0" borderId="8" xfId="0" applyNumberFormat="1" applyFont="1" applyBorder="1" applyAlignment="1" applyProtection="1">
      <alignment horizontal="center" vertical="center" wrapText="1"/>
      <protection locked="0"/>
    </xf>
    <xf numFmtId="165" fontId="18" fillId="0" borderId="8" xfId="1" applyNumberFormat="1" applyFont="1" applyBorder="1" applyAlignment="1" applyProtection="1">
      <alignment horizontal="center" vertical="center" wrapText="1"/>
      <protection locked="0"/>
    </xf>
    <xf numFmtId="164" fontId="18" fillId="0" borderId="8" xfId="1" applyFont="1" applyBorder="1" applyAlignment="1" applyProtection="1">
      <alignment horizontal="center" vertical="center" wrapText="1"/>
      <protection locked="0"/>
    </xf>
    <xf numFmtId="165" fontId="18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horizontal="center" vertical="center" wrapText="1"/>
    </xf>
    <xf numFmtId="1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9" fillId="5" borderId="8" xfId="0" applyFont="1" applyFill="1" applyBorder="1" applyAlignment="1">
      <alignment horizontal="justify" vertical="center"/>
    </xf>
    <xf numFmtId="0" fontId="17" fillId="0" borderId="8" xfId="0" applyFont="1" applyBorder="1" applyAlignment="1">
      <alignment vertical="center" wrapText="1"/>
    </xf>
    <xf numFmtId="14" fontId="18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justify" vertical="center" wrapText="1"/>
    </xf>
    <xf numFmtId="0" fontId="20" fillId="0" borderId="8" xfId="0" applyFont="1" applyBorder="1" applyAlignment="1">
      <alignment horizontal="justify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 applyProtection="1">
      <alignment horizontal="center" vertical="center" wrapText="1"/>
      <protection locked="0"/>
    </xf>
    <xf numFmtId="14" fontId="20" fillId="0" borderId="8" xfId="0" applyNumberFormat="1" applyFont="1" applyBorder="1" applyAlignment="1" applyProtection="1">
      <alignment horizontal="center" vertical="center" wrapText="1"/>
      <protection locked="0"/>
    </xf>
    <xf numFmtId="165" fontId="20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63E4F050-73AC-4891-8B86-B034E2F2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C92"/>
  <sheetViews>
    <sheetView tabSelected="1" topLeftCell="R11" zoomScale="70" zoomScaleNormal="70" zoomScaleSheetLayoutView="70" workbookViewId="0">
      <selection activeCell="AB14" sqref="AB14"/>
    </sheetView>
  </sheetViews>
  <sheetFormatPr baseColWidth="10" defaultColWidth="11.42578125" defaultRowHeight="16.5" x14ac:dyDescent="0.3"/>
  <cols>
    <col min="1" max="1" width="46.28515625" style="25" bestFit="1" customWidth="1"/>
    <col min="2" max="2" width="41.140625" style="25" bestFit="1" customWidth="1"/>
    <col min="3" max="3" width="31.85546875" style="25" customWidth="1"/>
    <col min="4" max="4" width="23.28515625" style="25" customWidth="1"/>
    <col min="5" max="5" width="14.140625" style="25" customWidth="1"/>
    <col min="6" max="7" width="18.5703125" style="25" customWidth="1"/>
    <col min="8" max="8" width="26.28515625" style="25" customWidth="1"/>
    <col min="9" max="9" width="51.5703125" style="25" customWidth="1"/>
    <col min="10" max="10" width="15.28515625" style="25" customWidth="1"/>
    <col min="11" max="11" width="26.140625" style="25" customWidth="1"/>
    <col min="12" max="12" width="25" style="25" customWidth="1"/>
    <col min="13" max="13" width="36.85546875" style="25" bestFit="1" customWidth="1"/>
    <col min="14" max="14" width="19.28515625" style="25" customWidth="1"/>
    <col min="15" max="15" width="39.28515625" style="25" customWidth="1"/>
    <col min="16" max="16" width="48.7109375" style="25" customWidth="1"/>
    <col min="17" max="17" width="26.7109375" style="25" customWidth="1"/>
    <col min="18" max="18" width="39.85546875" style="25" bestFit="1" customWidth="1"/>
    <col min="19" max="19" width="21.28515625" style="25" customWidth="1"/>
    <col min="20" max="20" width="22.28515625" style="25" customWidth="1"/>
    <col min="21" max="21" width="27" style="1" customWidth="1"/>
    <col min="22" max="22" width="42.85546875" style="25" customWidth="1"/>
    <col min="23" max="23" width="20.85546875" style="25" customWidth="1"/>
    <col min="24" max="24" width="21.85546875" style="25" customWidth="1"/>
    <col min="25" max="25" width="44" style="26" customWidth="1"/>
    <col min="26" max="26" width="36" style="26" customWidth="1"/>
    <col min="27" max="27" width="22.28515625" style="26" bestFit="1" customWidth="1"/>
    <col min="28" max="28" width="22.5703125" style="26" customWidth="1"/>
    <col min="29" max="29" width="28.42578125" style="26" bestFit="1" customWidth="1"/>
    <col min="30" max="16384" width="11.42578125" style="25"/>
  </cols>
  <sheetData>
    <row r="1" spans="1:29" s="1" customFormat="1" ht="17.25" thickBot="1" x14ac:dyDescent="0.35">
      <c r="Y1" s="2"/>
      <c r="Z1" s="2"/>
      <c r="AA1" s="2"/>
      <c r="AB1" s="2"/>
      <c r="AC1" s="2"/>
    </row>
    <row r="2" spans="1:29" s="1" customFormat="1" ht="16.149999999999999" customHeight="1" x14ac:dyDescent="0.3">
      <c r="A2" s="7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29" s="1" customFormat="1" ht="16.149999999999999" customHeight="1" x14ac:dyDescent="0.3">
      <c r="A3" s="77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</row>
    <row r="4" spans="1:29" s="1" customFormat="1" ht="16.149999999999999" customHeight="1" x14ac:dyDescent="0.3">
      <c r="A4" s="77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</row>
    <row r="5" spans="1:29" s="1" customFormat="1" ht="16.149999999999999" customHeight="1" x14ac:dyDescent="0.3">
      <c r="A5" s="77"/>
      <c r="B5" s="82"/>
      <c r="C5" s="82"/>
      <c r="D5" s="82"/>
      <c r="E5" s="82"/>
      <c r="F5" s="82"/>
      <c r="G5" s="82"/>
      <c r="H5" s="82"/>
      <c r="I5" s="82"/>
      <c r="J5" s="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  <c r="V5" s="85" t="s">
        <v>0</v>
      </c>
      <c r="W5" s="86"/>
      <c r="X5" s="86"/>
      <c r="Y5" s="86"/>
      <c r="Z5" s="86"/>
      <c r="AA5" s="86"/>
      <c r="AB5" s="86"/>
      <c r="AC5" s="86"/>
    </row>
    <row r="6" spans="1:29" s="1" customFormat="1" ht="16.149999999999999" customHeight="1" thickBot="1" x14ac:dyDescent="0.35">
      <c r="A6" s="78"/>
      <c r="B6" s="87"/>
      <c r="C6" s="87"/>
      <c r="D6" s="87"/>
      <c r="E6" s="87"/>
      <c r="F6" s="87"/>
      <c r="G6" s="87"/>
      <c r="H6" s="87"/>
      <c r="I6" s="87"/>
      <c r="J6" s="4"/>
      <c r="K6" s="88"/>
      <c r="L6" s="88"/>
      <c r="M6" s="88"/>
      <c r="N6" s="88"/>
      <c r="O6" s="88"/>
      <c r="P6" s="88"/>
      <c r="Q6" s="88"/>
      <c r="R6" s="88"/>
      <c r="S6" s="88"/>
      <c r="T6" s="88"/>
      <c r="U6" s="89"/>
      <c r="V6" s="70" t="s">
        <v>1</v>
      </c>
      <c r="W6" s="71"/>
      <c r="X6" s="71"/>
      <c r="Y6" s="71"/>
      <c r="Z6" s="71"/>
      <c r="AA6" s="71"/>
      <c r="AB6" s="71"/>
      <c r="AC6" s="71"/>
    </row>
    <row r="7" spans="1:29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  <c r="AA7" s="2"/>
      <c r="AB7" s="2"/>
      <c r="AC7" s="2"/>
    </row>
    <row r="8" spans="1:29" s="1" customFormat="1" ht="31.5" customHeight="1" x14ac:dyDescent="0.3">
      <c r="A8" s="32" t="s">
        <v>2</v>
      </c>
      <c r="B8" s="72" t="s">
        <v>44</v>
      </c>
      <c r="C8" s="73"/>
      <c r="D8" s="73"/>
      <c r="E8" s="73"/>
      <c r="F8" s="74"/>
      <c r="G8" s="33"/>
      <c r="H8" s="7" t="s">
        <v>3</v>
      </c>
      <c r="I8" s="27" t="s">
        <v>85</v>
      </c>
      <c r="J8" s="6"/>
      <c r="Y8" s="2"/>
      <c r="Z8" s="2"/>
      <c r="AA8" s="2"/>
      <c r="AB8" s="2"/>
      <c r="AC8" s="2"/>
    </row>
    <row r="9" spans="1:29" s="1" customFormat="1" ht="27" customHeight="1" x14ac:dyDescent="0.3">
      <c r="A9" s="34" t="s">
        <v>4</v>
      </c>
      <c r="B9" s="75">
        <v>2024</v>
      </c>
      <c r="C9" s="75"/>
      <c r="D9" s="75"/>
      <c r="E9" s="75"/>
      <c r="F9" s="75"/>
      <c r="G9" s="75"/>
      <c r="H9" s="75"/>
      <c r="I9" s="75"/>
      <c r="J9" s="8"/>
    </row>
    <row r="10" spans="1:29" s="1" customFormat="1" ht="27" customHeight="1" x14ac:dyDescent="0.3">
      <c r="A10" s="35" t="s">
        <v>5</v>
      </c>
      <c r="B10" s="63" t="s">
        <v>84</v>
      </c>
      <c r="C10" s="63"/>
      <c r="D10" s="63"/>
      <c r="E10" s="63"/>
      <c r="F10" s="63"/>
      <c r="G10" s="63"/>
      <c r="H10" s="63"/>
      <c r="I10" s="63"/>
      <c r="J10" s="9"/>
    </row>
    <row r="11" spans="1:29" s="1" customFormat="1" ht="29.25" customHeight="1" x14ac:dyDescent="0.3"/>
    <row r="12" spans="1:29" s="10" customFormat="1" ht="36.75" customHeight="1" x14ac:dyDescent="0.3">
      <c r="A12" s="64" t="s">
        <v>6</v>
      </c>
      <c r="B12" s="64"/>
      <c r="C12" s="64"/>
      <c r="D12" s="64"/>
      <c r="E12" s="64"/>
      <c r="F12" s="64"/>
      <c r="G12" s="36"/>
      <c r="H12" s="65" t="s">
        <v>7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68"/>
      <c r="AA12" s="68"/>
      <c r="AB12" s="68"/>
      <c r="AC12" s="69"/>
    </row>
    <row r="13" spans="1:29" s="13" customFormat="1" ht="40.5" x14ac:dyDescent="0.3">
      <c r="A13" s="11" t="s">
        <v>8</v>
      </c>
      <c r="B13" s="11" t="s">
        <v>9</v>
      </c>
      <c r="C13" s="11" t="s">
        <v>10</v>
      </c>
      <c r="D13" s="11" t="s">
        <v>11</v>
      </c>
      <c r="E13" s="11" t="s">
        <v>12</v>
      </c>
      <c r="F13" s="11" t="s">
        <v>13</v>
      </c>
      <c r="G13" s="11" t="s">
        <v>26</v>
      </c>
      <c r="H13" s="12" t="s">
        <v>14</v>
      </c>
      <c r="I13" s="12" t="s">
        <v>15</v>
      </c>
      <c r="J13" s="12" t="s">
        <v>16</v>
      </c>
      <c r="K13" s="12" t="s">
        <v>17</v>
      </c>
      <c r="L13" s="12" t="s">
        <v>18</v>
      </c>
      <c r="M13" s="12" t="s">
        <v>19</v>
      </c>
      <c r="N13" s="11" t="s">
        <v>20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11</v>
      </c>
      <c r="T13" s="11" t="s">
        <v>25</v>
      </c>
      <c r="U13" s="11" t="s">
        <v>26</v>
      </c>
      <c r="V13" s="12" t="s">
        <v>27</v>
      </c>
      <c r="W13" s="12" t="s">
        <v>28</v>
      </c>
      <c r="X13" s="12" t="s">
        <v>29</v>
      </c>
      <c r="Y13" s="12" t="s">
        <v>30</v>
      </c>
      <c r="Z13" s="12" t="s">
        <v>112</v>
      </c>
      <c r="AA13" s="12" t="s">
        <v>113</v>
      </c>
      <c r="AB13" s="12" t="s">
        <v>114</v>
      </c>
      <c r="AC13" s="12" t="s">
        <v>115</v>
      </c>
    </row>
    <row r="14" spans="1:29" s="1" customFormat="1" ht="390" x14ac:dyDescent="0.3">
      <c r="A14" s="57" t="s">
        <v>120</v>
      </c>
      <c r="B14" s="57" t="s">
        <v>121</v>
      </c>
      <c r="C14" s="58" t="s">
        <v>263</v>
      </c>
      <c r="D14" s="57" t="s">
        <v>175</v>
      </c>
      <c r="E14" s="57" t="s">
        <v>207</v>
      </c>
      <c r="F14" s="57" t="s">
        <v>176</v>
      </c>
      <c r="G14" s="57" t="s">
        <v>207</v>
      </c>
      <c r="H14" s="57" t="s">
        <v>123</v>
      </c>
      <c r="I14" s="57" t="s">
        <v>128</v>
      </c>
      <c r="J14" s="56">
        <v>33</v>
      </c>
      <c r="K14" s="56" t="s">
        <v>86</v>
      </c>
      <c r="L14" s="57" t="s">
        <v>264</v>
      </c>
      <c r="M14" s="57" t="s">
        <v>194</v>
      </c>
      <c r="N14" s="57" t="s">
        <v>259</v>
      </c>
      <c r="O14" s="57" t="s">
        <v>265</v>
      </c>
      <c r="P14" s="59" t="s">
        <v>260</v>
      </c>
      <c r="Q14" s="57" t="s">
        <v>261</v>
      </c>
      <c r="R14" s="57" t="s">
        <v>262</v>
      </c>
      <c r="S14" s="59" t="s">
        <v>266</v>
      </c>
      <c r="T14" s="57" t="s">
        <v>267</v>
      </c>
      <c r="U14" s="60" t="s">
        <v>268</v>
      </c>
      <c r="V14" s="61" t="s">
        <v>269</v>
      </c>
      <c r="W14" s="53">
        <v>45292</v>
      </c>
      <c r="X14" s="53">
        <v>46022</v>
      </c>
      <c r="Y14" s="41" t="s">
        <v>118</v>
      </c>
      <c r="Z14" s="62">
        <v>1127158139.9300001</v>
      </c>
      <c r="AA14" s="62"/>
      <c r="AB14" s="62"/>
      <c r="AC14" s="62">
        <f>SUM(Z14:AB14)</f>
        <v>1127158139.9300001</v>
      </c>
    </row>
    <row r="15" spans="1:29" s="1" customFormat="1" ht="105" x14ac:dyDescent="0.3">
      <c r="A15" s="57" t="s">
        <v>120</v>
      </c>
      <c r="B15" s="57" t="s">
        <v>121</v>
      </c>
      <c r="C15" s="57" t="s">
        <v>122</v>
      </c>
      <c r="D15" s="57" t="s">
        <v>175</v>
      </c>
      <c r="E15" s="57" t="s">
        <v>207</v>
      </c>
      <c r="F15" s="57" t="s">
        <v>127</v>
      </c>
      <c r="G15" s="57" t="s">
        <v>207</v>
      </c>
      <c r="H15" s="57" t="s">
        <v>124</v>
      </c>
      <c r="I15" s="57" t="s">
        <v>280</v>
      </c>
      <c r="J15" s="56">
        <v>33</v>
      </c>
      <c r="K15" s="56" t="s">
        <v>86</v>
      </c>
      <c r="L15" s="57" t="s">
        <v>288</v>
      </c>
      <c r="M15" s="57" t="s">
        <v>289</v>
      </c>
      <c r="N15" s="57" t="s">
        <v>282</v>
      </c>
      <c r="O15" s="57" t="s">
        <v>281</v>
      </c>
      <c r="P15" s="59" t="s">
        <v>80</v>
      </c>
      <c r="Q15" s="57" t="s">
        <v>286</v>
      </c>
      <c r="R15" s="57" t="s">
        <v>284</v>
      </c>
      <c r="S15" s="59" t="s">
        <v>32</v>
      </c>
      <c r="T15" s="57" t="s">
        <v>290</v>
      </c>
      <c r="U15" s="60" t="s">
        <v>234</v>
      </c>
      <c r="V15" s="61" t="s">
        <v>291</v>
      </c>
      <c r="W15" s="53">
        <v>45292</v>
      </c>
      <c r="X15" s="53">
        <v>46022</v>
      </c>
      <c r="Y15" s="41" t="s">
        <v>118</v>
      </c>
      <c r="Z15" s="62">
        <v>2746259000</v>
      </c>
      <c r="AA15" s="62">
        <v>3000000000</v>
      </c>
      <c r="AB15" s="62"/>
      <c r="AC15" s="62">
        <f t="shared" ref="AC15:AC37" si="0">SUM(Z15:AB15)</f>
        <v>5746259000</v>
      </c>
    </row>
    <row r="16" spans="1:29" s="1" customFormat="1" ht="105" x14ac:dyDescent="0.3">
      <c r="A16" s="57" t="s">
        <v>120</v>
      </c>
      <c r="B16" s="57" t="s">
        <v>121</v>
      </c>
      <c r="C16" s="57" t="s">
        <v>122</v>
      </c>
      <c r="D16" s="57" t="s">
        <v>175</v>
      </c>
      <c r="E16" s="57" t="s">
        <v>207</v>
      </c>
      <c r="F16" s="57" t="s">
        <v>127</v>
      </c>
      <c r="G16" s="57" t="s">
        <v>207</v>
      </c>
      <c r="H16" s="57" t="s">
        <v>124</v>
      </c>
      <c r="I16" s="57" t="s">
        <v>280</v>
      </c>
      <c r="J16" s="56">
        <v>33</v>
      </c>
      <c r="K16" s="56" t="s">
        <v>86</v>
      </c>
      <c r="L16" s="57" t="s">
        <v>288</v>
      </c>
      <c r="M16" s="57" t="s">
        <v>289</v>
      </c>
      <c r="N16" s="57" t="s">
        <v>293</v>
      </c>
      <c r="O16" s="57" t="s">
        <v>283</v>
      </c>
      <c r="P16" s="59" t="s">
        <v>74</v>
      </c>
      <c r="Q16" s="57" t="s">
        <v>287</v>
      </c>
      <c r="R16" s="57" t="s">
        <v>285</v>
      </c>
      <c r="S16" s="59" t="s">
        <v>32</v>
      </c>
      <c r="T16" s="57" t="s">
        <v>218</v>
      </c>
      <c r="U16" s="60" t="s">
        <v>234</v>
      </c>
      <c r="V16" s="61" t="s">
        <v>292</v>
      </c>
      <c r="W16" s="53">
        <v>45292</v>
      </c>
      <c r="X16" s="53">
        <v>46022</v>
      </c>
      <c r="Y16" s="41" t="s">
        <v>118</v>
      </c>
      <c r="Z16" s="62">
        <v>2200401000</v>
      </c>
      <c r="AA16" s="62"/>
      <c r="AB16" s="62"/>
      <c r="AC16" s="62">
        <f t="shared" si="0"/>
        <v>2200401000</v>
      </c>
    </row>
    <row r="17" spans="1:29" s="1" customFormat="1" ht="105" x14ac:dyDescent="0.3">
      <c r="A17" s="57" t="s">
        <v>120</v>
      </c>
      <c r="B17" s="57" t="s">
        <v>121</v>
      </c>
      <c r="C17" s="57" t="s">
        <v>122</v>
      </c>
      <c r="D17" s="57" t="s">
        <v>175</v>
      </c>
      <c r="E17" s="57" t="s">
        <v>207</v>
      </c>
      <c r="F17" s="57" t="s">
        <v>127</v>
      </c>
      <c r="G17" s="57" t="s">
        <v>207</v>
      </c>
      <c r="H17" s="57" t="s">
        <v>124</v>
      </c>
      <c r="I17" s="57" t="s">
        <v>280</v>
      </c>
      <c r="J17" s="56">
        <v>33</v>
      </c>
      <c r="K17" s="56" t="s">
        <v>86</v>
      </c>
      <c r="L17" s="57" t="s">
        <v>288</v>
      </c>
      <c r="M17" s="57" t="s">
        <v>289</v>
      </c>
      <c r="N17" s="57">
        <v>3302002</v>
      </c>
      <c r="O17" s="57" t="s">
        <v>131</v>
      </c>
      <c r="P17" s="59" t="s">
        <v>294</v>
      </c>
      <c r="Q17" s="57">
        <v>330200200</v>
      </c>
      <c r="R17" s="57" t="s">
        <v>51</v>
      </c>
      <c r="S17" s="59" t="s">
        <v>32</v>
      </c>
      <c r="T17" s="57" t="s">
        <v>218</v>
      </c>
      <c r="U17" s="60" t="s">
        <v>234</v>
      </c>
      <c r="V17" s="61" t="s">
        <v>295</v>
      </c>
      <c r="W17" s="53">
        <v>45292</v>
      </c>
      <c r="X17" s="53">
        <v>46022</v>
      </c>
      <c r="Y17" s="41" t="s">
        <v>118</v>
      </c>
      <c r="Z17" s="62">
        <v>608340000</v>
      </c>
      <c r="AA17" s="62"/>
      <c r="AB17" s="62"/>
      <c r="AC17" s="62">
        <f t="shared" si="0"/>
        <v>608340000</v>
      </c>
    </row>
    <row r="18" spans="1:29" s="1" customFormat="1" ht="225" customHeight="1" x14ac:dyDescent="0.3">
      <c r="A18" s="57" t="s">
        <v>120</v>
      </c>
      <c r="B18" s="57" t="s">
        <v>257</v>
      </c>
      <c r="C18" s="58" t="s">
        <v>258</v>
      </c>
      <c r="D18" s="57" t="s">
        <v>175</v>
      </c>
      <c r="E18" s="57" t="s">
        <v>255</v>
      </c>
      <c r="F18" s="57" t="s">
        <v>176</v>
      </c>
      <c r="G18" s="57" t="s">
        <v>255</v>
      </c>
      <c r="H18" s="57" t="s">
        <v>125</v>
      </c>
      <c r="I18" s="57" t="s">
        <v>129</v>
      </c>
      <c r="J18" s="56">
        <v>33</v>
      </c>
      <c r="K18" s="56" t="s">
        <v>86</v>
      </c>
      <c r="L18" s="57" t="s">
        <v>209</v>
      </c>
      <c r="M18" s="57" t="s">
        <v>194</v>
      </c>
      <c r="N18" s="57" t="s">
        <v>250</v>
      </c>
      <c r="O18" s="57" t="s">
        <v>251</v>
      </c>
      <c r="P18" s="59" t="s">
        <v>252</v>
      </c>
      <c r="Q18" s="57" t="s">
        <v>253</v>
      </c>
      <c r="R18" s="57" t="s">
        <v>254</v>
      </c>
      <c r="S18" s="59" t="s">
        <v>32</v>
      </c>
      <c r="T18" s="57" t="s">
        <v>256</v>
      </c>
      <c r="U18" s="60" t="s">
        <v>234</v>
      </c>
      <c r="V18" s="61" t="s">
        <v>270</v>
      </c>
      <c r="W18" s="53">
        <v>45292</v>
      </c>
      <c r="X18" s="53">
        <v>46022</v>
      </c>
      <c r="Y18" s="41" t="s">
        <v>118</v>
      </c>
      <c r="Z18" s="62">
        <v>313500000</v>
      </c>
      <c r="AA18" s="62"/>
      <c r="AB18" s="62"/>
      <c r="AC18" s="62">
        <f t="shared" si="0"/>
        <v>313500000</v>
      </c>
    </row>
    <row r="19" spans="1:29" s="1" customFormat="1" ht="135" x14ac:dyDescent="0.3">
      <c r="A19" s="57" t="s">
        <v>120</v>
      </c>
      <c r="B19" s="57" t="s">
        <v>121</v>
      </c>
      <c r="C19" s="57" t="s">
        <v>174</v>
      </c>
      <c r="D19" s="57" t="s">
        <v>175</v>
      </c>
      <c r="E19" s="57" t="s">
        <v>192</v>
      </c>
      <c r="F19" s="57" t="s">
        <v>176</v>
      </c>
      <c r="G19" s="57" t="s">
        <v>192</v>
      </c>
      <c r="H19" s="57" t="s">
        <v>126</v>
      </c>
      <c r="I19" s="57" t="s">
        <v>130</v>
      </c>
      <c r="J19" s="56">
        <v>33</v>
      </c>
      <c r="K19" s="56" t="s">
        <v>86</v>
      </c>
      <c r="L19" s="57" t="s">
        <v>193</v>
      </c>
      <c r="M19" s="57" t="s">
        <v>194</v>
      </c>
      <c r="N19" s="57" t="s">
        <v>137</v>
      </c>
      <c r="O19" s="57" t="s">
        <v>178</v>
      </c>
      <c r="P19" s="59" t="s">
        <v>80</v>
      </c>
      <c r="Q19" s="57" t="s">
        <v>184</v>
      </c>
      <c r="R19" s="57" t="s">
        <v>183</v>
      </c>
      <c r="S19" s="59" t="s">
        <v>32</v>
      </c>
      <c r="T19" s="57" t="s">
        <v>218</v>
      </c>
      <c r="U19" s="60" t="s">
        <v>234</v>
      </c>
      <c r="V19" s="61" t="s">
        <v>156</v>
      </c>
      <c r="W19" s="53">
        <v>45292</v>
      </c>
      <c r="X19" s="53">
        <v>46022</v>
      </c>
      <c r="Y19" s="41" t="s">
        <v>118</v>
      </c>
      <c r="Z19" s="62">
        <v>27500000</v>
      </c>
      <c r="AA19" s="62"/>
      <c r="AB19" s="62"/>
      <c r="AC19" s="62">
        <f t="shared" si="0"/>
        <v>27500000</v>
      </c>
    </row>
    <row r="20" spans="1:29" s="1" customFormat="1" ht="135" x14ac:dyDescent="0.3">
      <c r="A20" s="57" t="s">
        <v>120</v>
      </c>
      <c r="B20" s="57" t="s">
        <v>198</v>
      </c>
      <c r="C20" s="57" t="s">
        <v>174</v>
      </c>
      <c r="D20" s="57" t="s">
        <v>175</v>
      </c>
      <c r="E20" s="57" t="s">
        <v>199</v>
      </c>
      <c r="F20" s="57" t="s">
        <v>176</v>
      </c>
      <c r="G20" s="57" t="s">
        <v>199</v>
      </c>
      <c r="H20" s="57" t="s">
        <v>126</v>
      </c>
      <c r="I20" s="57" t="s">
        <v>130</v>
      </c>
      <c r="J20" s="56">
        <v>33</v>
      </c>
      <c r="K20" s="56" t="s">
        <v>86</v>
      </c>
      <c r="L20" s="57" t="s">
        <v>193</v>
      </c>
      <c r="M20" s="57" t="s">
        <v>87</v>
      </c>
      <c r="N20" s="57" t="s">
        <v>138</v>
      </c>
      <c r="O20" s="57" t="s">
        <v>195</v>
      </c>
      <c r="P20" s="59" t="s">
        <v>74</v>
      </c>
      <c r="Q20" s="57" t="s">
        <v>197</v>
      </c>
      <c r="R20" s="57" t="s">
        <v>196</v>
      </c>
      <c r="S20" s="59" t="s">
        <v>32</v>
      </c>
      <c r="T20" s="57" t="s">
        <v>247</v>
      </c>
      <c r="U20" s="60" t="s">
        <v>248</v>
      </c>
      <c r="V20" s="61" t="s">
        <v>157</v>
      </c>
      <c r="W20" s="53">
        <v>45292</v>
      </c>
      <c r="X20" s="53">
        <v>46022</v>
      </c>
      <c r="Y20" s="41" t="s">
        <v>118</v>
      </c>
      <c r="Z20" s="62">
        <v>1053443825</v>
      </c>
      <c r="AA20" s="62"/>
      <c r="AB20" s="62"/>
      <c r="AC20" s="62">
        <f t="shared" si="0"/>
        <v>1053443825</v>
      </c>
    </row>
    <row r="21" spans="1:29" s="1" customFormat="1" ht="135" x14ac:dyDescent="0.3">
      <c r="A21" s="57" t="s">
        <v>120</v>
      </c>
      <c r="B21" s="57" t="s">
        <v>121</v>
      </c>
      <c r="C21" s="57" t="s">
        <v>174</v>
      </c>
      <c r="D21" s="57" t="s">
        <v>175</v>
      </c>
      <c r="E21" s="57" t="s">
        <v>192</v>
      </c>
      <c r="F21" s="57" t="s">
        <v>177</v>
      </c>
      <c r="G21" s="57" t="s">
        <v>192</v>
      </c>
      <c r="H21" s="57" t="s">
        <v>126</v>
      </c>
      <c r="I21" s="57" t="s">
        <v>130</v>
      </c>
      <c r="J21" s="56">
        <v>33</v>
      </c>
      <c r="K21" s="56" t="s">
        <v>86</v>
      </c>
      <c r="L21" s="57" t="s">
        <v>193</v>
      </c>
      <c r="M21" s="57" t="s">
        <v>194</v>
      </c>
      <c r="N21" s="57" t="s">
        <v>140</v>
      </c>
      <c r="O21" s="57" t="s">
        <v>179</v>
      </c>
      <c r="P21" s="59" t="s">
        <v>83</v>
      </c>
      <c r="Q21" s="57" t="s">
        <v>184</v>
      </c>
      <c r="R21" s="57" t="s">
        <v>188</v>
      </c>
      <c r="S21" s="59" t="s">
        <v>32</v>
      </c>
      <c r="T21" s="57" t="s">
        <v>218</v>
      </c>
      <c r="U21" s="60" t="s">
        <v>234</v>
      </c>
      <c r="V21" s="61" t="s">
        <v>159</v>
      </c>
      <c r="W21" s="53">
        <v>45292</v>
      </c>
      <c r="X21" s="53">
        <v>46022</v>
      </c>
      <c r="Y21" s="41" t="s">
        <v>118</v>
      </c>
      <c r="Z21" s="62">
        <v>20000000</v>
      </c>
      <c r="AA21" s="62"/>
      <c r="AB21" s="62"/>
      <c r="AC21" s="62">
        <f t="shared" si="0"/>
        <v>20000000</v>
      </c>
    </row>
    <row r="22" spans="1:29" s="1" customFormat="1" ht="83.25" customHeight="1" x14ac:dyDescent="0.3">
      <c r="A22" s="57" t="s">
        <v>120</v>
      </c>
      <c r="B22" s="57" t="s">
        <v>121</v>
      </c>
      <c r="C22" s="57" t="s">
        <v>174</v>
      </c>
      <c r="D22" s="57" t="s">
        <v>175</v>
      </c>
      <c r="E22" s="57" t="s">
        <v>192</v>
      </c>
      <c r="F22" s="57" t="s">
        <v>177</v>
      </c>
      <c r="G22" s="57" t="s">
        <v>192</v>
      </c>
      <c r="H22" s="57" t="s">
        <v>126</v>
      </c>
      <c r="I22" s="57" t="s">
        <v>130</v>
      </c>
      <c r="J22" s="56">
        <v>33</v>
      </c>
      <c r="K22" s="56" t="s">
        <v>86</v>
      </c>
      <c r="L22" s="57" t="s">
        <v>193</v>
      </c>
      <c r="M22" s="57" t="s">
        <v>194</v>
      </c>
      <c r="N22" s="57" t="s">
        <v>136</v>
      </c>
      <c r="O22" s="57" t="s">
        <v>180</v>
      </c>
      <c r="P22" s="59" t="s">
        <v>83</v>
      </c>
      <c r="Q22" s="57" t="s">
        <v>185</v>
      </c>
      <c r="R22" s="57" t="s">
        <v>189</v>
      </c>
      <c r="S22" s="59" t="s">
        <v>32</v>
      </c>
      <c r="T22" s="57" t="s">
        <v>218</v>
      </c>
      <c r="U22" s="60" t="s">
        <v>234</v>
      </c>
      <c r="V22" s="61" t="s">
        <v>155</v>
      </c>
      <c r="W22" s="53">
        <v>45292</v>
      </c>
      <c r="X22" s="53">
        <v>46022</v>
      </c>
      <c r="Y22" s="41" t="s">
        <v>118</v>
      </c>
      <c r="Z22" s="62">
        <v>27500000</v>
      </c>
      <c r="AA22" s="62"/>
      <c r="AB22" s="62"/>
      <c r="AC22" s="62">
        <f t="shared" si="0"/>
        <v>27500000</v>
      </c>
    </row>
    <row r="23" spans="1:29" s="1" customFormat="1" ht="135" x14ac:dyDescent="0.3">
      <c r="A23" s="57" t="s">
        <v>120</v>
      </c>
      <c r="B23" s="57" t="s">
        <v>121</v>
      </c>
      <c r="C23" s="57" t="s">
        <v>174</v>
      </c>
      <c r="D23" s="57" t="s">
        <v>175</v>
      </c>
      <c r="E23" s="57" t="s">
        <v>192</v>
      </c>
      <c r="F23" s="57" t="s">
        <v>177</v>
      </c>
      <c r="G23" s="57" t="s">
        <v>192</v>
      </c>
      <c r="H23" s="57" t="s">
        <v>126</v>
      </c>
      <c r="I23" s="57" t="s">
        <v>130</v>
      </c>
      <c r="J23" s="56">
        <v>33</v>
      </c>
      <c r="K23" s="56" t="s">
        <v>86</v>
      </c>
      <c r="L23" s="57" t="s">
        <v>193</v>
      </c>
      <c r="M23" s="57" t="s">
        <v>194</v>
      </c>
      <c r="N23" s="57" t="s">
        <v>139</v>
      </c>
      <c r="O23" s="57" t="s">
        <v>181</v>
      </c>
      <c r="P23" s="59" t="s">
        <v>83</v>
      </c>
      <c r="Q23" s="57" t="s">
        <v>186</v>
      </c>
      <c r="R23" s="57" t="s">
        <v>190</v>
      </c>
      <c r="S23" s="59" t="s">
        <v>32</v>
      </c>
      <c r="T23" s="57" t="s">
        <v>218</v>
      </c>
      <c r="U23" s="60" t="s">
        <v>234</v>
      </c>
      <c r="V23" s="61" t="s">
        <v>158</v>
      </c>
      <c r="W23" s="53">
        <v>45292</v>
      </c>
      <c r="X23" s="53">
        <v>46022</v>
      </c>
      <c r="Y23" s="41" t="s">
        <v>118</v>
      </c>
      <c r="Z23" s="62">
        <v>20000000</v>
      </c>
      <c r="AA23" s="62"/>
      <c r="AB23" s="62"/>
      <c r="AC23" s="62">
        <f t="shared" si="0"/>
        <v>20000000</v>
      </c>
    </row>
    <row r="24" spans="1:29" s="1" customFormat="1" ht="87.75" customHeight="1" x14ac:dyDescent="0.3">
      <c r="A24" s="57" t="s">
        <v>120</v>
      </c>
      <c r="B24" s="57" t="s">
        <v>121</v>
      </c>
      <c r="C24" s="57" t="s">
        <v>174</v>
      </c>
      <c r="D24" s="57" t="s">
        <v>175</v>
      </c>
      <c r="E24" s="57" t="s">
        <v>192</v>
      </c>
      <c r="F24" s="57" t="s">
        <v>177</v>
      </c>
      <c r="G24" s="57" t="s">
        <v>192</v>
      </c>
      <c r="H24" s="57" t="s">
        <v>126</v>
      </c>
      <c r="I24" s="57" t="s">
        <v>130</v>
      </c>
      <c r="J24" s="56">
        <v>33</v>
      </c>
      <c r="K24" s="56" t="s">
        <v>86</v>
      </c>
      <c r="L24" s="57" t="s">
        <v>193</v>
      </c>
      <c r="M24" s="57" t="s">
        <v>194</v>
      </c>
      <c r="N24" s="57" t="s">
        <v>141</v>
      </c>
      <c r="O24" s="57" t="s">
        <v>182</v>
      </c>
      <c r="P24" s="59" t="s">
        <v>83</v>
      </c>
      <c r="Q24" s="57" t="s">
        <v>187</v>
      </c>
      <c r="R24" s="57" t="s">
        <v>191</v>
      </c>
      <c r="S24" s="59" t="s">
        <v>32</v>
      </c>
      <c r="T24" s="57" t="s">
        <v>218</v>
      </c>
      <c r="U24" s="60" t="s">
        <v>234</v>
      </c>
      <c r="V24" s="61" t="s">
        <v>160</v>
      </c>
      <c r="W24" s="53">
        <v>45292</v>
      </c>
      <c r="X24" s="53">
        <v>46022</v>
      </c>
      <c r="Y24" s="41" t="s">
        <v>118</v>
      </c>
      <c r="Z24" s="62">
        <v>20000000</v>
      </c>
      <c r="AA24" s="62"/>
      <c r="AB24" s="62"/>
      <c r="AC24" s="62">
        <f t="shared" si="0"/>
        <v>20000000</v>
      </c>
    </row>
    <row r="25" spans="1:29" s="1" customFormat="1" ht="225" x14ac:dyDescent="0.3">
      <c r="A25" s="57" t="s">
        <v>120</v>
      </c>
      <c r="B25" s="57" t="s">
        <v>121</v>
      </c>
      <c r="C25" s="57" t="s">
        <v>226</v>
      </c>
      <c r="D25" s="57" t="s">
        <v>175</v>
      </c>
      <c r="E25" s="57" t="s">
        <v>207</v>
      </c>
      <c r="F25" s="57" t="s">
        <v>176</v>
      </c>
      <c r="G25" s="57" t="s">
        <v>207</v>
      </c>
      <c r="H25" s="57" t="s">
        <v>126</v>
      </c>
      <c r="I25" s="57" t="s">
        <v>130</v>
      </c>
      <c r="J25" s="56">
        <v>33</v>
      </c>
      <c r="K25" s="56" t="s">
        <v>86</v>
      </c>
      <c r="L25" s="57" t="s">
        <v>209</v>
      </c>
      <c r="M25" s="57" t="s">
        <v>227</v>
      </c>
      <c r="N25" s="57" t="s">
        <v>142</v>
      </c>
      <c r="O25" s="57" t="s">
        <v>223</v>
      </c>
      <c r="P25" s="59" t="s">
        <v>69</v>
      </c>
      <c r="Q25" s="57" t="s">
        <v>224</v>
      </c>
      <c r="R25" s="57" t="s">
        <v>225</v>
      </c>
      <c r="S25" s="59" t="s">
        <v>32</v>
      </c>
      <c r="T25" s="57" t="s">
        <v>228</v>
      </c>
      <c r="U25" s="60" t="s">
        <v>229</v>
      </c>
      <c r="V25" s="61" t="s">
        <v>161</v>
      </c>
      <c r="W25" s="53">
        <v>45292</v>
      </c>
      <c r="X25" s="53">
        <v>46022</v>
      </c>
      <c r="Y25" s="41" t="s">
        <v>118</v>
      </c>
      <c r="Z25" s="62">
        <v>37500000</v>
      </c>
      <c r="AA25" s="62"/>
      <c r="AB25" s="62"/>
      <c r="AC25" s="62">
        <f t="shared" si="0"/>
        <v>37500000</v>
      </c>
    </row>
    <row r="26" spans="1:29" s="1" customFormat="1" ht="105" x14ac:dyDescent="0.3">
      <c r="A26" s="57" t="s">
        <v>120</v>
      </c>
      <c r="B26" s="57" t="s">
        <v>121</v>
      </c>
      <c r="C26" s="57" t="s">
        <v>233</v>
      </c>
      <c r="D26" s="57" t="s">
        <v>175</v>
      </c>
      <c r="E26" s="57" t="s">
        <v>207</v>
      </c>
      <c r="F26" s="57" t="s">
        <v>176</v>
      </c>
      <c r="G26" s="57" t="s">
        <v>207</v>
      </c>
      <c r="H26" s="57" t="s">
        <v>126</v>
      </c>
      <c r="I26" s="57" t="s">
        <v>130</v>
      </c>
      <c r="J26" s="56">
        <v>33</v>
      </c>
      <c r="K26" s="56" t="s">
        <v>86</v>
      </c>
      <c r="L26" s="57" t="s">
        <v>209</v>
      </c>
      <c r="M26" s="57" t="s">
        <v>194</v>
      </c>
      <c r="N26" s="57" t="s">
        <v>143</v>
      </c>
      <c r="O26" s="57" t="s">
        <v>230</v>
      </c>
      <c r="P26" s="59" t="s">
        <v>62</v>
      </c>
      <c r="Q26" s="57" t="s">
        <v>231</v>
      </c>
      <c r="R26" s="57" t="s">
        <v>232</v>
      </c>
      <c r="S26" s="59" t="s">
        <v>32</v>
      </c>
      <c r="T26" s="57" t="s">
        <v>218</v>
      </c>
      <c r="U26" s="60" t="s">
        <v>234</v>
      </c>
      <c r="V26" s="61" t="s">
        <v>162</v>
      </c>
      <c r="W26" s="53">
        <v>45292</v>
      </c>
      <c r="X26" s="53">
        <v>46022</v>
      </c>
      <c r="Y26" s="41" t="s">
        <v>118</v>
      </c>
      <c r="Z26" s="62">
        <v>630489970.26999998</v>
      </c>
      <c r="AA26" s="62"/>
      <c r="AB26" s="62"/>
      <c r="AC26" s="62">
        <f t="shared" si="0"/>
        <v>630489970.26999998</v>
      </c>
    </row>
    <row r="27" spans="1:29" s="1" customFormat="1" ht="120" x14ac:dyDescent="0.3">
      <c r="A27" s="57" t="s">
        <v>120</v>
      </c>
      <c r="B27" s="57" t="s">
        <v>215</v>
      </c>
      <c r="C27" s="57" t="s">
        <v>239</v>
      </c>
      <c r="D27" s="57" t="s">
        <v>175</v>
      </c>
      <c r="E27" s="57" t="s">
        <v>207</v>
      </c>
      <c r="F27" s="57" t="s">
        <v>216</v>
      </c>
      <c r="G27" s="57" t="s">
        <v>207</v>
      </c>
      <c r="H27" s="57" t="s">
        <v>126</v>
      </c>
      <c r="I27" s="57" t="s">
        <v>130</v>
      </c>
      <c r="J27" s="56">
        <v>33</v>
      </c>
      <c r="K27" s="56" t="s">
        <v>86</v>
      </c>
      <c r="L27" s="57" t="s">
        <v>209</v>
      </c>
      <c r="M27" s="57" t="s">
        <v>194</v>
      </c>
      <c r="N27" s="57" t="s">
        <v>144</v>
      </c>
      <c r="O27" s="57" t="s">
        <v>210</v>
      </c>
      <c r="P27" s="59" t="s">
        <v>72</v>
      </c>
      <c r="Q27" s="57" t="s">
        <v>273</v>
      </c>
      <c r="R27" s="57" t="s">
        <v>70</v>
      </c>
      <c r="S27" s="59" t="s">
        <v>32</v>
      </c>
      <c r="T27" s="57" t="s">
        <v>218</v>
      </c>
      <c r="U27" s="60" t="s">
        <v>234</v>
      </c>
      <c r="V27" s="61" t="s">
        <v>163</v>
      </c>
      <c r="W27" s="53">
        <v>45292</v>
      </c>
      <c r="X27" s="53">
        <v>46022</v>
      </c>
      <c r="Y27" s="41" t="s">
        <v>118</v>
      </c>
      <c r="Z27" s="62">
        <v>95000000</v>
      </c>
      <c r="AA27" s="62"/>
      <c r="AB27" s="62"/>
      <c r="AC27" s="62">
        <f t="shared" si="0"/>
        <v>95000000</v>
      </c>
    </row>
    <row r="28" spans="1:29" s="1" customFormat="1" ht="102" customHeight="1" x14ac:dyDescent="0.3">
      <c r="A28" s="57" t="s">
        <v>120</v>
      </c>
      <c r="B28" s="57" t="s">
        <v>121</v>
      </c>
      <c r="C28" s="57" t="s">
        <v>238</v>
      </c>
      <c r="D28" s="57" t="s">
        <v>175</v>
      </c>
      <c r="E28" s="57" t="s">
        <v>207</v>
      </c>
      <c r="F28" s="57" t="s">
        <v>216</v>
      </c>
      <c r="G28" s="57" t="s">
        <v>207</v>
      </c>
      <c r="H28" s="57" t="s">
        <v>126</v>
      </c>
      <c r="I28" s="57" t="s">
        <v>130</v>
      </c>
      <c r="J28" s="56">
        <v>33</v>
      </c>
      <c r="K28" s="56" t="s">
        <v>86</v>
      </c>
      <c r="L28" s="57" t="s">
        <v>209</v>
      </c>
      <c r="M28" s="57" t="s">
        <v>194</v>
      </c>
      <c r="N28" s="57" t="s">
        <v>145</v>
      </c>
      <c r="O28" s="57" t="s">
        <v>220</v>
      </c>
      <c r="P28" s="59" t="s">
        <v>56</v>
      </c>
      <c r="Q28" s="57" t="s">
        <v>221</v>
      </c>
      <c r="R28" s="57" t="s">
        <v>222</v>
      </c>
      <c r="S28" s="59" t="s">
        <v>32</v>
      </c>
      <c r="T28" s="57" t="s">
        <v>218</v>
      </c>
      <c r="U28" s="60" t="s">
        <v>234</v>
      </c>
      <c r="V28" s="61" t="s">
        <v>164</v>
      </c>
      <c r="W28" s="53">
        <v>45292</v>
      </c>
      <c r="X28" s="53">
        <v>46022</v>
      </c>
      <c r="Y28" s="41" t="s">
        <v>118</v>
      </c>
      <c r="Z28" s="62">
        <v>38500000</v>
      </c>
      <c r="AA28" s="62"/>
      <c r="AB28" s="62"/>
      <c r="AC28" s="62">
        <f t="shared" si="0"/>
        <v>38500000</v>
      </c>
    </row>
    <row r="29" spans="1:29" s="1" customFormat="1" ht="90" customHeight="1" x14ac:dyDescent="0.3">
      <c r="A29" s="57" t="s">
        <v>120</v>
      </c>
      <c r="B29" s="57" t="s">
        <v>121</v>
      </c>
      <c r="C29" s="57" t="s">
        <v>245</v>
      </c>
      <c r="D29" s="57" t="s">
        <v>175</v>
      </c>
      <c r="E29" s="57" t="s">
        <v>207</v>
      </c>
      <c r="F29" s="57" t="s">
        <v>176</v>
      </c>
      <c r="G29" s="57" t="s">
        <v>207</v>
      </c>
      <c r="H29" s="57" t="s">
        <v>126</v>
      </c>
      <c r="I29" s="57" t="s">
        <v>130</v>
      </c>
      <c r="J29" s="56">
        <v>33</v>
      </c>
      <c r="K29" s="56" t="s">
        <v>86</v>
      </c>
      <c r="L29" s="57" t="s">
        <v>209</v>
      </c>
      <c r="M29" s="57" t="s">
        <v>194</v>
      </c>
      <c r="N29" s="57" t="s">
        <v>146</v>
      </c>
      <c r="O29" s="57" t="s">
        <v>235</v>
      </c>
      <c r="P29" s="59" t="s">
        <v>59</v>
      </c>
      <c r="Q29" s="57" t="s">
        <v>236</v>
      </c>
      <c r="R29" s="57" t="s">
        <v>237</v>
      </c>
      <c r="S29" s="59" t="s">
        <v>32</v>
      </c>
      <c r="T29" s="57" t="s">
        <v>218</v>
      </c>
      <c r="U29" s="60" t="s">
        <v>234</v>
      </c>
      <c r="V29" s="61" t="s">
        <v>165</v>
      </c>
      <c r="W29" s="53">
        <v>45292</v>
      </c>
      <c r="X29" s="53">
        <v>46022</v>
      </c>
      <c r="Y29" s="41" t="s">
        <v>118</v>
      </c>
      <c r="Z29" s="62">
        <v>212500000</v>
      </c>
      <c r="AA29" s="62"/>
      <c r="AB29" s="62"/>
      <c r="AC29" s="62">
        <f t="shared" si="0"/>
        <v>212500000</v>
      </c>
    </row>
    <row r="30" spans="1:29" s="1" customFormat="1" ht="150" x14ac:dyDescent="0.3">
      <c r="A30" s="57" t="s">
        <v>120</v>
      </c>
      <c r="B30" s="57" t="s">
        <v>215</v>
      </c>
      <c r="C30" s="57" t="s">
        <v>240</v>
      </c>
      <c r="D30" s="57" t="s">
        <v>175</v>
      </c>
      <c r="E30" s="57" t="s">
        <v>207</v>
      </c>
      <c r="F30" s="57" t="s">
        <v>217</v>
      </c>
      <c r="G30" s="57" t="s">
        <v>207</v>
      </c>
      <c r="H30" s="57" t="s">
        <v>126</v>
      </c>
      <c r="I30" s="57" t="s">
        <v>130</v>
      </c>
      <c r="J30" s="56">
        <v>33</v>
      </c>
      <c r="K30" s="56" t="s">
        <v>86</v>
      </c>
      <c r="L30" s="57" t="s">
        <v>209</v>
      </c>
      <c r="M30" s="57" t="s">
        <v>194</v>
      </c>
      <c r="N30" s="57" t="s">
        <v>147</v>
      </c>
      <c r="O30" s="57" t="s">
        <v>211</v>
      </c>
      <c r="P30" s="59" t="s">
        <v>72</v>
      </c>
      <c r="Q30" s="57" t="s">
        <v>274</v>
      </c>
      <c r="R30" s="57" t="s">
        <v>132</v>
      </c>
      <c r="S30" s="59" t="s">
        <v>32</v>
      </c>
      <c r="T30" s="57" t="s">
        <v>218</v>
      </c>
      <c r="U30" s="60" t="s">
        <v>234</v>
      </c>
      <c r="V30" s="61" t="s">
        <v>166</v>
      </c>
      <c r="W30" s="53">
        <v>45292</v>
      </c>
      <c r="X30" s="53">
        <v>46022</v>
      </c>
      <c r="Y30" s="41" t="s">
        <v>118</v>
      </c>
      <c r="Z30" s="62">
        <v>37500000</v>
      </c>
      <c r="AA30" s="62"/>
      <c r="AB30" s="62"/>
      <c r="AC30" s="62">
        <f t="shared" si="0"/>
        <v>37500000</v>
      </c>
    </row>
    <row r="31" spans="1:29" s="1" customFormat="1" ht="150" x14ac:dyDescent="0.3">
      <c r="A31" s="57" t="s">
        <v>120</v>
      </c>
      <c r="B31" s="57" t="s">
        <v>215</v>
      </c>
      <c r="C31" s="57" t="s">
        <v>241</v>
      </c>
      <c r="D31" s="57" t="s">
        <v>175</v>
      </c>
      <c r="E31" s="57" t="s">
        <v>207</v>
      </c>
      <c r="F31" s="57" t="s">
        <v>217</v>
      </c>
      <c r="G31" s="57" t="s">
        <v>207</v>
      </c>
      <c r="H31" s="57" t="s">
        <v>126</v>
      </c>
      <c r="I31" s="57" t="s">
        <v>130</v>
      </c>
      <c r="J31" s="56">
        <v>33</v>
      </c>
      <c r="K31" s="56" t="s">
        <v>86</v>
      </c>
      <c r="L31" s="57" t="s">
        <v>209</v>
      </c>
      <c r="M31" s="57" t="s">
        <v>194</v>
      </c>
      <c r="N31" s="57" t="s">
        <v>148</v>
      </c>
      <c r="O31" s="57" t="s">
        <v>212</v>
      </c>
      <c r="P31" s="59" t="s">
        <v>72</v>
      </c>
      <c r="Q31" s="57" t="s">
        <v>275</v>
      </c>
      <c r="R31" s="57" t="s">
        <v>133</v>
      </c>
      <c r="S31" s="59" t="s">
        <v>32</v>
      </c>
      <c r="T31" s="57" t="s">
        <v>218</v>
      </c>
      <c r="U31" s="60" t="s">
        <v>234</v>
      </c>
      <c r="V31" s="61" t="s">
        <v>167</v>
      </c>
      <c r="W31" s="53">
        <v>45292</v>
      </c>
      <c r="X31" s="53">
        <v>46022</v>
      </c>
      <c r="Y31" s="41" t="s">
        <v>118</v>
      </c>
      <c r="Z31" s="62">
        <v>27500000</v>
      </c>
      <c r="AA31" s="62"/>
      <c r="AB31" s="62"/>
      <c r="AC31" s="62">
        <f t="shared" si="0"/>
        <v>27500000</v>
      </c>
    </row>
    <row r="32" spans="1:29" s="1" customFormat="1" ht="150" x14ac:dyDescent="0.3">
      <c r="A32" s="57" t="s">
        <v>120</v>
      </c>
      <c r="B32" s="57" t="s">
        <v>215</v>
      </c>
      <c r="C32" s="57" t="s">
        <v>241</v>
      </c>
      <c r="D32" s="57" t="s">
        <v>175</v>
      </c>
      <c r="E32" s="57" t="s">
        <v>207</v>
      </c>
      <c r="F32" s="57" t="s">
        <v>217</v>
      </c>
      <c r="G32" s="57" t="s">
        <v>207</v>
      </c>
      <c r="H32" s="57" t="s">
        <v>126</v>
      </c>
      <c r="I32" s="57" t="s">
        <v>130</v>
      </c>
      <c r="J32" s="56">
        <v>33</v>
      </c>
      <c r="K32" s="56" t="s">
        <v>86</v>
      </c>
      <c r="L32" s="57" t="s">
        <v>209</v>
      </c>
      <c r="M32" s="57" t="s">
        <v>194</v>
      </c>
      <c r="N32" s="57" t="s">
        <v>149</v>
      </c>
      <c r="O32" s="57" t="s">
        <v>213</v>
      </c>
      <c r="P32" s="59" t="s">
        <v>72</v>
      </c>
      <c r="Q32" s="57" t="s">
        <v>276</v>
      </c>
      <c r="R32" s="57" t="s">
        <v>51</v>
      </c>
      <c r="S32" s="59" t="s">
        <v>32</v>
      </c>
      <c r="T32" s="57" t="s">
        <v>218</v>
      </c>
      <c r="U32" s="60" t="s">
        <v>234</v>
      </c>
      <c r="V32" s="61" t="s">
        <v>168</v>
      </c>
      <c r="W32" s="53">
        <v>45292</v>
      </c>
      <c r="X32" s="53">
        <v>46022</v>
      </c>
      <c r="Y32" s="41" t="s">
        <v>118</v>
      </c>
      <c r="Z32" s="62">
        <v>37500000</v>
      </c>
      <c r="AA32" s="62"/>
      <c r="AB32" s="62"/>
      <c r="AC32" s="62">
        <f t="shared" si="0"/>
        <v>37500000</v>
      </c>
    </row>
    <row r="33" spans="1:29" s="1" customFormat="1" ht="120" x14ac:dyDescent="0.3">
      <c r="A33" s="57" t="s">
        <v>120</v>
      </c>
      <c r="B33" s="57" t="s">
        <v>215</v>
      </c>
      <c r="C33" s="57" t="s">
        <v>242</v>
      </c>
      <c r="D33" s="57" t="s">
        <v>175</v>
      </c>
      <c r="E33" s="57" t="s">
        <v>207</v>
      </c>
      <c r="F33" s="57" t="s">
        <v>176</v>
      </c>
      <c r="G33" s="57" t="s">
        <v>207</v>
      </c>
      <c r="H33" s="57" t="s">
        <v>126</v>
      </c>
      <c r="I33" s="57" t="s">
        <v>130</v>
      </c>
      <c r="J33" s="56">
        <v>33</v>
      </c>
      <c r="K33" s="56" t="s">
        <v>86</v>
      </c>
      <c r="L33" s="57" t="s">
        <v>209</v>
      </c>
      <c r="M33" s="57" t="s">
        <v>194</v>
      </c>
      <c r="N33" s="57" t="s">
        <v>150</v>
      </c>
      <c r="O33" s="57" t="s">
        <v>271</v>
      </c>
      <c r="P33" s="59" t="s">
        <v>72</v>
      </c>
      <c r="Q33" s="57" t="s">
        <v>277</v>
      </c>
      <c r="R33" s="57" t="s">
        <v>134</v>
      </c>
      <c r="S33" s="59" t="s">
        <v>32</v>
      </c>
      <c r="T33" s="57" t="s">
        <v>218</v>
      </c>
      <c r="U33" s="60" t="s">
        <v>234</v>
      </c>
      <c r="V33" s="61" t="s">
        <v>169</v>
      </c>
      <c r="W33" s="53">
        <v>45292</v>
      </c>
      <c r="X33" s="53">
        <v>46022</v>
      </c>
      <c r="Y33" s="41" t="s">
        <v>118</v>
      </c>
      <c r="Z33" s="62">
        <v>670000000</v>
      </c>
      <c r="AA33" s="62"/>
      <c r="AB33" s="62"/>
      <c r="AC33" s="62">
        <f t="shared" si="0"/>
        <v>670000000</v>
      </c>
    </row>
    <row r="34" spans="1:29" s="1" customFormat="1" ht="135" x14ac:dyDescent="0.3">
      <c r="A34" s="57" t="s">
        <v>120</v>
      </c>
      <c r="B34" s="57" t="s">
        <v>215</v>
      </c>
      <c r="C34" s="57" t="s">
        <v>243</v>
      </c>
      <c r="D34" s="57" t="s">
        <v>175</v>
      </c>
      <c r="E34" s="57" t="s">
        <v>207</v>
      </c>
      <c r="F34" s="57" t="s">
        <v>176</v>
      </c>
      <c r="G34" s="57" t="s">
        <v>207</v>
      </c>
      <c r="H34" s="57" t="s">
        <v>126</v>
      </c>
      <c r="I34" s="57" t="s">
        <v>130</v>
      </c>
      <c r="J34" s="56">
        <v>33</v>
      </c>
      <c r="K34" s="56" t="s">
        <v>86</v>
      </c>
      <c r="L34" s="57" t="s">
        <v>209</v>
      </c>
      <c r="M34" s="57" t="s">
        <v>194</v>
      </c>
      <c r="N34" s="57" t="s">
        <v>151</v>
      </c>
      <c r="O34" s="57" t="s">
        <v>272</v>
      </c>
      <c r="P34" s="59" t="s">
        <v>72</v>
      </c>
      <c r="Q34" s="57" t="s">
        <v>278</v>
      </c>
      <c r="R34" s="57" t="s">
        <v>135</v>
      </c>
      <c r="S34" s="59" t="s">
        <v>32</v>
      </c>
      <c r="T34" s="57" t="s">
        <v>219</v>
      </c>
      <c r="U34" s="60" t="s">
        <v>234</v>
      </c>
      <c r="V34" s="61" t="s">
        <v>170</v>
      </c>
      <c r="W34" s="53">
        <v>45292</v>
      </c>
      <c r="X34" s="53">
        <v>46022</v>
      </c>
      <c r="Y34" s="41" t="s">
        <v>118</v>
      </c>
      <c r="Z34" s="62">
        <v>35000000</v>
      </c>
      <c r="AA34" s="62"/>
      <c r="AB34" s="62"/>
      <c r="AC34" s="62">
        <f t="shared" si="0"/>
        <v>35000000</v>
      </c>
    </row>
    <row r="35" spans="1:29" s="1" customFormat="1" ht="105" x14ac:dyDescent="0.3">
      <c r="A35" s="57" t="s">
        <v>120</v>
      </c>
      <c r="B35" s="57" t="s">
        <v>121</v>
      </c>
      <c r="C35" s="57" t="s">
        <v>246</v>
      </c>
      <c r="D35" s="57" t="s">
        <v>175</v>
      </c>
      <c r="E35" s="57" t="s">
        <v>207</v>
      </c>
      <c r="F35" s="57" t="s">
        <v>208</v>
      </c>
      <c r="G35" s="57" t="s">
        <v>207</v>
      </c>
      <c r="H35" s="57" t="s">
        <v>126</v>
      </c>
      <c r="I35" s="57" t="s">
        <v>130</v>
      </c>
      <c r="J35" s="56">
        <v>33</v>
      </c>
      <c r="K35" s="56" t="s">
        <v>86</v>
      </c>
      <c r="L35" s="57" t="s">
        <v>209</v>
      </c>
      <c r="M35" s="57" t="s">
        <v>194</v>
      </c>
      <c r="N35" s="57" t="s">
        <v>152</v>
      </c>
      <c r="O35" s="57" t="s">
        <v>200</v>
      </c>
      <c r="P35" s="59" t="s">
        <v>50</v>
      </c>
      <c r="Q35" s="57" t="s">
        <v>202</v>
      </c>
      <c r="R35" s="57" t="s">
        <v>204</v>
      </c>
      <c r="S35" s="59" t="s">
        <v>32</v>
      </c>
      <c r="T35" s="57" t="s">
        <v>206</v>
      </c>
      <c r="U35" s="60" t="s">
        <v>249</v>
      </c>
      <c r="V35" s="61" t="s">
        <v>171</v>
      </c>
      <c r="W35" s="53">
        <v>45292</v>
      </c>
      <c r="X35" s="53">
        <v>46022</v>
      </c>
      <c r="Y35" s="41" t="s">
        <v>118</v>
      </c>
      <c r="Z35" s="62">
        <v>10000000</v>
      </c>
      <c r="AA35" s="62"/>
      <c r="AB35" s="62"/>
      <c r="AC35" s="62">
        <f t="shared" si="0"/>
        <v>10000000</v>
      </c>
    </row>
    <row r="36" spans="1:29" s="1" customFormat="1" ht="105" x14ac:dyDescent="0.3">
      <c r="A36" s="57" t="s">
        <v>120</v>
      </c>
      <c r="B36" s="57" t="s">
        <v>121</v>
      </c>
      <c r="C36" s="57" t="s">
        <v>246</v>
      </c>
      <c r="D36" s="57" t="s">
        <v>175</v>
      </c>
      <c r="E36" s="57" t="s">
        <v>207</v>
      </c>
      <c r="F36" s="57" t="s">
        <v>208</v>
      </c>
      <c r="G36" s="57" t="s">
        <v>207</v>
      </c>
      <c r="H36" s="57" t="s">
        <v>126</v>
      </c>
      <c r="I36" s="57" t="s">
        <v>130</v>
      </c>
      <c r="J36" s="56">
        <v>33</v>
      </c>
      <c r="K36" s="56" t="s">
        <v>86</v>
      </c>
      <c r="L36" s="57" t="s">
        <v>209</v>
      </c>
      <c r="M36" s="57" t="s">
        <v>194</v>
      </c>
      <c r="N36" s="57" t="s">
        <v>153</v>
      </c>
      <c r="O36" s="57" t="s">
        <v>201</v>
      </c>
      <c r="P36" s="59" t="s">
        <v>50</v>
      </c>
      <c r="Q36" s="57" t="s">
        <v>203</v>
      </c>
      <c r="R36" s="57" t="s">
        <v>205</v>
      </c>
      <c r="S36" s="59" t="s">
        <v>32</v>
      </c>
      <c r="T36" s="57" t="s">
        <v>206</v>
      </c>
      <c r="U36" s="60" t="s">
        <v>249</v>
      </c>
      <c r="V36" s="61" t="s">
        <v>172</v>
      </c>
      <c r="W36" s="53">
        <v>45292</v>
      </c>
      <c r="X36" s="53">
        <v>46022</v>
      </c>
      <c r="Y36" s="41" t="s">
        <v>118</v>
      </c>
      <c r="Z36" s="62">
        <v>17500000</v>
      </c>
      <c r="AA36" s="62"/>
      <c r="AB36" s="62"/>
      <c r="AC36" s="62">
        <f t="shared" si="0"/>
        <v>17500000</v>
      </c>
    </row>
    <row r="37" spans="1:29" s="1" customFormat="1" ht="120" x14ac:dyDescent="0.3">
      <c r="A37" s="57" t="s">
        <v>120</v>
      </c>
      <c r="B37" s="57" t="s">
        <v>215</v>
      </c>
      <c r="C37" s="57" t="s">
        <v>244</v>
      </c>
      <c r="D37" s="57" t="s">
        <v>175</v>
      </c>
      <c r="E37" s="57" t="s">
        <v>207</v>
      </c>
      <c r="F37" s="57" t="s">
        <v>208</v>
      </c>
      <c r="G37" s="57" t="s">
        <v>207</v>
      </c>
      <c r="H37" s="57" t="s">
        <v>126</v>
      </c>
      <c r="I37" s="57" t="s">
        <v>130</v>
      </c>
      <c r="J37" s="56">
        <v>33</v>
      </c>
      <c r="K37" s="56" t="s">
        <v>86</v>
      </c>
      <c r="L37" s="57" t="s">
        <v>209</v>
      </c>
      <c r="M37" s="57" t="s">
        <v>194</v>
      </c>
      <c r="N37" s="57" t="s">
        <v>154</v>
      </c>
      <c r="O37" s="57" t="s">
        <v>214</v>
      </c>
      <c r="P37" s="59" t="s">
        <v>72</v>
      </c>
      <c r="Q37" s="57" t="s">
        <v>279</v>
      </c>
      <c r="R37" s="57" t="s">
        <v>132</v>
      </c>
      <c r="S37" s="59" t="s">
        <v>32</v>
      </c>
      <c r="T37" s="57" t="s">
        <v>218</v>
      </c>
      <c r="U37" s="60" t="s">
        <v>234</v>
      </c>
      <c r="V37" s="61" t="s">
        <v>173</v>
      </c>
      <c r="W37" s="53">
        <v>45292</v>
      </c>
      <c r="X37" s="53">
        <v>46022</v>
      </c>
      <c r="Y37" s="41" t="s">
        <v>118</v>
      </c>
      <c r="Z37" s="62">
        <v>17500000</v>
      </c>
      <c r="AA37" s="62"/>
      <c r="AB37" s="62"/>
      <c r="AC37" s="62">
        <f t="shared" si="0"/>
        <v>17500000</v>
      </c>
    </row>
    <row r="38" spans="1:29" s="1" customFormat="1" x14ac:dyDescent="0.3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20"/>
      <c r="L38" s="20"/>
      <c r="M38" s="20"/>
      <c r="N38" s="19"/>
      <c r="O38" s="19"/>
      <c r="P38" s="19"/>
      <c r="Q38" s="19"/>
      <c r="R38" s="19"/>
      <c r="S38" s="19"/>
      <c r="T38" s="18"/>
      <c r="U38" s="21"/>
      <c r="V38" s="22"/>
      <c r="W38" s="22"/>
      <c r="X38" s="22"/>
      <c r="Y38" s="19"/>
      <c r="Z38" s="24"/>
      <c r="AA38" s="24"/>
      <c r="AB38" s="23"/>
      <c r="AC38" s="23"/>
    </row>
    <row r="39" spans="1:29" s="1" customFormat="1" x14ac:dyDescent="0.3">
      <c r="A39" s="18"/>
      <c r="B39" s="18"/>
      <c r="C39" s="18"/>
      <c r="D39" s="18"/>
      <c r="E39" s="18"/>
      <c r="F39" s="18"/>
      <c r="G39" s="18"/>
      <c r="H39" s="19"/>
      <c r="I39" s="19"/>
      <c r="J39" s="19"/>
      <c r="K39" s="20"/>
      <c r="L39" s="20"/>
      <c r="M39" s="20"/>
      <c r="N39" s="19"/>
      <c r="O39" s="19"/>
      <c r="P39" s="19"/>
      <c r="Q39" s="19"/>
      <c r="R39" s="19"/>
      <c r="S39" s="19"/>
      <c r="T39" s="18"/>
      <c r="U39" s="21"/>
      <c r="V39" s="22"/>
      <c r="W39" s="22"/>
      <c r="X39" s="22"/>
      <c r="Y39" s="19"/>
      <c r="Z39" s="24"/>
      <c r="AA39" s="24"/>
      <c r="AB39" s="23"/>
      <c r="AC39" s="23"/>
    </row>
    <row r="40" spans="1:29" s="1" customFormat="1" x14ac:dyDescent="0.3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20"/>
      <c r="L40" s="20"/>
      <c r="M40" s="20"/>
      <c r="N40" s="19"/>
      <c r="O40" s="19"/>
      <c r="P40" s="19"/>
      <c r="Q40" s="19"/>
      <c r="R40" s="19"/>
      <c r="S40" s="19"/>
      <c r="T40" s="18"/>
      <c r="U40" s="21"/>
      <c r="V40" s="22"/>
      <c r="W40" s="22"/>
      <c r="X40" s="22"/>
      <c r="Y40" s="19"/>
      <c r="Z40" s="24"/>
      <c r="AA40" s="24"/>
      <c r="AB40" s="23"/>
      <c r="AC40" s="23"/>
    </row>
    <row r="41" spans="1:29" s="1" customFormat="1" x14ac:dyDescent="0.3">
      <c r="A41" s="18"/>
      <c r="B41" s="18"/>
      <c r="C41" s="18"/>
      <c r="D41" s="18"/>
      <c r="E41" s="18"/>
      <c r="F41" s="18"/>
      <c r="G41" s="18"/>
      <c r="H41" s="19"/>
      <c r="I41" s="19"/>
      <c r="J41" s="19"/>
      <c r="K41" s="20"/>
      <c r="L41" s="20"/>
      <c r="M41" s="20"/>
      <c r="N41" s="19"/>
      <c r="O41" s="19"/>
      <c r="P41" s="19"/>
      <c r="Q41" s="19"/>
      <c r="R41" s="19"/>
      <c r="S41" s="19"/>
      <c r="T41" s="18"/>
      <c r="U41" s="21"/>
      <c r="V41" s="22"/>
      <c r="W41" s="22"/>
      <c r="X41" s="22"/>
      <c r="Y41" s="19"/>
      <c r="Z41" s="24"/>
      <c r="AA41" s="24"/>
      <c r="AB41" s="23"/>
      <c r="AC41" s="23"/>
    </row>
    <row r="42" spans="1:29" s="1" customFormat="1" x14ac:dyDescent="0.3">
      <c r="A42" s="18"/>
      <c r="B42" s="18"/>
      <c r="C42" s="18"/>
      <c r="D42" s="18"/>
      <c r="E42" s="18"/>
      <c r="F42" s="18"/>
      <c r="G42" s="18"/>
      <c r="H42" s="19"/>
      <c r="I42" s="19"/>
      <c r="J42" s="19"/>
      <c r="K42" s="20"/>
      <c r="L42" s="20"/>
      <c r="M42" s="20"/>
      <c r="N42" s="19"/>
      <c r="O42" s="19"/>
      <c r="P42" s="19"/>
      <c r="Q42" s="19"/>
      <c r="R42" s="19"/>
      <c r="S42" s="19"/>
      <c r="T42" s="18"/>
      <c r="U42" s="21"/>
      <c r="V42" s="22"/>
      <c r="W42" s="22"/>
      <c r="X42" s="22"/>
      <c r="Y42" s="19"/>
      <c r="Z42" s="24"/>
      <c r="AA42" s="24"/>
      <c r="AB42" s="23"/>
      <c r="AC42" s="23"/>
    </row>
    <row r="43" spans="1:29" s="1" customFormat="1" x14ac:dyDescent="0.3">
      <c r="A43" s="18"/>
      <c r="B43" s="18"/>
      <c r="C43" s="18"/>
      <c r="D43" s="18"/>
      <c r="E43" s="18"/>
      <c r="F43" s="18"/>
      <c r="G43" s="18"/>
      <c r="H43" s="19"/>
      <c r="I43" s="19"/>
      <c r="J43" s="19"/>
      <c r="K43" s="20"/>
      <c r="L43" s="20"/>
      <c r="M43" s="20"/>
      <c r="N43" s="19"/>
      <c r="O43" s="19"/>
      <c r="P43" s="19"/>
      <c r="Q43" s="19"/>
      <c r="R43" s="19"/>
      <c r="S43" s="19"/>
      <c r="T43" s="18"/>
      <c r="U43" s="21"/>
      <c r="V43" s="22"/>
      <c r="W43" s="22"/>
      <c r="X43" s="22"/>
      <c r="Y43" s="19"/>
      <c r="Z43" s="24"/>
      <c r="AA43" s="24"/>
      <c r="AB43" s="23"/>
      <c r="AC43" s="23"/>
    </row>
    <row r="44" spans="1:29" s="1" customFormat="1" x14ac:dyDescent="0.3">
      <c r="A44" s="18"/>
      <c r="B44" s="18"/>
      <c r="C44" s="18"/>
      <c r="D44" s="18"/>
      <c r="E44" s="18"/>
      <c r="F44" s="18"/>
      <c r="G44" s="18"/>
      <c r="H44" s="19"/>
      <c r="I44" s="19"/>
      <c r="J44" s="19"/>
      <c r="K44" s="20"/>
      <c r="L44" s="20"/>
      <c r="M44" s="20"/>
      <c r="N44" s="19"/>
      <c r="O44" s="19"/>
      <c r="P44" s="19"/>
      <c r="Q44" s="19"/>
      <c r="R44" s="19"/>
      <c r="S44" s="19"/>
      <c r="T44" s="18"/>
      <c r="U44" s="21"/>
      <c r="V44" s="22"/>
      <c r="W44" s="22"/>
      <c r="X44" s="22"/>
      <c r="Y44" s="19"/>
      <c r="Z44" s="24"/>
      <c r="AA44" s="24"/>
      <c r="AB44" s="23"/>
      <c r="AC44" s="23"/>
    </row>
    <row r="45" spans="1:29" s="1" customFormat="1" x14ac:dyDescent="0.3">
      <c r="A45" s="18"/>
      <c r="B45" s="18"/>
      <c r="C45" s="18"/>
      <c r="D45" s="18"/>
      <c r="E45" s="18"/>
      <c r="F45" s="18"/>
      <c r="G45" s="18"/>
      <c r="H45" s="19"/>
      <c r="I45" s="19"/>
      <c r="J45" s="19"/>
      <c r="K45" s="20"/>
      <c r="L45" s="20"/>
      <c r="M45" s="20"/>
      <c r="N45" s="19"/>
      <c r="O45" s="19"/>
      <c r="P45" s="19"/>
      <c r="Q45" s="19"/>
      <c r="R45" s="19"/>
      <c r="S45" s="19"/>
      <c r="T45" s="18"/>
      <c r="U45" s="21"/>
      <c r="V45" s="22"/>
      <c r="W45" s="22"/>
      <c r="X45" s="22"/>
      <c r="Y45" s="19"/>
      <c r="Z45" s="24"/>
      <c r="AA45" s="24"/>
      <c r="AB45" s="23"/>
      <c r="AC45" s="23"/>
    </row>
    <row r="46" spans="1:29" s="1" customFormat="1" x14ac:dyDescent="0.3">
      <c r="A46" s="18"/>
      <c r="B46" s="18"/>
      <c r="C46" s="18"/>
      <c r="D46" s="18"/>
      <c r="E46" s="18"/>
      <c r="F46" s="18"/>
      <c r="G46" s="18"/>
      <c r="H46" s="19"/>
      <c r="I46" s="19"/>
      <c r="J46" s="19"/>
      <c r="K46" s="20"/>
      <c r="L46" s="20"/>
      <c r="M46" s="20"/>
      <c r="N46" s="19"/>
      <c r="O46" s="19"/>
      <c r="P46" s="19"/>
      <c r="Q46" s="19"/>
      <c r="R46" s="19"/>
      <c r="S46" s="19"/>
      <c r="T46" s="18"/>
      <c r="U46" s="21"/>
      <c r="V46" s="22"/>
      <c r="W46" s="22"/>
      <c r="X46" s="22"/>
      <c r="Y46" s="19"/>
      <c r="Z46" s="24"/>
      <c r="AA46" s="24"/>
      <c r="AB46" s="23"/>
      <c r="AC46" s="23"/>
    </row>
    <row r="47" spans="1:29" s="1" customFormat="1" x14ac:dyDescent="0.3">
      <c r="A47" s="18"/>
      <c r="B47" s="18"/>
      <c r="C47" s="18"/>
      <c r="D47" s="18"/>
      <c r="E47" s="18"/>
      <c r="F47" s="18"/>
      <c r="G47" s="18"/>
      <c r="H47" s="19"/>
      <c r="I47" s="19"/>
      <c r="J47" s="19"/>
      <c r="K47" s="20"/>
      <c r="L47" s="20"/>
      <c r="M47" s="20"/>
      <c r="N47" s="19"/>
      <c r="O47" s="19"/>
      <c r="P47" s="19"/>
      <c r="Q47" s="19"/>
      <c r="R47" s="19"/>
      <c r="S47" s="19"/>
      <c r="T47" s="18"/>
      <c r="U47" s="21"/>
      <c r="V47" s="22"/>
      <c r="W47" s="22"/>
      <c r="X47" s="22"/>
      <c r="Y47" s="19"/>
      <c r="Z47" s="24"/>
      <c r="AA47" s="24"/>
      <c r="AB47" s="23"/>
      <c r="AC47" s="23"/>
    </row>
    <row r="48" spans="1:29" s="1" customFormat="1" x14ac:dyDescent="0.3">
      <c r="A48" s="18"/>
      <c r="B48" s="18"/>
      <c r="C48" s="18"/>
      <c r="D48" s="18"/>
      <c r="E48" s="18"/>
      <c r="F48" s="18"/>
      <c r="G48" s="18"/>
      <c r="H48" s="19"/>
      <c r="I48" s="19"/>
      <c r="J48" s="19"/>
      <c r="K48" s="20"/>
      <c r="L48" s="20"/>
      <c r="M48" s="20"/>
      <c r="N48" s="19"/>
      <c r="O48" s="19"/>
      <c r="P48" s="19"/>
      <c r="Q48" s="19"/>
      <c r="R48" s="19"/>
      <c r="S48" s="19"/>
      <c r="T48" s="18"/>
      <c r="U48" s="21"/>
      <c r="V48" s="22"/>
      <c r="W48" s="22"/>
      <c r="X48" s="22"/>
      <c r="Y48" s="19"/>
      <c r="Z48" s="24"/>
      <c r="AA48" s="24"/>
      <c r="AB48" s="23"/>
      <c r="AC48" s="23"/>
    </row>
    <row r="49" spans="1:29" s="1" customFormat="1" x14ac:dyDescent="0.3">
      <c r="A49" s="18"/>
      <c r="B49" s="18"/>
      <c r="C49" s="18"/>
      <c r="D49" s="18"/>
      <c r="E49" s="18"/>
      <c r="F49" s="18"/>
      <c r="G49" s="18"/>
      <c r="H49" s="19"/>
      <c r="I49" s="19"/>
      <c r="J49" s="19"/>
      <c r="K49" s="20"/>
      <c r="L49" s="20"/>
      <c r="M49" s="20"/>
      <c r="N49" s="19"/>
      <c r="O49" s="19"/>
      <c r="P49" s="19"/>
      <c r="Q49" s="19"/>
      <c r="R49" s="19"/>
      <c r="S49" s="19"/>
      <c r="T49" s="18"/>
      <c r="U49" s="21"/>
      <c r="V49" s="22"/>
      <c r="W49" s="22"/>
      <c r="X49" s="22"/>
      <c r="Y49" s="19"/>
      <c r="Z49" s="24"/>
      <c r="AA49" s="24"/>
      <c r="AB49" s="23"/>
      <c r="AC49" s="23"/>
    </row>
    <row r="50" spans="1:29" s="1" customFormat="1" x14ac:dyDescent="0.3">
      <c r="A50" s="18"/>
      <c r="B50" s="18"/>
      <c r="C50" s="18"/>
      <c r="D50" s="18"/>
      <c r="E50" s="18"/>
      <c r="F50" s="18"/>
      <c r="G50" s="18"/>
      <c r="H50" s="19"/>
      <c r="I50" s="19"/>
      <c r="J50" s="19"/>
      <c r="K50" s="20"/>
      <c r="L50" s="20"/>
      <c r="M50" s="20"/>
      <c r="N50" s="19"/>
      <c r="O50" s="19"/>
      <c r="P50" s="19"/>
      <c r="Q50" s="19"/>
      <c r="R50" s="19"/>
      <c r="S50" s="19"/>
      <c r="T50" s="18"/>
      <c r="U50" s="21"/>
      <c r="V50" s="22"/>
      <c r="W50" s="22"/>
      <c r="X50" s="22"/>
      <c r="Y50" s="19"/>
      <c r="Z50" s="24"/>
      <c r="AA50" s="24"/>
      <c r="AB50" s="23"/>
      <c r="AC50" s="23"/>
    </row>
    <row r="51" spans="1:29" s="1" customFormat="1" x14ac:dyDescent="0.3">
      <c r="A51" s="18"/>
      <c r="B51" s="18"/>
      <c r="C51" s="18"/>
      <c r="D51" s="18"/>
      <c r="E51" s="18"/>
      <c r="F51" s="18"/>
      <c r="G51" s="18"/>
      <c r="H51" s="19"/>
      <c r="I51" s="19"/>
      <c r="J51" s="19"/>
      <c r="K51" s="20"/>
      <c r="L51" s="20"/>
      <c r="M51" s="20"/>
      <c r="N51" s="19"/>
      <c r="O51" s="19"/>
      <c r="P51" s="19"/>
      <c r="Q51" s="19"/>
      <c r="R51" s="19"/>
      <c r="S51" s="19"/>
      <c r="T51" s="18"/>
      <c r="U51" s="21"/>
      <c r="V51" s="22"/>
      <c r="W51" s="22"/>
      <c r="X51" s="22"/>
      <c r="Y51" s="19"/>
      <c r="Z51" s="24"/>
      <c r="AA51" s="24"/>
      <c r="AB51" s="23"/>
      <c r="AC51" s="23"/>
    </row>
    <row r="52" spans="1:29" s="1" customFormat="1" x14ac:dyDescent="0.3">
      <c r="A52" s="18"/>
      <c r="B52" s="18"/>
      <c r="C52" s="18"/>
      <c r="D52" s="18"/>
      <c r="E52" s="18"/>
      <c r="F52" s="18"/>
      <c r="G52" s="18"/>
      <c r="H52" s="19"/>
      <c r="I52" s="19"/>
      <c r="J52" s="19"/>
      <c r="K52" s="20"/>
      <c r="L52" s="20"/>
      <c r="M52" s="20"/>
      <c r="N52" s="19"/>
      <c r="O52" s="19"/>
      <c r="P52" s="19"/>
      <c r="Q52" s="19"/>
      <c r="R52" s="19"/>
      <c r="S52" s="19"/>
      <c r="T52" s="18"/>
      <c r="U52" s="21"/>
      <c r="V52" s="22"/>
      <c r="W52" s="22"/>
      <c r="X52" s="22"/>
      <c r="Y52" s="19"/>
      <c r="Z52" s="24"/>
      <c r="AA52" s="24"/>
      <c r="AB52" s="23"/>
      <c r="AC52" s="23"/>
    </row>
    <row r="53" spans="1:29" s="1" customFormat="1" x14ac:dyDescent="0.3">
      <c r="A53" s="18"/>
      <c r="B53" s="18"/>
      <c r="C53" s="18"/>
      <c r="D53" s="18"/>
      <c r="E53" s="18"/>
      <c r="F53" s="18"/>
      <c r="G53" s="18"/>
      <c r="H53" s="19"/>
      <c r="I53" s="19"/>
      <c r="J53" s="19"/>
      <c r="K53" s="20"/>
      <c r="L53" s="20"/>
      <c r="M53" s="20"/>
      <c r="N53" s="19"/>
      <c r="O53" s="19"/>
      <c r="P53" s="19"/>
      <c r="Q53" s="19"/>
      <c r="R53" s="19"/>
      <c r="S53" s="19"/>
      <c r="T53" s="18"/>
      <c r="U53" s="21"/>
      <c r="V53" s="22"/>
      <c r="W53" s="22"/>
      <c r="X53" s="22"/>
      <c r="Y53" s="19"/>
      <c r="Z53" s="24"/>
      <c r="AA53" s="24"/>
      <c r="AB53" s="23"/>
      <c r="AC53" s="23"/>
    </row>
    <row r="54" spans="1:29" s="1" customFormat="1" x14ac:dyDescent="0.3">
      <c r="A54" s="18"/>
      <c r="B54" s="18"/>
      <c r="C54" s="18"/>
      <c r="D54" s="18"/>
      <c r="E54" s="18"/>
      <c r="F54" s="18"/>
      <c r="G54" s="18"/>
      <c r="H54" s="19"/>
      <c r="I54" s="19"/>
      <c r="J54" s="19"/>
      <c r="K54" s="20"/>
      <c r="L54" s="20"/>
      <c r="M54" s="20"/>
      <c r="N54" s="19"/>
      <c r="O54" s="19"/>
      <c r="P54" s="19"/>
      <c r="Q54" s="19"/>
      <c r="R54" s="19"/>
      <c r="S54" s="19"/>
      <c r="T54" s="18"/>
      <c r="U54" s="21"/>
      <c r="V54" s="22"/>
      <c r="W54" s="22"/>
      <c r="X54" s="22"/>
      <c r="Y54" s="19"/>
      <c r="Z54" s="24"/>
      <c r="AA54" s="24"/>
      <c r="AB54" s="23"/>
      <c r="AC54" s="23"/>
    </row>
    <row r="55" spans="1:29" s="1" customFormat="1" x14ac:dyDescent="0.3">
      <c r="A55" s="18"/>
      <c r="B55" s="18"/>
      <c r="C55" s="18"/>
      <c r="D55" s="18"/>
      <c r="E55" s="18"/>
      <c r="F55" s="18"/>
      <c r="G55" s="18"/>
      <c r="H55" s="19"/>
      <c r="I55" s="19"/>
      <c r="J55" s="19"/>
      <c r="K55" s="20"/>
      <c r="L55" s="20"/>
      <c r="M55" s="20"/>
      <c r="N55" s="19"/>
      <c r="O55" s="19"/>
      <c r="P55" s="19"/>
      <c r="Q55" s="19"/>
      <c r="R55" s="19"/>
      <c r="S55" s="19"/>
      <c r="T55" s="18"/>
      <c r="U55" s="21"/>
      <c r="V55" s="22"/>
      <c r="W55" s="22"/>
      <c r="X55" s="22"/>
      <c r="Y55" s="19"/>
      <c r="Z55" s="24"/>
      <c r="AA55" s="24"/>
      <c r="AB55" s="23"/>
      <c r="AC55" s="23"/>
    </row>
    <row r="56" spans="1:29" s="1" customFormat="1" x14ac:dyDescent="0.3">
      <c r="A56" s="18"/>
      <c r="B56" s="18"/>
      <c r="C56" s="18"/>
      <c r="D56" s="18"/>
      <c r="E56" s="18"/>
      <c r="F56" s="18"/>
      <c r="G56" s="18"/>
      <c r="H56" s="19"/>
      <c r="I56" s="19"/>
      <c r="J56" s="19"/>
      <c r="K56" s="20"/>
      <c r="L56" s="20"/>
      <c r="M56" s="20"/>
      <c r="N56" s="19"/>
      <c r="O56" s="19"/>
      <c r="P56" s="19"/>
      <c r="Q56" s="19"/>
      <c r="R56" s="19"/>
      <c r="S56" s="19"/>
      <c r="T56" s="18"/>
      <c r="U56" s="21"/>
      <c r="V56" s="22"/>
      <c r="W56" s="22"/>
      <c r="X56" s="22"/>
      <c r="Y56" s="19"/>
      <c r="Z56" s="24"/>
      <c r="AA56" s="24"/>
      <c r="AB56" s="23"/>
      <c r="AC56" s="23"/>
    </row>
    <row r="57" spans="1:29" s="1" customFormat="1" x14ac:dyDescent="0.3">
      <c r="A57" s="18"/>
      <c r="B57" s="18"/>
      <c r="C57" s="18"/>
      <c r="D57" s="18"/>
      <c r="E57" s="18"/>
      <c r="F57" s="18"/>
      <c r="G57" s="18"/>
      <c r="H57" s="19"/>
      <c r="I57" s="19"/>
      <c r="J57" s="19"/>
      <c r="K57" s="20"/>
      <c r="L57" s="20"/>
      <c r="M57" s="20"/>
      <c r="N57" s="19"/>
      <c r="O57" s="19"/>
      <c r="P57" s="19"/>
      <c r="Q57" s="19"/>
      <c r="R57" s="19"/>
      <c r="S57" s="19"/>
      <c r="T57" s="18"/>
      <c r="U57" s="21"/>
      <c r="V57" s="22"/>
      <c r="W57" s="22"/>
      <c r="X57" s="22"/>
      <c r="Y57" s="19"/>
      <c r="Z57" s="24"/>
      <c r="AA57" s="24"/>
      <c r="AB57" s="23"/>
      <c r="AC57" s="23"/>
    </row>
    <row r="58" spans="1:29" s="1" customFormat="1" x14ac:dyDescent="0.3">
      <c r="A58" s="18"/>
      <c r="B58" s="18"/>
      <c r="C58" s="18"/>
      <c r="D58" s="18"/>
      <c r="E58" s="18"/>
      <c r="F58" s="18"/>
      <c r="G58" s="18"/>
      <c r="H58" s="19"/>
      <c r="I58" s="19"/>
      <c r="J58" s="19"/>
      <c r="K58" s="20"/>
      <c r="L58" s="20"/>
      <c r="M58" s="20"/>
      <c r="N58" s="19"/>
      <c r="O58" s="19"/>
      <c r="P58" s="19"/>
      <c r="Q58" s="19"/>
      <c r="R58" s="19"/>
      <c r="S58" s="19"/>
      <c r="T58" s="18"/>
      <c r="U58" s="21"/>
      <c r="V58" s="22"/>
      <c r="W58" s="22"/>
      <c r="X58" s="22"/>
      <c r="Y58" s="19"/>
      <c r="Z58" s="24"/>
      <c r="AA58" s="24"/>
      <c r="AB58" s="23"/>
      <c r="AC58" s="23"/>
    </row>
    <row r="59" spans="1:29" s="1" customFormat="1" x14ac:dyDescent="0.3">
      <c r="A59" s="18"/>
      <c r="B59" s="18"/>
      <c r="C59" s="18"/>
      <c r="D59" s="18"/>
      <c r="E59" s="18"/>
      <c r="F59" s="18"/>
      <c r="G59" s="18"/>
      <c r="H59" s="19"/>
      <c r="I59" s="19"/>
      <c r="J59" s="19"/>
      <c r="K59" s="20"/>
      <c r="L59" s="20"/>
      <c r="M59" s="20"/>
      <c r="N59" s="19"/>
      <c r="O59" s="19"/>
      <c r="P59" s="19"/>
      <c r="Q59" s="19"/>
      <c r="R59" s="19"/>
      <c r="S59" s="19"/>
      <c r="T59" s="18"/>
      <c r="U59" s="21"/>
      <c r="V59" s="22"/>
      <c r="W59" s="22"/>
      <c r="X59" s="22"/>
      <c r="Y59" s="19"/>
      <c r="Z59" s="24"/>
      <c r="AA59" s="24"/>
      <c r="AB59" s="23"/>
      <c r="AC59" s="23"/>
    </row>
    <row r="60" spans="1:29" s="1" customFormat="1" x14ac:dyDescent="0.3">
      <c r="A60" s="18"/>
      <c r="B60" s="18"/>
      <c r="C60" s="18"/>
      <c r="D60" s="18"/>
      <c r="E60" s="18"/>
      <c r="F60" s="18"/>
      <c r="G60" s="18"/>
      <c r="H60" s="19"/>
      <c r="I60" s="19"/>
      <c r="J60" s="19"/>
      <c r="K60" s="20"/>
      <c r="L60" s="20"/>
      <c r="M60" s="20"/>
      <c r="N60" s="19"/>
      <c r="O60" s="19"/>
      <c r="P60" s="19"/>
      <c r="Q60" s="19"/>
      <c r="R60" s="19"/>
      <c r="S60" s="19"/>
      <c r="T60" s="18"/>
      <c r="U60" s="21"/>
      <c r="V60" s="22"/>
      <c r="W60" s="22"/>
      <c r="X60" s="22"/>
      <c r="Y60" s="19"/>
      <c r="Z60" s="24"/>
      <c r="AA60" s="24"/>
      <c r="AB60" s="23"/>
      <c r="AC60" s="23"/>
    </row>
    <row r="61" spans="1:29" s="1" customFormat="1" x14ac:dyDescent="0.3">
      <c r="A61" s="18"/>
      <c r="B61" s="18"/>
      <c r="C61" s="18"/>
      <c r="D61" s="18"/>
      <c r="E61" s="18"/>
      <c r="F61" s="18"/>
      <c r="G61" s="18"/>
      <c r="H61" s="19"/>
      <c r="I61" s="19"/>
      <c r="J61" s="19"/>
      <c r="K61" s="20"/>
      <c r="L61" s="20"/>
      <c r="M61" s="20"/>
      <c r="N61" s="19"/>
      <c r="O61" s="19"/>
      <c r="P61" s="19"/>
      <c r="Q61" s="19"/>
      <c r="R61" s="19"/>
      <c r="S61" s="19"/>
      <c r="T61" s="18"/>
      <c r="U61" s="21"/>
      <c r="V61" s="22"/>
      <c r="W61" s="22"/>
      <c r="X61" s="22"/>
      <c r="Y61" s="19"/>
      <c r="Z61" s="24"/>
      <c r="AA61" s="24"/>
      <c r="AB61" s="23"/>
      <c r="AC61" s="23"/>
    </row>
    <row r="62" spans="1:29" s="1" customFormat="1" x14ac:dyDescent="0.3">
      <c r="A62" s="18"/>
      <c r="B62" s="18"/>
      <c r="C62" s="18"/>
      <c r="D62" s="18"/>
      <c r="E62" s="18"/>
      <c r="F62" s="18"/>
      <c r="G62" s="18"/>
      <c r="H62" s="19"/>
      <c r="I62" s="19"/>
      <c r="J62" s="19"/>
      <c r="K62" s="20"/>
      <c r="L62" s="20"/>
      <c r="M62" s="20"/>
      <c r="N62" s="19"/>
      <c r="O62" s="19"/>
      <c r="P62" s="19"/>
      <c r="Q62" s="19"/>
      <c r="R62" s="19"/>
      <c r="S62" s="19"/>
      <c r="T62" s="18"/>
      <c r="U62" s="21"/>
      <c r="V62" s="22"/>
      <c r="W62" s="22"/>
      <c r="X62" s="22"/>
      <c r="Y62" s="19"/>
      <c r="Z62" s="24"/>
      <c r="AA62" s="24"/>
      <c r="AB62" s="23"/>
      <c r="AC62" s="23"/>
    </row>
    <row r="63" spans="1:29" s="1" customFormat="1" x14ac:dyDescent="0.3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20"/>
      <c r="L63" s="20"/>
      <c r="M63" s="20"/>
      <c r="N63" s="19"/>
      <c r="O63" s="19"/>
      <c r="P63" s="19"/>
      <c r="Q63" s="19"/>
      <c r="R63" s="19"/>
      <c r="S63" s="19"/>
      <c r="T63" s="18"/>
      <c r="U63" s="21"/>
      <c r="V63" s="22"/>
      <c r="W63" s="22"/>
      <c r="X63" s="22"/>
      <c r="Y63" s="19"/>
      <c r="Z63" s="23"/>
      <c r="AA63" s="23"/>
      <c r="AB63" s="23"/>
      <c r="AC63" s="23"/>
    </row>
    <row r="64" spans="1:29" s="1" customFormat="1" x14ac:dyDescent="0.3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20"/>
      <c r="L64" s="20"/>
      <c r="M64" s="20"/>
      <c r="N64" s="19"/>
      <c r="O64" s="19"/>
      <c r="P64" s="19"/>
      <c r="Q64" s="19"/>
      <c r="R64" s="19"/>
      <c r="S64" s="19"/>
      <c r="T64" s="18"/>
      <c r="U64" s="21"/>
      <c r="V64" s="22"/>
      <c r="W64" s="22"/>
      <c r="X64" s="22"/>
      <c r="Y64" s="19"/>
      <c r="Z64" s="23"/>
      <c r="AA64" s="23"/>
      <c r="AB64" s="23"/>
      <c r="AC64" s="23"/>
    </row>
    <row r="65" spans="1:29" s="1" customFormat="1" x14ac:dyDescent="0.3">
      <c r="A65" s="18"/>
      <c r="B65" s="18"/>
      <c r="C65" s="18"/>
      <c r="D65" s="18"/>
      <c r="E65" s="18"/>
      <c r="F65" s="18"/>
      <c r="G65" s="18"/>
      <c r="H65" s="19"/>
      <c r="I65" s="19"/>
      <c r="J65" s="19"/>
      <c r="K65" s="20"/>
      <c r="L65" s="20"/>
      <c r="M65" s="20"/>
      <c r="N65" s="19"/>
      <c r="O65" s="19"/>
      <c r="P65" s="19"/>
      <c r="Q65" s="19"/>
      <c r="R65" s="19"/>
      <c r="S65" s="19"/>
      <c r="T65" s="18"/>
      <c r="U65" s="21"/>
      <c r="V65" s="22"/>
      <c r="W65" s="22"/>
      <c r="X65" s="22"/>
      <c r="Y65" s="19"/>
      <c r="Z65" s="23"/>
      <c r="AA65" s="23"/>
      <c r="AB65" s="23"/>
      <c r="AC65" s="23"/>
    </row>
    <row r="66" spans="1:29" s="1" customFormat="1" x14ac:dyDescent="0.3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20"/>
      <c r="L66" s="20"/>
      <c r="M66" s="20"/>
      <c r="N66" s="19"/>
      <c r="O66" s="19"/>
      <c r="P66" s="19"/>
      <c r="Q66" s="19"/>
      <c r="R66" s="19"/>
      <c r="S66" s="19"/>
      <c r="T66" s="18"/>
      <c r="U66" s="21"/>
      <c r="V66" s="22"/>
      <c r="W66" s="22"/>
      <c r="X66" s="22"/>
      <c r="Y66" s="19"/>
      <c r="Z66" s="23"/>
      <c r="AA66" s="23"/>
      <c r="AB66" s="23"/>
      <c r="AC66" s="23"/>
    </row>
    <row r="67" spans="1:29" s="1" customFormat="1" x14ac:dyDescent="0.3">
      <c r="A67" s="18"/>
      <c r="B67" s="18"/>
      <c r="C67" s="18"/>
      <c r="D67" s="18"/>
      <c r="E67" s="18"/>
      <c r="F67" s="18"/>
      <c r="G67" s="18"/>
      <c r="H67" s="19"/>
      <c r="I67" s="19"/>
      <c r="J67" s="19"/>
      <c r="K67" s="20"/>
      <c r="L67" s="20"/>
      <c r="M67" s="20"/>
      <c r="N67" s="19"/>
      <c r="O67" s="19"/>
      <c r="P67" s="19"/>
      <c r="Q67" s="19"/>
      <c r="R67" s="19"/>
      <c r="S67" s="19"/>
      <c r="T67" s="18"/>
      <c r="U67" s="21"/>
      <c r="V67" s="22"/>
      <c r="W67" s="22"/>
      <c r="X67" s="22"/>
      <c r="Y67" s="19"/>
      <c r="Z67" s="23"/>
      <c r="AA67" s="23"/>
      <c r="AB67" s="23"/>
      <c r="AC67" s="23"/>
    </row>
    <row r="68" spans="1:29" s="1" customFormat="1" x14ac:dyDescent="0.3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20"/>
      <c r="L68" s="20"/>
      <c r="M68" s="20"/>
      <c r="N68" s="19"/>
      <c r="O68" s="19"/>
      <c r="P68" s="19"/>
      <c r="Q68" s="19"/>
      <c r="R68" s="19"/>
      <c r="S68" s="19"/>
      <c r="T68" s="18"/>
      <c r="U68" s="21"/>
      <c r="V68" s="22"/>
      <c r="W68" s="22"/>
      <c r="X68" s="22"/>
      <c r="Y68" s="19"/>
      <c r="Z68" s="24"/>
      <c r="AA68" s="24"/>
      <c r="AB68" s="23"/>
      <c r="AC68" s="23"/>
    </row>
    <row r="69" spans="1:29" s="1" customFormat="1" x14ac:dyDescent="0.3">
      <c r="A69" s="18"/>
      <c r="B69" s="18"/>
      <c r="C69" s="18"/>
      <c r="D69" s="18"/>
      <c r="E69" s="18"/>
      <c r="F69" s="18"/>
      <c r="G69" s="18"/>
      <c r="H69" s="19"/>
      <c r="I69" s="19"/>
      <c r="J69" s="19"/>
      <c r="K69" s="20"/>
      <c r="L69" s="20"/>
      <c r="M69" s="20"/>
      <c r="N69" s="19"/>
      <c r="O69" s="19"/>
      <c r="P69" s="19"/>
      <c r="Q69" s="19"/>
      <c r="R69" s="19"/>
      <c r="S69" s="19"/>
      <c r="T69" s="18"/>
      <c r="U69" s="21"/>
      <c r="V69" s="22"/>
      <c r="W69" s="22"/>
      <c r="X69" s="22"/>
      <c r="Y69" s="19"/>
      <c r="Z69" s="24"/>
      <c r="AA69" s="24"/>
      <c r="AB69" s="23"/>
      <c r="AC69" s="23"/>
    </row>
    <row r="70" spans="1:29" s="1" customFormat="1" x14ac:dyDescent="0.3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20"/>
      <c r="L70" s="20"/>
      <c r="M70" s="20"/>
      <c r="N70" s="19"/>
      <c r="O70" s="19"/>
      <c r="P70" s="19"/>
      <c r="Q70" s="19"/>
      <c r="R70" s="19"/>
      <c r="S70" s="19"/>
      <c r="T70" s="18"/>
      <c r="U70" s="21"/>
      <c r="V70" s="22"/>
      <c r="W70" s="22"/>
      <c r="X70" s="22"/>
      <c r="Y70" s="19"/>
      <c r="Z70" s="24"/>
      <c r="AA70" s="24"/>
      <c r="AB70" s="23"/>
      <c r="AC70" s="23"/>
    </row>
    <row r="71" spans="1:29" s="1" customFormat="1" x14ac:dyDescent="0.3">
      <c r="A71" s="18"/>
      <c r="B71" s="18"/>
      <c r="C71" s="18"/>
      <c r="D71" s="18"/>
      <c r="E71" s="18"/>
      <c r="F71" s="18"/>
      <c r="G71" s="18"/>
      <c r="H71" s="19"/>
      <c r="I71" s="19"/>
      <c r="J71" s="19"/>
      <c r="K71" s="20"/>
      <c r="L71" s="20"/>
      <c r="M71" s="20"/>
      <c r="N71" s="19"/>
      <c r="O71" s="19"/>
      <c r="P71" s="19"/>
      <c r="Q71" s="19"/>
      <c r="R71" s="19"/>
      <c r="S71" s="19"/>
      <c r="T71" s="18"/>
      <c r="U71" s="21"/>
      <c r="V71" s="22"/>
      <c r="W71" s="22"/>
      <c r="X71" s="22"/>
      <c r="Y71" s="19"/>
      <c r="Z71" s="24"/>
      <c r="AA71" s="24"/>
      <c r="AB71" s="23"/>
      <c r="AC71" s="23"/>
    </row>
    <row r="72" spans="1:29" s="1" customFormat="1" x14ac:dyDescent="0.3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20"/>
      <c r="L72" s="20"/>
      <c r="M72" s="20"/>
      <c r="N72" s="19"/>
      <c r="O72" s="19"/>
      <c r="P72" s="19"/>
      <c r="Q72" s="19"/>
      <c r="R72" s="19"/>
      <c r="S72" s="19"/>
      <c r="T72" s="18"/>
      <c r="U72" s="21"/>
      <c r="V72" s="22"/>
      <c r="W72" s="22"/>
      <c r="X72" s="22"/>
      <c r="Y72" s="19"/>
      <c r="Z72" s="24"/>
      <c r="AA72" s="24"/>
      <c r="AB72" s="23"/>
      <c r="AC72" s="23"/>
    </row>
    <row r="73" spans="1:29" s="1" customFormat="1" x14ac:dyDescent="0.3">
      <c r="A73" s="18"/>
      <c r="B73" s="18"/>
      <c r="C73" s="18"/>
      <c r="D73" s="18"/>
      <c r="E73" s="18"/>
      <c r="F73" s="18"/>
      <c r="G73" s="18"/>
      <c r="H73" s="19"/>
      <c r="I73" s="19"/>
      <c r="J73" s="19"/>
      <c r="K73" s="20"/>
      <c r="L73" s="20"/>
      <c r="M73" s="20"/>
      <c r="N73" s="19"/>
      <c r="O73" s="19"/>
      <c r="P73" s="19"/>
      <c r="Q73" s="19"/>
      <c r="R73" s="19"/>
      <c r="S73" s="19"/>
      <c r="T73" s="18"/>
      <c r="U73" s="21"/>
      <c r="V73" s="22"/>
      <c r="W73" s="22"/>
      <c r="X73" s="22"/>
      <c r="Y73" s="19"/>
      <c r="Z73" s="24"/>
      <c r="AA73" s="24"/>
      <c r="AB73" s="23"/>
      <c r="AC73" s="23"/>
    </row>
    <row r="74" spans="1:29" s="1" customFormat="1" x14ac:dyDescent="0.3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20"/>
      <c r="L74" s="20"/>
      <c r="M74" s="20"/>
      <c r="N74" s="19"/>
      <c r="O74" s="19"/>
      <c r="P74" s="19"/>
      <c r="Q74" s="19"/>
      <c r="R74" s="19"/>
      <c r="S74" s="19"/>
      <c r="T74" s="18"/>
      <c r="U74" s="21"/>
      <c r="V74" s="22"/>
      <c r="W74" s="22"/>
      <c r="X74" s="22"/>
      <c r="Y74" s="19"/>
      <c r="Z74" s="24"/>
      <c r="AA74" s="24"/>
      <c r="AB74" s="23"/>
      <c r="AC74" s="23"/>
    </row>
    <row r="75" spans="1:29" s="1" customFormat="1" x14ac:dyDescent="0.3">
      <c r="A75" s="18"/>
      <c r="B75" s="18"/>
      <c r="C75" s="18"/>
      <c r="D75" s="18"/>
      <c r="E75" s="18"/>
      <c r="F75" s="18"/>
      <c r="G75" s="18"/>
      <c r="H75" s="19"/>
      <c r="I75" s="19"/>
      <c r="J75" s="19"/>
      <c r="K75" s="20"/>
      <c r="L75" s="20"/>
      <c r="M75" s="20"/>
      <c r="N75" s="19"/>
      <c r="O75" s="19"/>
      <c r="P75" s="19"/>
      <c r="Q75" s="19"/>
      <c r="R75" s="19"/>
      <c r="S75" s="19"/>
      <c r="T75" s="18"/>
      <c r="U75" s="21"/>
      <c r="V75" s="22"/>
      <c r="W75" s="22"/>
      <c r="X75" s="22"/>
      <c r="Y75" s="19"/>
      <c r="Z75" s="24"/>
      <c r="AA75" s="24"/>
      <c r="AB75" s="23"/>
      <c r="AC75" s="23"/>
    </row>
    <row r="76" spans="1:29" s="1" customFormat="1" x14ac:dyDescent="0.3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20"/>
      <c r="L76" s="20"/>
      <c r="M76" s="20"/>
      <c r="N76" s="19"/>
      <c r="O76" s="19"/>
      <c r="P76" s="19"/>
      <c r="Q76" s="19"/>
      <c r="R76" s="19"/>
      <c r="S76" s="19"/>
      <c r="T76" s="18"/>
      <c r="U76" s="21"/>
      <c r="V76" s="22"/>
      <c r="W76" s="22"/>
      <c r="X76" s="22"/>
      <c r="Y76" s="19"/>
      <c r="Z76" s="24"/>
      <c r="AA76" s="24"/>
      <c r="AB76" s="23"/>
      <c r="AC76" s="23"/>
    </row>
    <row r="77" spans="1:29" s="1" customFormat="1" x14ac:dyDescent="0.3">
      <c r="A77" s="18"/>
      <c r="B77" s="18"/>
      <c r="C77" s="18"/>
      <c r="D77" s="18"/>
      <c r="E77" s="18"/>
      <c r="F77" s="18"/>
      <c r="G77" s="18"/>
      <c r="H77" s="19"/>
      <c r="I77" s="19"/>
      <c r="J77" s="19"/>
      <c r="K77" s="20"/>
      <c r="L77" s="20"/>
      <c r="M77" s="20"/>
      <c r="N77" s="19"/>
      <c r="O77" s="19"/>
      <c r="P77" s="19"/>
      <c r="Q77" s="19"/>
      <c r="R77" s="19"/>
      <c r="S77" s="19"/>
      <c r="T77" s="18"/>
      <c r="U77" s="21"/>
      <c r="V77" s="22"/>
      <c r="W77" s="22"/>
      <c r="X77" s="22"/>
      <c r="Y77" s="19"/>
      <c r="Z77" s="24"/>
      <c r="AA77" s="24"/>
      <c r="AB77" s="23"/>
      <c r="AC77" s="23"/>
    </row>
    <row r="78" spans="1:29" s="1" customFormat="1" x14ac:dyDescent="0.3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20"/>
      <c r="L78" s="20"/>
      <c r="M78" s="20"/>
      <c r="N78" s="19"/>
      <c r="O78" s="19"/>
      <c r="P78" s="19"/>
      <c r="Q78" s="19"/>
      <c r="R78" s="19"/>
      <c r="S78" s="19"/>
      <c r="T78" s="18"/>
      <c r="U78" s="21"/>
      <c r="V78" s="22"/>
      <c r="W78" s="22"/>
      <c r="X78" s="22"/>
      <c r="Y78" s="19"/>
      <c r="Z78" s="24"/>
      <c r="AA78" s="24"/>
      <c r="AB78" s="23"/>
      <c r="AC78" s="23"/>
    </row>
    <row r="79" spans="1:29" s="1" customFormat="1" x14ac:dyDescent="0.3">
      <c r="A79" s="18"/>
      <c r="B79" s="18"/>
      <c r="C79" s="18"/>
      <c r="D79" s="18"/>
      <c r="E79" s="18"/>
      <c r="F79" s="18"/>
      <c r="G79" s="18"/>
      <c r="H79" s="19"/>
      <c r="I79" s="19"/>
      <c r="J79" s="19"/>
      <c r="K79" s="20"/>
      <c r="L79" s="20"/>
      <c r="M79" s="20"/>
      <c r="N79" s="19"/>
      <c r="O79" s="19"/>
      <c r="P79" s="19"/>
      <c r="Q79" s="19"/>
      <c r="R79" s="19"/>
      <c r="S79" s="19"/>
      <c r="T79" s="18"/>
      <c r="U79" s="21"/>
      <c r="V79" s="22"/>
      <c r="W79" s="22"/>
      <c r="X79" s="22"/>
      <c r="Y79" s="19"/>
      <c r="Z79" s="24"/>
      <c r="AA79" s="24"/>
      <c r="AB79" s="23"/>
      <c r="AC79" s="23"/>
    </row>
    <row r="80" spans="1:29" s="1" customFormat="1" x14ac:dyDescent="0.3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20"/>
      <c r="L80" s="20"/>
      <c r="M80" s="20"/>
      <c r="N80" s="19"/>
      <c r="O80" s="19"/>
      <c r="P80" s="19"/>
      <c r="Q80" s="19"/>
      <c r="R80" s="19"/>
      <c r="S80" s="19"/>
      <c r="T80" s="18"/>
      <c r="U80" s="21"/>
      <c r="V80" s="22"/>
      <c r="W80" s="22"/>
      <c r="X80" s="22"/>
      <c r="Y80" s="19"/>
      <c r="Z80" s="24"/>
      <c r="AA80" s="24"/>
      <c r="AB80" s="23"/>
      <c r="AC80" s="23"/>
    </row>
    <row r="81" spans="1:29" s="1" customFormat="1" x14ac:dyDescent="0.3">
      <c r="A81" s="18"/>
      <c r="B81" s="18"/>
      <c r="C81" s="18"/>
      <c r="D81" s="18"/>
      <c r="E81" s="18"/>
      <c r="F81" s="18"/>
      <c r="G81" s="18"/>
      <c r="H81" s="19"/>
      <c r="I81" s="19"/>
      <c r="J81" s="19"/>
      <c r="K81" s="20"/>
      <c r="L81" s="20"/>
      <c r="M81" s="20"/>
      <c r="N81" s="19"/>
      <c r="O81" s="19"/>
      <c r="P81" s="19"/>
      <c r="Q81" s="19"/>
      <c r="R81" s="19"/>
      <c r="S81" s="19"/>
      <c r="T81" s="18"/>
      <c r="U81" s="21"/>
      <c r="V81" s="22"/>
      <c r="W81" s="22"/>
      <c r="X81" s="22"/>
      <c r="Y81" s="19"/>
      <c r="Z81" s="24"/>
      <c r="AA81" s="24"/>
      <c r="AB81" s="23"/>
      <c r="AC81" s="23"/>
    </row>
    <row r="82" spans="1:29" s="1" customFormat="1" x14ac:dyDescent="0.3">
      <c r="A82" s="18"/>
      <c r="B82" s="18"/>
      <c r="C82" s="18"/>
      <c r="D82" s="18"/>
      <c r="E82" s="18"/>
      <c r="F82" s="18"/>
      <c r="G82" s="18"/>
      <c r="H82" s="19"/>
      <c r="I82" s="19"/>
      <c r="J82" s="19"/>
      <c r="K82" s="20"/>
      <c r="L82" s="20"/>
      <c r="M82" s="20"/>
      <c r="N82" s="19"/>
      <c r="O82" s="19"/>
      <c r="P82" s="19"/>
      <c r="Q82" s="19"/>
      <c r="R82" s="19"/>
      <c r="S82" s="19"/>
      <c r="T82" s="18"/>
      <c r="U82" s="21"/>
      <c r="V82" s="22"/>
      <c r="W82" s="22"/>
      <c r="X82" s="22"/>
      <c r="Y82" s="19"/>
      <c r="Z82" s="24"/>
      <c r="AA82" s="24"/>
      <c r="AB82" s="23"/>
      <c r="AC82" s="23"/>
    </row>
    <row r="83" spans="1:29" s="1" customFormat="1" x14ac:dyDescent="0.3">
      <c r="A83" s="18"/>
      <c r="B83" s="18"/>
      <c r="C83" s="18"/>
      <c r="D83" s="18"/>
      <c r="E83" s="18"/>
      <c r="F83" s="18"/>
      <c r="G83" s="18"/>
      <c r="H83" s="19"/>
      <c r="I83" s="19"/>
      <c r="J83" s="19"/>
      <c r="K83" s="20"/>
      <c r="L83" s="20"/>
      <c r="M83" s="20"/>
      <c r="N83" s="19"/>
      <c r="O83" s="19"/>
      <c r="P83" s="19"/>
      <c r="Q83" s="19"/>
      <c r="R83" s="19"/>
      <c r="S83" s="19"/>
      <c r="T83" s="18"/>
      <c r="U83" s="21"/>
      <c r="V83" s="22"/>
      <c r="W83" s="22"/>
      <c r="X83" s="22"/>
      <c r="Y83" s="19"/>
      <c r="Z83" s="24"/>
      <c r="AA83" s="24"/>
      <c r="AB83" s="23"/>
      <c r="AC83" s="23"/>
    </row>
    <row r="84" spans="1:29" s="1" customFormat="1" x14ac:dyDescent="0.3">
      <c r="A84" s="18"/>
      <c r="B84" s="18"/>
      <c r="C84" s="18"/>
      <c r="D84" s="18"/>
      <c r="E84" s="18"/>
      <c r="F84" s="18"/>
      <c r="G84" s="18"/>
      <c r="H84" s="19"/>
      <c r="I84" s="19"/>
      <c r="J84" s="19"/>
      <c r="K84" s="20"/>
      <c r="L84" s="20"/>
      <c r="M84" s="20"/>
      <c r="N84" s="19"/>
      <c r="O84" s="19"/>
      <c r="P84" s="19"/>
      <c r="Q84" s="19"/>
      <c r="R84" s="19"/>
      <c r="S84" s="19"/>
      <c r="T84" s="18"/>
      <c r="U84" s="21"/>
      <c r="V84" s="22"/>
      <c r="W84" s="22"/>
      <c r="X84" s="22"/>
      <c r="Y84" s="19"/>
      <c r="Z84" s="24"/>
      <c r="AA84" s="24"/>
      <c r="AB84" s="23"/>
      <c r="AC84" s="23"/>
    </row>
    <row r="85" spans="1:29" s="1" customFormat="1" x14ac:dyDescent="0.3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20"/>
      <c r="L85" s="20"/>
      <c r="M85" s="20"/>
      <c r="N85" s="19"/>
      <c r="O85" s="19"/>
      <c r="P85" s="19"/>
      <c r="Q85" s="19"/>
      <c r="R85" s="19"/>
      <c r="S85" s="19"/>
      <c r="T85" s="18"/>
      <c r="U85" s="21"/>
      <c r="V85" s="22"/>
      <c r="W85" s="22"/>
      <c r="X85" s="22"/>
      <c r="Y85" s="19"/>
      <c r="Z85" s="24"/>
      <c r="AA85" s="24"/>
      <c r="AB85" s="23"/>
      <c r="AC85" s="23"/>
    </row>
    <row r="86" spans="1:29" s="1" customFormat="1" x14ac:dyDescent="0.3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20"/>
      <c r="L86" s="20"/>
      <c r="M86" s="20"/>
      <c r="N86" s="19"/>
      <c r="O86" s="19"/>
      <c r="P86" s="19"/>
      <c r="Q86" s="19"/>
      <c r="R86" s="19"/>
      <c r="S86" s="19"/>
      <c r="T86" s="18"/>
      <c r="U86" s="21"/>
      <c r="V86" s="22"/>
      <c r="W86" s="22"/>
      <c r="X86" s="22"/>
      <c r="Y86" s="19"/>
      <c r="Z86" s="24"/>
      <c r="AA86" s="24"/>
      <c r="AB86" s="23"/>
      <c r="AC86" s="23"/>
    </row>
    <row r="87" spans="1:29" s="1" customFormat="1" x14ac:dyDescent="0.3">
      <c r="A87" s="18"/>
      <c r="B87" s="18"/>
      <c r="C87" s="18"/>
      <c r="D87" s="18"/>
      <c r="E87" s="18"/>
      <c r="F87" s="18"/>
      <c r="G87" s="18"/>
      <c r="H87" s="19"/>
      <c r="I87" s="19"/>
      <c r="J87" s="19"/>
      <c r="K87" s="20"/>
      <c r="L87" s="20"/>
      <c r="M87" s="20"/>
      <c r="N87" s="19"/>
      <c r="O87" s="19"/>
      <c r="P87" s="19"/>
      <c r="Q87" s="19"/>
      <c r="R87" s="19"/>
      <c r="S87" s="19"/>
      <c r="T87" s="18"/>
      <c r="U87" s="21"/>
      <c r="V87" s="22"/>
      <c r="W87" s="22"/>
      <c r="X87" s="22"/>
      <c r="Y87" s="19"/>
      <c r="Z87" s="24"/>
      <c r="AA87" s="24"/>
      <c r="AB87" s="23"/>
      <c r="AC87" s="23"/>
    </row>
    <row r="88" spans="1:29" s="1" customFormat="1" x14ac:dyDescent="0.3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20"/>
      <c r="L88" s="20"/>
      <c r="M88" s="20"/>
      <c r="N88" s="19"/>
      <c r="O88" s="19"/>
      <c r="P88" s="19"/>
      <c r="Q88" s="19"/>
      <c r="R88" s="19"/>
      <c r="S88" s="19"/>
      <c r="T88" s="18"/>
      <c r="U88" s="21"/>
      <c r="V88" s="22"/>
      <c r="W88" s="22"/>
      <c r="X88" s="22"/>
      <c r="Y88" s="19"/>
      <c r="Z88" s="24"/>
      <c r="AA88" s="24"/>
      <c r="AB88" s="23"/>
      <c r="AC88" s="23"/>
    </row>
    <row r="89" spans="1:29" s="1" customFormat="1" x14ac:dyDescent="0.3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20"/>
      <c r="L89" s="20"/>
      <c r="M89" s="20"/>
      <c r="N89" s="19"/>
      <c r="O89" s="19"/>
      <c r="P89" s="19"/>
      <c r="Q89" s="19"/>
      <c r="R89" s="19"/>
      <c r="S89" s="19"/>
      <c r="T89" s="18"/>
      <c r="U89" s="21"/>
      <c r="V89" s="22"/>
      <c r="W89" s="22"/>
      <c r="X89" s="22"/>
      <c r="Y89" s="19"/>
      <c r="Z89" s="24"/>
      <c r="AA89" s="24"/>
      <c r="AB89" s="23"/>
      <c r="AC89" s="23"/>
    </row>
    <row r="90" spans="1:29" s="1" customFormat="1" x14ac:dyDescent="0.3">
      <c r="A90" s="18"/>
      <c r="B90" s="18"/>
      <c r="C90" s="18"/>
      <c r="D90" s="18"/>
      <c r="E90" s="18"/>
      <c r="F90" s="18"/>
      <c r="G90" s="18"/>
      <c r="H90" s="19"/>
      <c r="I90" s="19"/>
      <c r="J90" s="19"/>
      <c r="K90" s="20"/>
      <c r="L90" s="20"/>
      <c r="M90" s="20"/>
      <c r="N90" s="19"/>
      <c r="O90" s="19"/>
      <c r="P90" s="19"/>
      <c r="Q90" s="19"/>
      <c r="R90" s="19"/>
      <c r="S90" s="19"/>
      <c r="T90" s="18"/>
      <c r="U90" s="21"/>
      <c r="V90" s="22"/>
      <c r="W90" s="22"/>
      <c r="X90" s="22"/>
      <c r="Y90" s="19"/>
      <c r="Z90" s="24"/>
      <c r="AA90" s="24"/>
      <c r="AB90" s="23"/>
      <c r="AC90" s="23"/>
    </row>
    <row r="91" spans="1:29" s="1" customFormat="1" x14ac:dyDescent="0.3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20"/>
      <c r="L91" s="20"/>
      <c r="M91" s="20"/>
      <c r="N91" s="19"/>
      <c r="O91" s="19"/>
      <c r="P91" s="19"/>
      <c r="Q91" s="19"/>
      <c r="R91" s="19"/>
      <c r="S91" s="19"/>
      <c r="T91" s="18"/>
      <c r="U91" s="21"/>
      <c r="V91" s="22"/>
      <c r="W91" s="22"/>
      <c r="X91" s="22"/>
      <c r="Y91" s="19"/>
      <c r="Z91" s="24"/>
      <c r="AA91" s="24"/>
      <c r="AB91" s="23"/>
      <c r="AC91" s="23"/>
    </row>
    <row r="92" spans="1:29" s="1" customFormat="1" x14ac:dyDescent="0.3">
      <c r="A92" s="18"/>
      <c r="B92" s="18"/>
      <c r="C92" s="18"/>
      <c r="D92" s="18"/>
      <c r="E92" s="18"/>
      <c r="F92" s="18"/>
      <c r="G92" s="18"/>
      <c r="H92" s="19"/>
      <c r="I92" s="19"/>
      <c r="J92" s="19"/>
      <c r="K92" s="20"/>
      <c r="L92" s="20"/>
      <c r="M92" s="20"/>
      <c r="N92" s="19"/>
      <c r="O92" s="19"/>
      <c r="P92" s="19"/>
      <c r="Q92" s="19"/>
      <c r="R92" s="19"/>
      <c r="S92" s="19"/>
      <c r="T92" s="18"/>
      <c r="U92" s="21"/>
      <c r="V92" s="22"/>
      <c r="W92" s="22"/>
      <c r="X92" s="22"/>
      <c r="Y92" s="19"/>
      <c r="Z92" s="24"/>
      <c r="AA92" s="24"/>
      <c r="AB92" s="23"/>
      <c r="AC92" s="23"/>
    </row>
  </sheetData>
  <sheetProtection autoFilter="0"/>
  <autoFilter ref="A13:AC37" xr:uid="{B330F986-8F33-481A-A06E-F8AD0E2B945B}"/>
  <dataConsolidate/>
  <mergeCells count="16">
    <mergeCell ref="B10:I10"/>
    <mergeCell ref="A12:F12"/>
    <mergeCell ref="H12:Y12"/>
    <mergeCell ref="Z12:AC12"/>
    <mergeCell ref="V6:AC6"/>
    <mergeCell ref="B8:F8"/>
    <mergeCell ref="B9:I9"/>
    <mergeCell ref="A2:A6"/>
    <mergeCell ref="B2:AC2"/>
    <mergeCell ref="B3:AC3"/>
    <mergeCell ref="B4:AC4"/>
    <mergeCell ref="B5:I5"/>
    <mergeCell ref="K5:U5"/>
    <mergeCell ref="V5:AC5"/>
    <mergeCell ref="B6:I6"/>
    <mergeCell ref="K6:U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30D4-1453-4A2C-B09C-247D1272AD6A}">
  <sheetPr filterMode="1"/>
  <dimension ref="A1:AC107"/>
  <sheetViews>
    <sheetView view="pageBreakPreview" topLeftCell="A11" zoomScale="70" zoomScaleNormal="70" zoomScaleSheetLayoutView="70" workbookViewId="0">
      <selection activeCell="I23" sqref="I23"/>
    </sheetView>
  </sheetViews>
  <sheetFormatPr baseColWidth="10" defaultColWidth="11.42578125" defaultRowHeight="16.5" x14ac:dyDescent="0.3"/>
  <cols>
    <col min="1" max="1" width="46.28515625" style="25" bestFit="1" customWidth="1"/>
    <col min="2" max="2" width="41.140625" style="25" bestFit="1" customWidth="1"/>
    <col min="3" max="3" width="31.85546875" style="25" customWidth="1"/>
    <col min="4" max="4" width="23.28515625" style="25" customWidth="1"/>
    <col min="5" max="5" width="14.140625" style="25" customWidth="1"/>
    <col min="6" max="7" width="18.5703125" style="25" customWidth="1"/>
    <col min="8" max="8" width="26.28515625" style="25" customWidth="1"/>
    <col min="9" max="9" width="51.5703125" style="25" customWidth="1"/>
    <col min="10" max="10" width="15.28515625" style="25" customWidth="1"/>
    <col min="11" max="11" width="26.140625" style="25" customWidth="1"/>
    <col min="12" max="12" width="25" style="25" customWidth="1"/>
    <col min="13" max="13" width="36.85546875" style="25" bestFit="1" customWidth="1"/>
    <col min="14" max="14" width="19.28515625" style="25" customWidth="1"/>
    <col min="15" max="15" width="39.28515625" style="25" customWidth="1"/>
    <col min="16" max="16" width="48.7109375" style="25" customWidth="1"/>
    <col min="17" max="17" width="26.7109375" style="25" customWidth="1"/>
    <col min="18" max="18" width="39.85546875" style="25" bestFit="1" customWidth="1"/>
    <col min="19" max="19" width="21.28515625" style="25" customWidth="1"/>
    <col min="20" max="20" width="22.28515625" style="25" customWidth="1"/>
    <col min="21" max="21" width="27" style="1" customWidth="1"/>
    <col min="22" max="22" width="42.85546875" style="25" customWidth="1"/>
    <col min="23" max="23" width="20.85546875" style="25" customWidth="1"/>
    <col min="24" max="24" width="21.85546875" style="25" customWidth="1"/>
    <col min="25" max="25" width="44" style="26" customWidth="1"/>
    <col min="26" max="26" width="36" style="26" customWidth="1"/>
    <col min="27" max="27" width="22.28515625" style="26" bestFit="1" customWidth="1"/>
    <col min="28" max="28" width="22.5703125" style="26" customWidth="1"/>
    <col min="29" max="29" width="28.42578125" style="26" bestFit="1" customWidth="1"/>
    <col min="30" max="16384" width="11.42578125" style="25"/>
  </cols>
  <sheetData>
    <row r="1" spans="1:29" s="1" customFormat="1" ht="17.25" thickBot="1" x14ac:dyDescent="0.35">
      <c r="Y1" s="2"/>
      <c r="Z1" s="2"/>
      <c r="AA1" s="2"/>
      <c r="AB1" s="2"/>
      <c r="AC1" s="2"/>
    </row>
    <row r="2" spans="1:29" s="1" customFormat="1" ht="16.149999999999999" customHeight="1" x14ac:dyDescent="0.3">
      <c r="A2" s="76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29" s="1" customFormat="1" ht="16.149999999999999" customHeight="1" x14ac:dyDescent="0.3">
      <c r="A3" s="77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</row>
    <row r="4" spans="1:29" s="1" customFormat="1" ht="16.149999999999999" customHeight="1" x14ac:dyDescent="0.3">
      <c r="A4" s="77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</row>
    <row r="5" spans="1:29" s="1" customFormat="1" ht="16.149999999999999" customHeight="1" x14ac:dyDescent="0.3">
      <c r="A5" s="77"/>
      <c r="B5" s="82"/>
      <c r="C5" s="82"/>
      <c r="D5" s="82"/>
      <c r="E5" s="82"/>
      <c r="F5" s="82"/>
      <c r="G5" s="82"/>
      <c r="H5" s="82"/>
      <c r="I5" s="82"/>
      <c r="J5" s="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  <c r="V5" s="85" t="s">
        <v>0</v>
      </c>
      <c r="W5" s="86"/>
      <c r="X5" s="86"/>
      <c r="Y5" s="86"/>
      <c r="Z5" s="86"/>
      <c r="AA5" s="86"/>
      <c r="AB5" s="86"/>
      <c r="AC5" s="86"/>
    </row>
    <row r="6" spans="1:29" s="1" customFormat="1" ht="16.149999999999999" customHeight="1" thickBot="1" x14ac:dyDescent="0.35">
      <c r="A6" s="78"/>
      <c r="B6" s="87"/>
      <c r="C6" s="87"/>
      <c r="D6" s="87"/>
      <c r="E6" s="87"/>
      <c r="F6" s="87"/>
      <c r="G6" s="87"/>
      <c r="H6" s="87"/>
      <c r="I6" s="87"/>
      <c r="J6" s="4"/>
      <c r="K6" s="88"/>
      <c r="L6" s="88"/>
      <c r="M6" s="88"/>
      <c r="N6" s="88"/>
      <c r="O6" s="88"/>
      <c r="P6" s="88"/>
      <c r="Q6" s="88"/>
      <c r="R6" s="88"/>
      <c r="S6" s="88"/>
      <c r="T6" s="88"/>
      <c r="U6" s="89"/>
      <c r="V6" s="70" t="s">
        <v>1</v>
      </c>
      <c r="W6" s="71"/>
      <c r="X6" s="71"/>
      <c r="Y6" s="71"/>
      <c r="Z6" s="71"/>
      <c r="AA6" s="71"/>
      <c r="AB6" s="71"/>
      <c r="AC6" s="71"/>
    </row>
    <row r="7" spans="1:29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  <c r="AA7" s="2"/>
      <c r="AB7" s="2"/>
      <c r="AC7" s="2"/>
    </row>
    <row r="8" spans="1:29" s="1" customFormat="1" ht="31.5" customHeight="1" x14ac:dyDescent="0.3">
      <c r="A8" s="32" t="s">
        <v>2</v>
      </c>
      <c r="B8" s="72" t="s">
        <v>44</v>
      </c>
      <c r="C8" s="73"/>
      <c r="D8" s="73"/>
      <c r="E8" s="73"/>
      <c r="F8" s="74"/>
      <c r="G8" s="33"/>
      <c r="H8" s="7" t="s">
        <v>3</v>
      </c>
      <c r="I8" s="27" t="s">
        <v>85</v>
      </c>
      <c r="J8" s="6"/>
      <c r="Y8" s="2"/>
      <c r="Z8" s="2"/>
      <c r="AA8" s="2"/>
      <c r="AB8" s="2"/>
      <c r="AC8" s="2"/>
    </row>
    <row r="9" spans="1:29" s="1" customFormat="1" ht="27" customHeight="1" x14ac:dyDescent="0.3">
      <c r="A9" s="34" t="s">
        <v>4</v>
      </c>
      <c r="B9" s="75">
        <v>2024</v>
      </c>
      <c r="C9" s="75"/>
      <c r="D9" s="75"/>
      <c r="E9" s="75"/>
      <c r="F9" s="75"/>
      <c r="G9" s="75"/>
      <c r="H9" s="75"/>
      <c r="I9" s="75"/>
      <c r="J9" s="8"/>
    </row>
    <row r="10" spans="1:29" s="1" customFormat="1" ht="27" customHeight="1" x14ac:dyDescent="0.3">
      <c r="A10" s="35" t="s">
        <v>5</v>
      </c>
      <c r="B10" s="63" t="s">
        <v>84</v>
      </c>
      <c r="C10" s="63"/>
      <c r="D10" s="63"/>
      <c r="E10" s="63"/>
      <c r="F10" s="63"/>
      <c r="G10" s="63"/>
      <c r="H10" s="63"/>
      <c r="I10" s="63"/>
      <c r="J10" s="9"/>
    </row>
    <row r="11" spans="1:29" s="1" customFormat="1" ht="29.25" customHeight="1" x14ac:dyDescent="0.3"/>
    <row r="12" spans="1:29" s="10" customFormat="1" ht="36.75" customHeight="1" x14ac:dyDescent="0.3">
      <c r="A12" s="64" t="s">
        <v>6</v>
      </c>
      <c r="B12" s="64"/>
      <c r="C12" s="64"/>
      <c r="D12" s="64"/>
      <c r="E12" s="64"/>
      <c r="F12" s="64"/>
      <c r="G12" s="36"/>
      <c r="H12" s="65" t="s">
        <v>7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7"/>
      <c r="Z12" s="68"/>
      <c r="AA12" s="68"/>
      <c r="AB12" s="68"/>
      <c r="AC12" s="69"/>
    </row>
    <row r="13" spans="1:29" s="13" customFormat="1" ht="40.5" x14ac:dyDescent="0.3">
      <c r="A13" s="11" t="s">
        <v>8</v>
      </c>
      <c r="B13" s="11" t="s">
        <v>9</v>
      </c>
      <c r="C13" s="11" t="s">
        <v>10</v>
      </c>
      <c r="D13" s="11" t="s">
        <v>11</v>
      </c>
      <c r="E13" s="11" t="s">
        <v>12</v>
      </c>
      <c r="F13" s="11" t="s">
        <v>13</v>
      </c>
      <c r="G13" s="11" t="s">
        <v>26</v>
      </c>
      <c r="H13" s="12" t="s">
        <v>14</v>
      </c>
      <c r="I13" s="12" t="s">
        <v>15</v>
      </c>
      <c r="J13" s="12" t="s">
        <v>16</v>
      </c>
      <c r="K13" s="12" t="s">
        <v>17</v>
      </c>
      <c r="L13" s="12" t="s">
        <v>18</v>
      </c>
      <c r="M13" s="12" t="s">
        <v>19</v>
      </c>
      <c r="N13" s="11" t="s">
        <v>20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11</v>
      </c>
      <c r="T13" s="11" t="s">
        <v>25</v>
      </c>
      <c r="U13" s="11" t="s">
        <v>26</v>
      </c>
      <c r="V13" s="12" t="s">
        <v>27</v>
      </c>
      <c r="W13" s="12" t="s">
        <v>28</v>
      </c>
      <c r="X13" s="12" t="s">
        <v>29</v>
      </c>
      <c r="Y13" s="12" t="s">
        <v>30</v>
      </c>
      <c r="Z13" s="12" t="s">
        <v>112</v>
      </c>
      <c r="AA13" s="12" t="s">
        <v>113</v>
      </c>
      <c r="AB13" s="12" t="s">
        <v>114</v>
      </c>
      <c r="AC13" s="12" t="s">
        <v>115</v>
      </c>
    </row>
    <row r="14" spans="1:29" s="1" customFormat="1" ht="147.75" hidden="1" customHeight="1" x14ac:dyDescent="0.3">
      <c r="A14" s="37" t="s">
        <v>33</v>
      </c>
      <c r="B14" s="37" t="s">
        <v>34</v>
      </c>
      <c r="C14" s="38" t="s">
        <v>116</v>
      </c>
      <c r="D14" s="39" t="s">
        <v>31</v>
      </c>
      <c r="E14" s="40">
        <v>90</v>
      </c>
      <c r="F14" s="40">
        <v>100</v>
      </c>
      <c r="G14" s="40">
        <v>100</v>
      </c>
      <c r="H14" s="41" t="s">
        <v>89</v>
      </c>
      <c r="I14" s="41" t="s">
        <v>90</v>
      </c>
      <c r="J14" s="37">
        <v>33</v>
      </c>
      <c r="K14" s="37" t="s">
        <v>86</v>
      </c>
      <c r="L14" s="37">
        <v>3301</v>
      </c>
      <c r="M14" s="37" t="s">
        <v>87</v>
      </c>
      <c r="N14" s="42">
        <v>33010003</v>
      </c>
      <c r="O14" s="43" t="s">
        <v>45</v>
      </c>
      <c r="P14" s="43" t="s">
        <v>46</v>
      </c>
      <c r="Q14" s="42">
        <v>330100300</v>
      </c>
      <c r="R14" s="43" t="s">
        <v>47</v>
      </c>
      <c r="S14" s="43" t="s">
        <v>48</v>
      </c>
      <c r="T14" s="44">
        <v>4</v>
      </c>
      <c r="U14" s="44">
        <v>1</v>
      </c>
      <c r="V14" s="45" t="s">
        <v>95</v>
      </c>
      <c r="W14" s="45">
        <v>45352</v>
      </c>
      <c r="X14" s="45">
        <v>45626</v>
      </c>
      <c r="Y14" s="41" t="s">
        <v>118</v>
      </c>
      <c r="Z14" s="46"/>
      <c r="AA14" s="47">
        <v>1127158139.9300001</v>
      </c>
      <c r="AB14" s="48"/>
      <c r="AC14" s="48">
        <f>SUM(AA14:AB14)</f>
        <v>1127158139.9300001</v>
      </c>
    </row>
    <row r="15" spans="1:29" s="1" customFormat="1" ht="117.75" hidden="1" customHeight="1" x14ac:dyDescent="0.3">
      <c r="A15" s="37" t="s">
        <v>33</v>
      </c>
      <c r="B15" s="37" t="s">
        <v>34</v>
      </c>
      <c r="C15" s="38" t="s">
        <v>116</v>
      </c>
      <c r="D15" s="39" t="s">
        <v>31</v>
      </c>
      <c r="E15" s="40">
        <v>90</v>
      </c>
      <c r="F15" s="40">
        <v>100</v>
      </c>
      <c r="G15" s="40">
        <v>100</v>
      </c>
      <c r="H15" s="41" t="s">
        <v>89</v>
      </c>
      <c r="I15" s="41" t="s">
        <v>90</v>
      </c>
      <c r="J15" s="37">
        <v>33</v>
      </c>
      <c r="K15" s="37" t="s">
        <v>86</v>
      </c>
      <c r="L15" s="37">
        <v>3301</v>
      </c>
      <c r="M15" s="37" t="s">
        <v>87</v>
      </c>
      <c r="N15" s="42">
        <v>3301070</v>
      </c>
      <c r="O15" s="43" t="s">
        <v>49</v>
      </c>
      <c r="P15" s="43" t="s">
        <v>50</v>
      </c>
      <c r="Q15" s="42">
        <v>330107000</v>
      </c>
      <c r="R15" s="43" t="s">
        <v>51</v>
      </c>
      <c r="S15" s="43" t="s">
        <v>32</v>
      </c>
      <c r="T15" s="44">
        <v>1</v>
      </c>
      <c r="U15" s="44">
        <v>0.25</v>
      </c>
      <c r="V15" s="45" t="s">
        <v>119</v>
      </c>
      <c r="W15" s="45">
        <v>45352</v>
      </c>
      <c r="X15" s="45">
        <v>45626</v>
      </c>
      <c r="Y15" s="41" t="s">
        <v>118</v>
      </c>
      <c r="Z15" s="46"/>
      <c r="AA15" s="46"/>
      <c r="AB15" s="48"/>
      <c r="AC15" s="48">
        <f t="shared" ref="AC15:AC27" si="0">SUM(AA15:AB15)</f>
        <v>0</v>
      </c>
    </row>
    <row r="16" spans="1:29" s="1" customFormat="1" ht="123" hidden="1" customHeight="1" x14ac:dyDescent="0.3">
      <c r="A16" s="37" t="s">
        <v>33</v>
      </c>
      <c r="B16" s="37" t="s">
        <v>34</v>
      </c>
      <c r="C16" s="38" t="s">
        <v>116</v>
      </c>
      <c r="D16" s="39" t="s">
        <v>31</v>
      </c>
      <c r="E16" s="40">
        <v>90</v>
      </c>
      <c r="F16" s="40">
        <v>100</v>
      </c>
      <c r="G16" s="40">
        <v>100</v>
      </c>
      <c r="H16" s="41" t="s">
        <v>89</v>
      </c>
      <c r="I16" s="41" t="s">
        <v>90</v>
      </c>
      <c r="J16" s="37">
        <v>33</v>
      </c>
      <c r="K16" s="37" t="s">
        <v>86</v>
      </c>
      <c r="L16" s="37">
        <v>3301</v>
      </c>
      <c r="M16" s="37" t="s">
        <v>87</v>
      </c>
      <c r="N16" s="42">
        <v>3301100</v>
      </c>
      <c r="O16" s="43" t="s">
        <v>52</v>
      </c>
      <c r="P16" s="43" t="s">
        <v>53</v>
      </c>
      <c r="Q16" s="49">
        <v>330110000</v>
      </c>
      <c r="R16" s="49" t="s">
        <v>54</v>
      </c>
      <c r="S16" s="43" t="s">
        <v>32</v>
      </c>
      <c r="T16" s="44">
        <v>40</v>
      </c>
      <c r="U16" s="44">
        <v>10</v>
      </c>
      <c r="V16" s="45" t="s">
        <v>96</v>
      </c>
      <c r="W16" s="45">
        <v>45383</v>
      </c>
      <c r="X16" s="45">
        <v>45656</v>
      </c>
      <c r="Y16" s="41" t="s">
        <v>118</v>
      </c>
      <c r="Z16" s="46"/>
      <c r="AA16" s="46"/>
      <c r="AB16" s="48"/>
      <c r="AC16" s="48">
        <f t="shared" si="0"/>
        <v>0</v>
      </c>
    </row>
    <row r="17" spans="1:29" s="1" customFormat="1" ht="88.5" hidden="1" customHeight="1" x14ac:dyDescent="0.3">
      <c r="A17" s="37" t="s">
        <v>33</v>
      </c>
      <c r="B17" s="37" t="s">
        <v>35</v>
      </c>
      <c r="C17" s="37" t="s">
        <v>39</v>
      </c>
      <c r="D17" s="39" t="s">
        <v>31</v>
      </c>
      <c r="E17" s="40">
        <v>90</v>
      </c>
      <c r="F17" s="40">
        <v>100</v>
      </c>
      <c r="G17" s="40">
        <v>92</v>
      </c>
      <c r="H17" s="50">
        <v>2023520010038</v>
      </c>
      <c r="I17" s="41" t="s">
        <v>91</v>
      </c>
      <c r="J17" s="37">
        <v>33</v>
      </c>
      <c r="K17" s="37" t="s">
        <v>86</v>
      </c>
      <c r="L17" s="37">
        <v>3301</v>
      </c>
      <c r="M17" s="37" t="s">
        <v>87</v>
      </c>
      <c r="N17" s="42">
        <v>3301068</v>
      </c>
      <c r="O17" s="43" t="s">
        <v>55</v>
      </c>
      <c r="P17" s="43" t="s">
        <v>56</v>
      </c>
      <c r="Q17" s="42">
        <v>330106800</v>
      </c>
      <c r="R17" s="43" t="s">
        <v>57</v>
      </c>
      <c r="S17" s="43" t="s">
        <v>32</v>
      </c>
      <c r="T17" s="44">
        <v>4</v>
      </c>
      <c r="U17" s="44">
        <v>1</v>
      </c>
      <c r="V17" s="45" t="s">
        <v>97</v>
      </c>
      <c r="W17" s="45">
        <v>45413</v>
      </c>
      <c r="X17" s="45">
        <v>45626</v>
      </c>
      <c r="Y17" s="41" t="s">
        <v>118</v>
      </c>
      <c r="Z17" s="46"/>
      <c r="AA17" s="46">
        <v>38500000</v>
      </c>
      <c r="AB17" s="48"/>
      <c r="AC17" s="48">
        <f t="shared" si="0"/>
        <v>38500000</v>
      </c>
    </row>
    <row r="18" spans="1:29" s="1" customFormat="1" ht="88.5" hidden="1" customHeight="1" x14ac:dyDescent="0.3">
      <c r="A18" s="37" t="s">
        <v>33</v>
      </c>
      <c r="B18" s="37" t="s">
        <v>35</v>
      </c>
      <c r="C18" s="37" t="s">
        <v>39</v>
      </c>
      <c r="D18" s="39" t="s">
        <v>31</v>
      </c>
      <c r="E18" s="40">
        <v>90</v>
      </c>
      <c r="F18" s="40">
        <v>100</v>
      </c>
      <c r="G18" s="40">
        <v>92</v>
      </c>
      <c r="H18" s="50">
        <v>2023520010038</v>
      </c>
      <c r="I18" s="41" t="s">
        <v>91</v>
      </c>
      <c r="J18" s="37">
        <v>33</v>
      </c>
      <c r="K18" s="37" t="s">
        <v>86</v>
      </c>
      <c r="L18" s="37">
        <v>3301</v>
      </c>
      <c r="M18" s="37" t="s">
        <v>87</v>
      </c>
      <c r="N18" s="42">
        <v>3301054</v>
      </c>
      <c r="O18" s="43" t="s">
        <v>58</v>
      </c>
      <c r="P18" s="43" t="s">
        <v>59</v>
      </c>
      <c r="Q18" s="42">
        <v>330105400</v>
      </c>
      <c r="R18" s="43" t="s">
        <v>60</v>
      </c>
      <c r="S18" s="43" t="s">
        <v>32</v>
      </c>
      <c r="T18" s="44">
        <v>4</v>
      </c>
      <c r="U18" s="44">
        <v>1</v>
      </c>
      <c r="V18" s="45" t="s">
        <v>98</v>
      </c>
      <c r="W18" s="45">
        <v>45444</v>
      </c>
      <c r="X18" s="45">
        <v>45656</v>
      </c>
      <c r="Y18" s="41" t="s">
        <v>118</v>
      </c>
      <c r="Z18" s="46"/>
      <c r="AA18" s="46">
        <v>212500000</v>
      </c>
      <c r="AB18" s="48"/>
      <c r="AC18" s="48">
        <f t="shared" si="0"/>
        <v>212500000</v>
      </c>
    </row>
    <row r="19" spans="1:29" s="1" customFormat="1" ht="88.5" hidden="1" customHeight="1" x14ac:dyDescent="0.3">
      <c r="A19" s="37" t="s">
        <v>33</v>
      </c>
      <c r="B19" s="37" t="s">
        <v>35</v>
      </c>
      <c r="C19" s="37" t="s">
        <v>39</v>
      </c>
      <c r="D19" s="39" t="s">
        <v>31</v>
      </c>
      <c r="E19" s="40">
        <v>90</v>
      </c>
      <c r="F19" s="40">
        <v>100</v>
      </c>
      <c r="G19" s="40">
        <v>92</v>
      </c>
      <c r="H19" s="50">
        <v>2023520010038</v>
      </c>
      <c r="I19" s="41" t="s">
        <v>91</v>
      </c>
      <c r="J19" s="37">
        <v>33</v>
      </c>
      <c r="K19" s="37" t="s">
        <v>86</v>
      </c>
      <c r="L19" s="37">
        <v>3301</v>
      </c>
      <c r="M19" s="37" t="s">
        <v>87</v>
      </c>
      <c r="N19" s="42">
        <v>3301128</v>
      </c>
      <c r="O19" s="43" t="s">
        <v>61</v>
      </c>
      <c r="P19" s="43" t="s">
        <v>62</v>
      </c>
      <c r="Q19" s="42">
        <v>330112800</v>
      </c>
      <c r="R19" s="43" t="s">
        <v>63</v>
      </c>
      <c r="S19" s="43" t="s">
        <v>32</v>
      </c>
      <c r="T19" s="44">
        <v>4</v>
      </c>
      <c r="U19" s="44">
        <v>1</v>
      </c>
      <c r="V19" s="45" t="s">
        <v>99</v>
      </c>
      <c r="W19" s="45">
        <v>45323</v>
      </c>
      <c r="X19" s="45">
        <v>45656</v>
      </c>
      <c r="Y19" s="41" t="s">
        <v>118</v>
      </c>
      <c r="Z19" s="46"/>
      <c r="AA19" s="47">
        <v>630489970.26999998</v>
      </c>
      <c r="AB19" s="48"/>
      <c r="AC19" s="48">
        <f t="shared" si="0"/>
        <v>630489970.26999998</v>
      </c>
    </row>
    <row r="20" spans="1:29" s="1" customFormat="1" ht="141.75" hidden="1" customHeight="1" x14ac:dyDescent="0.3">
      <c r="A20" s="37" t="s">
        <v>33</v>
      </c>
      <c r="B20" s="37" t="s">
        <v>36</v>
      </c>
      <c r="C20" s="37" t="s">
        <v>117</v>
      </c>
      <c r="D20" s="39" t="s">
        <v>31</v>
      </c>
      <c r="E20" s="40">
        <v>80</v>
      </c>
      <c r="F20" s="40">
        <v>100</v>
      </c>
      <c r="G20" s="40">
        <v>25</v>
      </c>
      <c r="H20" s="50" t="s">
        <v>92</v>
      </c>
      <c r="I20" s="41" t="s">
        <v>93</v>
      </c>
      <c r="J20" s="37">
        <v>33</v>
      </c>
      <c r="K20" s="37" t="s">
        <v>86</v>
      </c>
      <c r="L20" s="37">
        <v>3301</v>
      </c>
      <c r="M20" s="37" t="s">
        <v>87</v>
      </c>
      <c r="N20" s="42">
        <v>3301087</v>
      </c>
      <c r="O20" s="43" t="s">
        <v>64</v>
      </c>
      <c r="P20" s="43" t="s">
        <v>65</v>
      </c>
      <c r="Q20" s="42">
        <v>330108700</v>
      </c>
      <c r="R20" s="43" t="s">
        <v>66</v>
      </c>
      <c r="S20" s="43" t="s">
        <v>32</v>
      </c>
      <c r="T20" s="44">
        <v>70</v>
      </c>
      <c r="U20" s="44">
        <v>18</v>
      </c>
      <c r="V20" s="45" t="s">
        <v>100</v>
      </c>
      <c r="W20" s="45">
        <v>45352</v>
      </c>
      <c r="X20" s="45">
        <v>45626</v>
      </c>
      <c r="Y20" s="41" t="s">
        <v>118</v>
      </c>
      <c r="Z20" s="46"/>
      <c r="AA20" s="46">
        <v>313500000</v>
      </c>
      <c r="AB20" s="48"/>
      <c r="AC20" s="48">
        <f t="shared" si="0"/>
        <v>313500000</v>
      </c>
    </row>
    <row r="21" spans="1:29" s="1" customFormat="1" ht="88.5" hidden="1" customHeight="1" x14ac:dyDescent="0.3">
      <c r="A21" s="37" t="s">
        <v>33</v>
      </c>
      <c r="B21" s="37" t="s">
        <v>37</v>
      </c>
      <c r="C21" s="38" t="s">
        <v>40</v>
      </c>
      <c r="D21" s="39" t="s">
        <v>31</v>
      </c>
      <c r="E21" s="40">
        <v>90</v>
      </c>
      <c r="F21" s="40">
        <v>100</v>
      </c>
      <c r="G21" s="40">
        <v>92</v>
      </c>
      <c r="H21" s="50">
        <v>2023520010038</v>
      </c>
      <c r="I21" s="41" t="s">
        <v>91</v>
      </c>
      <c r="J21" s="37">
        <v>33</v>
      </c>
      <c r="K21" s="37" t="s">
        <v>86</v>
      </c>
      <c r="L21" s="37">
        <v>3301</v>
      </c>
      <c r="M21" s="37" t="s">
        <v>87</v>
      </c>
      <c r="N21" s="42">
        <v>3301074</v>
      </c>
      <c r="O21" s="43" t="s">
        <v>68</v>
      </c>
      <c r="P21" s="51" t="s">
        <v>69</v>
      </c>
      <c r="Q21" s="42">
        <v>330107400</v>
      </c>
      <c r="R21" s="43" t="s">
        <v>70</v>
      </c>
      <c r="S21" s="43" t="s">
        <v>32</v>
      </c>
      <c r="T21" s="44">
        <v>8</v>
      </c>
      <c r="U21" s="44">
        <v>2</v>
      </c>
      <c r="V21" s="45" t="s">
        <v>107</v>
      </c>
      <c r="W21" s="45">
        <v>45292</v>
      </c>
      <c r="X21" s="45">
        <v>45656</v>
      </c>
      <c r="Y21" s="41" t="s">
        <v>118</v>
      </c>
      <c r="Z21" s="46"/>
      <c r="AA21" s="46">
        <v>6750000000</v>
      </c>
      <c r="AB21" s="48"/>
      <c r="AC21" s="48">
        <f t="shared" si="0"/>
        <v>6750000000</v>
      </c>
    </row>
    <row r="22" spans="1:29" s="1" customFormat="1" ht="88.5" hidden="1" customHeight="1" x14ac:dyDescent="0.3">
      <c r="A22" s="37" t="s">
        <v>33</v>
      </c>
      <c r="B22" s="37" t="s">
        <v>37</v>
      </c>
      <c r="C22" s="38" t="s">
        <v>40</v>
      </c>
      <c r="D22" s="39" t="s">
        <v>31</v>
      </c>
      <c r="E22" s="40">
        <v>90</v>
      </c>
      <c r="F22" s="40">
        <v>100</v>
      </c>
      <c r="G22" s="40">
        <v>92</v>
      </c>
      <c r="H22" s="50">
        <v>2023520010038</v>
      </c>
      <c r="I22" s="41" t="s">
        <v>91</v>
      </c>
      <c r="J22" s="37">
        <v>33</v>
      </c>
      <c r="K22" s="37" t="s">
        <v>86</v>
      </c>
      <c r="L22" s="37">
        <v>3301</v>
      </c>
      <c r="M22" s="37" t="s">
        <v>87</v>
      </c>
      <c r="N22" s="42">
        <v>3301073</v>
      </c>
      <c r="O22" s="43" t="s">
        <v>71</v>
      </c>
      <c r="P22" s="43" t="s">
        <v>72</v>
      </c>
      <c r="Q22" s="42">
        <v>330107300</v>
      </c>
      <c r="R22" s="43" t="s">
        <v>73</v>
      </c>
      <c r="S22" s="43" t="s">
        <v>67</v>
      </c>
      <c r="T22" s="44">
        <v>4</v>
      </c>
      <c r="U22" s="44">
        <v>1</v>
      </c>
      <c r="V22" s="45" t="s">
        <v>101</v>
      </c>
      <c r="W22" s="45">
        <v>45292</v>
      </c>
      <c r="X22" s="45">
        <v>45656</v>
      </c>
      <c r="Y22" s="41" t="s">
        <v>118</v>
      </c>
      <c r="Z22" s="46"/>
      <c r="AA22" s="46">
        <v>277500000</v>
      </c>
      <c r="AB22" s="48"/>
      <c r="AC22" s="48">
        <f t="shared" si="0"/>
        <v>277500000</v>
      </c>
    </row>
    <row r="23" spans="1:29" s="1" customFormat="1" ht="88.5" customHeight="1" x14ac:dyDescent="0.3">
      <c r="A23" s="37" t="s">
        <v>33</v>
      </c>
      <c r="B23" s="37" t="s">
        <v>38</v>
      </c>
      <c r="C23" s="38" t="s">
        <v>41</v>
      </c>
      <c r="D23" s="39" t="s">
        <v>31</v>
      </c>
      <c r="E23" s="40">
        <v>90</v>
      </c>
      <c r="F23" s="40">
        <v>100</v>
      </c>
      <c r="G23" s="40">
        <v>92</v>
      </c>
      <c r="H23" s="50">
        <v>2024520010004</v>
      </c>
      <c r="I23" s="41" t="s">
        <v>94</v>
      </c>
      <c r="J23" s="37">
        <v>33</v>
      </c>
      <c r="K23" s="37" t="s">
        <v>86</v>
      </c>
      <c r="L23" s="37">
        <v>3302</v>
      </c>
      <c r="M23" s="37" t="s">
        <v>88</v>
      </c>
      <c r="N23" s="42">
        <v>3302044</v>
      </c>
      <c r="O23" s="43" t="s">
        <v>76</v>
      </c>
      <c r="P23" s="43" t="s">
        <v>74</v>
      </c>
      <c r="Q23" s="42">
        <v>330204400</v>
      </c>
      <c r="R23" s="43" t="s">
        <v>75</v>
      </c>
      <c r="S23" s="43" t="s">
        <v>32</v>
      </c>
      <c r="T23" s="44">
        <v>4</v>
      </c>
      <c r="U23" s="44">
        <v>1</v>
      </c>
      <c r="V23" s="45" t="s">
        <v>105</v>
      </c>
      <c r="W23" s="45">
        <v>45444</v>
      </c>
      <c r="X23" s="45">
        <v>45656</v>
      </c>
      <c r="Y23" s="41" t="s">
        <v>118</v>
      </c>
      <c r="Z23" s="46"/>
      <c r="AA23" s="47">
        <v>2018821134.79</v>
      </c>
      <c r="AB23" s="48"/>
      <c r="AC23" s="48">
        <f t="shared" si="0"/>
        <v>2018821134.79</v>
      </c>
    </row>
    <row r="24" spans="1:29" s="1" customFormat="1" ht="88.5" customHeight="1" x14ac:dyDescent="0.3">
      <c r="A24" s="37" t="s">
        <v>33</v>
      </c>
      <c r="B24" s="37" t="s">
        <v>38</v>
      </c>
      <c r="C24" s="38" t="s">
        <v>42</v>
      </c>
      <c r="D24" s="39" t="s">
        <v>31</v>
      </c>
      <c r="E24" s="40">
        <v>90</v>
      </c>
      <c r="F24" s="40">
        <v>100</v>
      </c>
      <c r="G24" s="40">
        <v>92</v>
      </c>
      <c r="H24" s="50">
        <v>2024520010004</v>
      </c>
      <c r="I24" s="41" t="s">
        <v>94</v>
      </c>
      <c r="J24" s="37">
        <v>33</v>
      </c>
      <c r="K24" s="37" t="s">
        <v>86</v>
      </c>
      <c r="L24" s="37">
        <v>3302</v>
      </c>
      <c r="M24" s="37" t="s">
        <v>88</v>
      </c>
      <c r="N24" s="42">
        <v>3302053</v>
      </c>
      <c r="O24" s="43" t="s">
        <v>42</v>
      </c>
      <c r="P24" s="43" t="s">
        <v>77</v>
      </c>
      <c r="Q24" s="42">
        <v>330205300</v>
      </c>
      <c r="R24" s="43" t="s">
        <v>78</v>
      </c>
      <c r="S24" s="43" t="s">
        <v>32</v>
      </c>
      <c r="T24" s="44">
        <v>4</v>
      </c>
      <c r="U24" s="44">
        <v>1</v>
      </c>
      <c r="V24" s="45" t="s">
        <v>102</v>
      </c>
      <c r="W24" s="45">
        <v>45444</v>
      </c>
      <c r="X24" s="45">
        <v>45656</v>
      </c>
      <c r="Y24" s="41" t="s">
        <v>118</v>
      </c>
      <c r="Z24" s="46"/>
      <c r="AA24" s="46">
        <v>20000000</v>
      </c>
      <c r="AB24" s="48"/>
      <c r="AC24" s="48">
        <f t="shared" si="0"/>
        <v>20000000</v>
      </c>
    </row>
    <row r="25" spans="1:29" s="1" customFormat="1" ht="88.5" customHeight="1" x14ac:dyDescent="0.3">
      <c r="A25" s="37" t="s">
        <v>33</v>
      </c>
      <c r="B25" s="37" t="s">
        <v>38</v>
      </c>
      <c r="C25" s="52" t="s">
        <v>43</v>
      </c>
      <c r="D25" s="39" t="s">
        <v>31</v>
      </c>
      <c r="E25" s="40">
        <v>90</v>
      </c>
      <c r="F25" s="40">
        <v>100</v>
      </c>
      <c r="G25" s="40">
        <v>92</v>
      </c>
      <c r="H25" s="50">
        <v>2024520010004</v>
      </c>
      <c r="I25" s="41" t="s">
        <v>94</v>
      </c>
      <c r="J25" s="37">
        <v>33</v>
      </c>
      <c r="K25" s="37" t="s">
        <v>86</v>
      </c>
      <c r="L25" s="37">
        <v>3302</v>
      </c>
      <c r="M25" s="37" t="s">
        <v>88</v>
      </c>
      <c r="N25" s="42">
        <v>3302049</v>
      </c>
      <c r="O25" s="43" t="s">
        <v>79</v>
      </c>
      <c r="P25" s="43" t="s">
        <v>80</v>
      </c>
      <c r="Q25" s="42">
        <v>330204900</v>
      </c>
      <c r="R25" s="43" t="s">
        <v>81</v>
      </c>
      <c r="S25" s="43" t="s">
        <v>32</v>
      </c>
      <c r="T25" s="44">
        <v>4</v>
      </c>
      <c r="U25" s="44">
        <v>1</v>
      </c>
      <c r="V25" s="45" t="s">
        <v>103</v>
      </c>
      <c r="W25" s="53">
        <v>45536</v>
      </c>
      <c r="X25" s="54" t="s">
        <v>106</v>
      </c>
      <c r="Y25" s="41" t="s">
        <v>118</v>
      </c>
      <c r="Z25" s="46"/>
      <c r="AA25" s="46">
        <v>50000000</v>
      </c>
      <c r="AB25" s="48"/>
      <c r="AC25" s="48">
        <f t="shared" si="0"/>
        <v>50000000</v>
      </c>
    </row>
    <row r="26" spans="1:29" s="1" customFormat="1" ht="88.5" customHeight="1" x14ac:dyDescent="0.3">
      <c r="A26" s="37" t="s">
        <v>33</v>
      </c>
      <c r="B26" s="37" t="s">
        <v>38</v>
      </c>
      <c r="C26" s="52" t="s">
        <v>43</v>
      </c>
      <c r="D26" s="39" t="s">
        <v>31</v>
      </c>
      <c r="E26" s="40">
        <v>90</v>
      </c>
      <c r="F26" s="40">
        <v>100</v>
      </c>
      <c r="G26" s="40">
        <v>92</v>
      </c>
      <c r="H26" s="50">
        <v>2024520010004</v>
      </c>
      <c r="I26" s="41" t="s">
        <v>94</v>
      </c>
      <c r="J26" s="37">
        <v>33</v>
      </c>
      <c r="K26" s="37" t="s">
        <v>86</v>
      </c>
      <c r="L26" s="37">
        <v>3302</v>
      </c>
      <c r="M26" s="37" t="s">
        <v>88</v>
      </c>
      <c r="N26" s="42">
        <v>3302049</v>
      </c>
      <c r="O26" s="43" t="s">
        <v>82</v>
      </c>
      <c r="P26" s="43" t="s">
        <v>83</v>
      </c>
      <c r="Q26" s="42">
        <v>330204900</v>
      </c>
      <c r="R26" s="43" t="s">
        <v>81</v>
      </c>
      <c r="S26" s="43" t="s">
        <v>32</v>
      </c>
      <c r="T26" s="44">
        <v>4</v>
      </c>
      <c r="U26" s="44">
        <v>1</v>
      </c>
      <c r="V26" s="45" t="s">
        <v>104</v>
      </c>
      <c r="W26" s="45">
        <v>45444</v>
      </c>
      <c r="X26" s="45">
        <v>45656</v>
      </c>
      <c r="Y26" s="41" t="s">
        <v>118</v>
      </c>
      <c r="Z26" s="46"/>
      <c r="AA26" s="46">
        <v>50000000</v>
      </c>
      <c r="AB26" s="48"/>
      <c r="AC26" s="48">
        <f t="shared" si="0"/>
        <v>50000000</v>
      </c>
    </row>
    <row r="27" spans="1:29" s="1" customFormat="1" ht="185.25" customHeight="1" x14ac:dyDescent="0.3">
      <c r="A27" s="37" t="s">
        <v>33</v>
      </c>
      <c r="B27" s="37" t="s">
        <v>38</v>
      </c>
      <c r="C27" s="52" t="s">
        <v>40</v>
      </c>
      <c r="D27" s="39" t="s">
        <v>31</v>
      </c>
      <c r="E27" s="40" t="s">
        <v>111</v>
      </c>
      <c r="F27" s="40">
        <v>100</v>
      </c>
      <c r="G27" s="40" t="s">
        <v>111</v>
      </c>
      <c r="H27" s="50">
        <v>2024520010020</v>
      </c>
      <c r="I27" s="41" t="s">
        <v>108</v>
      </c>
      <c r="J27" s="37">
        <v>33</v>
      </c>
      <c r="K27" s="37" t="s">
        <v>86</v>
      </c>
      <c r="L27" s="37">
        <v>3301</v>
      </c>
      <c r="M27" s="37" t="s">
        <v>87</v>
      </c>
      <c r="N27" s="42">
        <v>3301053</v>
      </c>
      <c r="O27" s="43" t="s">
        <v>109</v>
      </c>
      <c r="P27" s="55" t="s">
        <v>69</v>
      </c>
      <c r="Q27" s="42">
        <v>330105300</v>
      </c>
      <c r="R27" s="43" t="s">
        <v>70</v>
      </c>
      <c r="S27" s="43" t="s">
        <v>32</v>
      </c>
      <c r="T27" s="44" t="s">
        <v>111</v>
      </c>
      <c r="U27" s="44">
        <v>1</v>
      </c>
      <c r="V27" s="45" t="s">
        <v>110</v>
      </c>
      <c r="W27" s="45">
        <v>45505</v>
      </c>
      <c r="X27" s="45">
        <v>45656</v>
      </c>
      <c r="Y27" s="41" t="s">
        <v>118</v>
      </c>
      <c r="Z27" s="46"/>
      <c r="AA27" s="48">
        <v>250000000</v>
      </c>
      <c r="AB27" s="48"/>
      <c r="AC27" s="48">
        <f t="shared" si="0"/>
        <v>250000000</v>
      </c>
    </row>
    <row r="28" spans="1:29" s="1" customFormat="1" ht="30" hidden="1" customHeight="1" x14ac:dyDescent="0.3">
      <c r="A28" s="28"/>
      <c r="B28" s="14"/>
      <c r="C28" s="14"/>
      <c r="D28" s="14"/>
      <c r="E28" s="14"/>
      <c r="F28" s="14"/>
      <c r="G28" s="14"/>
      <c r="H28" s="15"/>
      <c r="I28" s="15"/>
      <c r="J28" s="15"/>
      <c r="K28" s="29"/>
      <c r="L28" s="29"/>
      <c r="M28" s="29"/>
      <c r="N28" s="15"/>
      <c r="O28" s="15"/>
      <c r="P28" s="15"/>
      <c r="Q28" s="15"/>
      <c r="R28" s="15"/>
      <c r="S28" s="15"/>
      <c r="T28" s="14"/>
      <c r="U28" s="30"/>
      <c r="V28" s="16"/>
      <c r="W28" s="16"/>
      <c r="X28" s="16"/>
      <c r="Y28" s="15"/>
      <c r="Z28" s="17"/>
      <c r="AA28" s="31"/>
      <c r="AB28" s="17"/>
      <c r="AC28" s="17"/>
    </row>
    <row r="29" spans="1:29" s="1" customFormat="1" hidden="1" x14ac:dyDescent="0.3">
      <c r="A29" s="18"/>
      <c r="B29" s="18"/>
      <c r="C29" s="18"/>
      <c r="D29" s="18"/>
      <c r="E29" s="18"/>
      <c r="F29" s="18"/>
      <c r="G29" s="18"/>
      <c r="H29" s="19"/>
      <c r="I29" s="19"/>
      <c r="J29" s="19"/>
      <c r="K29" s="20"/>
      <c r="L29" s="20"/>
      <c r="M29" s="20"/>
      <c r="N29" s="19"/>
      <c r="O29" s="19"/>
      <c r="P29" s="19"/>
      <c r="Q29" s="19"/>
      <c r="R29" s="19"/>
      <c r="S29" s="19"/>
      <c r="T29" s="18"/>
      <c r="U29" s="21"/>
      <c r="V29" s="22"/>
      <c r="W29" s="22"/>
      <c r="X29" s="22"/>
      <c r="Y29" s="19"/>
      <c r="Z29" s="24"/>
      <c r="AA29" s="24"/>
      <c r="AB29" s="23"/>
      <c r="AC29" s="23"/>
    </row>
    <row r="30" spans="1:29" s="1" customFormat="1" hidden="1" x14ac:dyDescent="0.3">
      <c r="A30" s="18"/>
      <c r="B30" s="18"/>
      <c r="C30" s="18"/>
      <c r="D30" s="18"/>
      <c r="E30" s="18"/>
      <c r="F30" s="18"/>
      <c r="G30" s="18"/>
      <c r="H30" s="19"/>
      <c r="I30" s="19"/>
      <c r="J30" s="19"/>
      <c r="K30" s="20"/>
      <c r="L30" s="20"/>
      <c r="M30" s="20"/>
      <c r="N30" s="19"/>
      <c r="O30" s="19"/>
      <c r="P30" s="19"/>
      <c r="Q30" s="19"/>
      <c r="R30" s="19"/>
      <c r="S30" s="19"/>
      <c r="T30" s="18"/>
      <c r="U30" s="21"/>
      <c r="V30" s="22"/>
      <c r="W30" s="22"/>
      <c r="X30" s="22"/>
      <c r="Y30" s="19"/>
      <c r="Z30" s="24"/>
      <c r="AA30" s="24"/>
      <c r="AB30" s="23"/>
      <c r="AC30" s="23"/>
    </row>
    <row r="31" spans="1:29" s="1" customFormat="1" hidden="1" x14ac:dyDescent="0.3">
      <c r="A31" s="18"/>
      <c r="B31" s="18"/>
      <c r="C31" s="18"/>
      <c r="D31" s="18"/>
      <c r="E31" s="18"/>
      <c r="F31" s="18"/>
      <c r="G31" s="18"/>
      <c r="H31" s="19"/>
      <c r="I31" s="19"/>
      <c r="J31" s="19"/>
      <c r="K31" s="20"/>
      <c r="L31" s="20"/>
      <c r="M31" s="20"/>
      <c r="N31" s="19"/>
      <c r="O31" s="19"/>
      <c r="P31" s="19"/>
      <c r="Q31" s="19"/>
      <c r="R31" s="19"/>
      <c r="S31" s="19"/>
      <c r="T31" s="18"/>
      <c r="U31" s="21"/>
      <c r="V31" s="22"/>
      <c r="W31" s="22"/>
      <c r="X31" s="22"/>
      <c r="Y31" s="19"/>
      <c r="Z31" s="24"/>
      <c r="AA31" s="24"/>
      <c r="AB31" s="23"/>
      <c r="AC31" s="23"/>
    </row>
    <row r="32" spans="1:29" s="1" customFormat="1" hidden="1" x14ac:dyDescent="0.3">
      <c r="A32" s="18"/>
      <c r="B32" s="18"/>
      <c r="C32" s="18"/>
      <c r="D32" s="18"/>
      <c r="E32" s="18"/>
      <c r="F32" s="18"/>
      <c r="G32" s="18"/>
      <c r="H32" s="19"/>
      <c r="I32" s="19"/>
      <c r="J32" s="19"/>
      <c r="K32" s="20"/>
      <c r="L32" s="20"/>
      <c r="M32" s="20"/>
      <c r="N32" s="19"/>
      <c r="O32" s="19"/>
      <c r="P32" s="19"/>
      <c r="Q32" s="19"/>
      <c r="R32" s="19"/>
      <c r="S32" s="19"/>
      <c r="T32" s="18"/>
      <c r="U32" s="21"/>
      <c r="V32" s="22"/>
      <c r="W32" s="22"/>
      <c r="X32" s="22"/>
      <c r="Y32" s="19"/>
      <c r="Z32" s="24"/>
      <c r="AA32" s="24"/>
      <c r="AB32" s="23"/>
      <c r="AC32" s="23"/>
    </row>
    <row r="33" spans="1:29" s="1" customFormat="1" hidden="1" x14ac:dyDescent="0.3">
      <c r="A33" s="18"/>
      <c r="B33" s="18"/>
      <c r="C33" s="18"/>
      <c r="D33" s="18"/>
      <c r="E33" s="18"/>
      <c r="F33" s="18"/>
      <c r="G33" s="18"/>
      <c r="H33" s="19"/>
      <c r="I33" s="19"/>
      <c r="J33" s="19"/>
      <c r="K33" s="20"/>
      <c r="L33" s="20"/>
      <c r="M33" s="20"/>
      <c r="N33" s="19"/>
      <c r="O33" s="19"/>
      <c r="P33" s="19"/>
      <c r="Q33" s="19"/>
      <c r="R33" s="19"/>
      <c r="S33" s="19"/>
      <c r="T33" s="18"/>
      <c r="U33" s="21"/>
      <c r="V33" s="22"/>
      <c r="W33" s="22"/>
      <c r="X33" s="22"/>
      <c r="Y33" s="19"/>
      <c r="Z33" s="24"/>
      <c r="AA33" s="24"/>
      <c r="AB33" s="23"/>
      <c r="AC33" s="23"/>
    </row>
    <row r="34" spans="1:29" s="1" customFormat="1" hidden="1" x14ac:dyDescent="0.3">
      <c r="A34" s="18"/>
      <c r="B34" s="18"/>
      <c r="C34" s="18"/>
      <c r="D34" s="18"/>
      <c r="E34" s="18"/>
      <c r="F34" s="18"/>
      <c r="G34" s="18"/>
      <c r="H34" s="19"/>
      <c r="I34" s="19"/>
      <c r="J34" s="19"/>
      <c r="K34" s="20"/>
      <c r="L34" s="20"/>
      <c r="M34" s="20"/>
      <c r="N34" s="19"/>
      <c r="O34" s="19"/>
      <c r="P34" s="19"/>
      <c r="Q34" s="19"/>
      <c r="R34" s="19"/>
      <c r="S34" s="19"/>
      <c r="T34" s="18"/>
      <c r="U34" s="21"/>
      <c r="V34" s="22"/>
      <c r="W34" s="22"/>
      <c r="X34" s="22"/>
      <c r="Y34" s="19"/>
      <c r="Z34" s="24"/>
      <c r="AA34" s="24"/>
      <c r="AB34" s="23"/>
      <c r="AC34" s="23"/>
    </row>
    <row r="35" spans="1:29" s="1" customFormat="1" hidden="1" x14ac:dyDescent="0.3">
      <c r="A35" s="18"/>
      <c r="B35" s="18"/>
      <c r="C35" s="18"/>
      <c r="D35" s="18"/>
      <c r="E35" s="18"/>
      <c r="F35" s="18"/>
      <c r="G35" s="18"/>
      <c r="H35" s="19"/>
      <c r="I35" s="19"/>
      <c r="J35" s="19"/>
      <c r="K35" s="20"/>
      <c r="L35" s="20"/>
      <c r="M35" s="20"/>
      <c r="N35" s="19"/>
      <c r="O35" s="19"/>
      <c r="P35" s="19"/>
      <c r="Q35" s="19"/>
      <c r="R35" s="19"/>
      <c r="S35" s="19"/>
      <c r="T35" s="18"/>
      <c r="U35" s="21"/>
      <c r="V35" s="22"/>
      <c r="W35" s="22"/>
      <c r="X35" s="22"/>
      <c r="Y35" s="19"/>
      <c r="Z35" s="24"/>
      <c r="AA35" s="24"/>
      <c r="AB35" s="23"/>
      <c r="AC35" s="23"/>
    </row>
    <row r="36" spans="1:29" s="1" customFormat="1" hidden="1" x14ac:dyDescent="0.3">
      <c r="A36" s="18"/>
      <c r="B36" s="18"/>
      <c r="C36" s="18"/>
      <c r="D36" s="18"/>
      <c r="E36" s="18"/>
      <c r="F36" s="18"/>
      <c r="G36" s="18"/>
      <c r="H36" s="19"/>
      <c r="I36" s="19"/>
      <c r="J36" s="19"/>
      <c r="K36" s="20"/>
      <c r="L36" s="20"/>
      <c r="M36" s="20"/>
      <c r="N36" s="19"/>
      <c r="O36" s="19"/>
      <c r="P36" s="19"/>
      <c r="Q36" s="19"/>
      <c r="R36" s="19"/>
      <c r="S36" s="19"/>
      <c r="T36" s="18"/>
      <c r="U36" s="21"/>
      <c r="V36" s="22"/>
      <c r="W36" s="22"/>
      <c r="X36" s="22"/>
      <c r="Y36" s="19"/>
      <c r="Z36" s="24"/>
      <c r="AA36" s="24"/>
      <c r="AB36" s="23"/>
      <c r="AC36" s="23"/>
    </row>
    <row r="37" spans="1:29" s="1" customFormat="1" hidden="1" x14ac:dyDescent="0.3">
      <c r="A37" s="18"/>
      <c r="B37" s="18"/>
      <c r="C37" s="18"/>
      <c r="D37" s="18"/>
      <c r="E37" s="18"/>
      <c r="F37" s="18"/>
      <c r="G37" s="18"/>
      <c r="H37" s="19"/>
      <c r="I37" s="19"/>
      <c r="J37" s="19"/>
      <c r="K37" s="20"/>
      <c r="L37" s="20"/>
      <c r="M37" s="20"/>
      <c r="N37" s="19"/>
      <c r="O37" s="19"/>
      <c r="P37" s="19"/>
      <c r="Q37" s="19"/>
      <c r="R37" s="19"/>
      <c r="S37" s="19"/>
      <c r="T37" s="18"/>
      <c r="U37" s="21"/>
      <c r="V37" s="22"/>
      <c r="W37" s="22"/>
      <c r="X37" s="22"/>
      <c r="Y37" s="19"/>
      <c r="Z37" s="24"/>
      <c r="AA37" s="24"/>
      <c r="AB37" s="23"/>
      <c r="AC37" s="23"/>
    </row>
    <row r="38" spans="1:29" s="1" customFormat="1" hidden="1" x14ac:dyDescent="0.3">
      <c r="A38" s="18"/>
      <c r="B38" s="18"/>
      <c r="C38" s="18"/>
      <c r="D38" s="18"/>
      <c r="E38" s="18"/>
      <c r="F38" s="18"/>
      <c r="G38" s="18"/>
      <c r="H38" s="19"/>
      <c r="I38" s="19"/>
      <c r="J38" s="19"/>
      <c r="K38" s="20"/>
      <c r="L38" s="20"/>
      <c r="M38" s="20"/>
      <c r="N38" s="19"/>
      <c r="O38" s="19"/>
      <c r="P38" s="19"/>
      <c r="Q38" s="19"/>
      <c r="R38" s="19"/>
      <c r="S38" s="19"/>
      <c r="T38" s="18"/>
      <c r="U38" s="21"/>
      <c r="V38" s="22"/>
      <c r="W38" s="22"/>
      <c r="X38" s="22"/>
      <c r="Y38" s="19"/>
      <c r="Z38" s="24"/>
      <c r="AA38" s="24"/>
      <c r="AB38" s="23"/>
      <c r="AC38" s="23"/>
    </row>
    <row r="39" spans="1:29" s="1" customFormat="1" hidden="1" x14ac:dyDescent="0.3">
      <c r="A39" s="18"/>
      <c r="B39" s="18"/>
      <c r="C39" s="18"/>
      <c r="D39" s="18"/>
      <c r="E39" s="18"/>
      <c r="F39" s="18"/>
      <c r="G39" s="18"/>
      <c r="H39" s="19"/>
      <c r="I39" s="19"/>
      <c r="J39" s="19"/>
      <c r="K39" s="20"/>
      <c r="L39" s="20"/>
      <c r="M39" s="20"/>
      <c r="N39" s="19"/>
      <c r="O39" s="19"/>
      <c r="P39" s="19"/>
      <c r="Q39" s="19"/>
      <c r="R39" s="19"/>
      <c r="S39" s="19"/>
      <c r="T39" s="18"/>
      <c r="U39" s="21"/>
      <c r="V39" s="22"/>
      <c r="W39" s="22"/>
      <c r="X39" s="22"/>
      <c r="Y39" s="19"/>
      <c r="Z39" s="24"/>
      <c r="AA39" s="24"/>
      <c r="AB39" s="23"/>
      <c r="AC39" s="23"/>
    </row>
    <row r="40" spans="1:29" s="1" customFormat="1" hidden="1" x14ac:dyDescent="0.3">
      <c r="A40" s="18"/>
      <c r="B40" s="18"/>
      <c r="C40" s="18"/>
      <c r="D40" s="18"/>
      <c r="E40" s="18"/>
      <c r="F40" s="18"/>
      <c r="G40" s="18"/>
      <c r="H40" s="19"/>
      <c r="I40" s="19"/>
      <c r="J40" s="19"/>
      <c r="K40" s="20"/>
      <c r="L40" s="20"/>
      <c r="M40" s="20"/>
      <c r="N40" s="19"/>
      <c r="O40" s="19"/>
      <c r="P40" s="19"/>
      <c r="Q40" s="19"/>
      <c r="R40" s="19"/>
      <c r="S40" s="19"/>
      <c r="T40" s="18"/>
      <c r="U40" s="21"/>
      <c r="V40" s="22"/>
      <c r="W40" s="22"/>
      <c r="X40" s="22"/>
      <c r="Y40" s="19"/>
      <c r="Z40" s="24"/>
      <c r="AA40" s="24"/>
      <c r="AB40" s="23"/>
      <c r="AC40" s="23"/>
    </row>
    <row r="41" spans="1:29" s="1" customFormat="1" hidden="1" x14ac:dyDescent="0.3">
      <c r="A41" s="18"/>
      <c r="B41" s="18"/>
      <c r="C41" s="18"/>
      <c r="D41" s="18"/>
      <c r="E41" s="18"/>
      <c r="F41" s="18"/>
      <c r="G41" s="18"/>
      <c r="H41" s="19"/>
      <c r="I41" s="19"/>
      <c r="J41" s="19"/>
      <c r="K41" s="20"/>
      <c r="L41" s="20"/>
      <c r="M41" s="20"/>
      <c r="N41" s="19"/>
      <c r="O41" s="19"/>
      <c r="P41" s="19"/>
      <c r="Q41" s="19"/>
      <c r="R41" s="19"/>
      <c r="S41" s="19"/>
      <c r="T41" s="18"/>
      <c r="U41" s="21"/>
      <c r="V41" s="22"/>
      <c r="W41" s="22"/>
      <c r="X41" s="22"/>
      <c r="Y41" s="19"/>
      <c r="Z41" s="24"/>
      <c r="AA41" s="24"/>
      <c r="AB41" s="23"/>
      <c r="AC41" s="23"/>
    </row>
    <row r="42" spans="1:29" s="1" customFormat="1" hidden="1" x14ac:dyDescent="0.3">
      <c r="A42" s="18"/>
      <c r="B42" s="18"/>
      <c r="C42" s="18"/>
      <c r="D42" s="18"/>
      <c r="E42" s="18"/>
      <c r="F42" s="18"/>
      <c r="G42" s="18"/>
      <c r="H42" s="19"/>
      <c r="I42" s="19"/>
      <c r="J42" s="19"/>
      <c r="K42" s="20"/>
      <c r="L42" s="20"/>
      <c r="M42" s="20"/>
      <c r="N42" s="19"/>
      <c r="O42" s="19"/>
      <c r="P42" s="19"/>
      <c r="Q42" s="19"/>
      <c r="R42" s="19"/>
      <c r="S42" s="19"/>
      <c r="T42" s="18"/>
      <c r="U42" s="21"/>
      <c r="V42" s="22"/>
      <c r="W42" s="22"/>
      <c r="X42" s="22"/>
      <c r="Y42" s="19"/>
      <c r="Z42" s="24"/>
      <c r="AA42" s="24"/>
      <c r="AB42" s="23"/>
      <c r="AC42" s="23"/>
    </row>
    <row r="43" spans="1:29" s="1" customFormat="1" hidden="1" x14ac:dyDescent="0.3">
      <c r="A43" s="18"/>
      <c r="B43" s="18"/>
      <c r="C43" s="18"/>
      <c r="D43" s="18"/>
      <c r="E43" s="18"/>
      <c r="F43" s="18"/>
      <c r="G43" s="18"/>
      <c r="H43" s="19"/>
      <c r="I43" s="19"/>
      <c r="J43" s="19"/>
      <c r="K43" s="20"/>
      <c r="L43" s="20"/>
      <c r="M43" s="20"/>
      <c r="N43" s="19"/>
      <c r="O43" s="19"/>
      <c r="P43" s="19"/>
      <c r="Q43" s="19"/>
      <c r="R43" s="19"/>
      <c r="S43" s="19"/>
      <c r="T43" s="18"/>
      <c r="U43" s="21"/>
      <c r="V43" s="22"/>
      <c r="W43" s="22"/>
      <c r="X43" s="22"/>
      <c r="Y43" s="19"/>
      <c r="Z43" s="24"/>
      <c r="AA43" s="24"/>
      <c r="AB43" s="23"/>
      <c r="AC43" s="23"/>
    </row>
    <row r="44" spans="1:29" s="1" customFormat="1" hidden="1" x14ac:dyDescent="0.3">
      <c r="A44" s="18"/>
      <c r="B44" s="18"/>
      <c r="C44" s="18"/>
      <c r="D44" s="18"/>
      <c r="E44" s="18"/>
      <c r="F44" s="18"/>
      <c r="G44" s="18"/>
      <c r="H44" s="19"/>
      <c r="I44" s="19"/>
      <c r="J44" s="19"/>
      <c r="K44" s="20"/>
      <c r="L44" s="20"/>
      <c r="M44" s="20"/>
      <c r="N44" s="19"/>
      <c r="O44" s="19"/>
      <c r="P44" s="19"/>
      <c r="Q44" s="19"/>
      <c r="R44" s="19"/>
      <c r="S44" s="19"/>
      <c r="T44" s="18"/>
      <c r="U44" s="21"/>
      <c r="V44" s="22"/>
      <c r="W44" s="22"/>
      <c r="X44" s="22"/>
      <c r="Y44" s="19"/>
      <c r="Z44" s="24"/>
      <c r="AA44" s="24"/>
      <c r="AB44" s="23"/>
      <c r="AC44" s="23"/>
    </row>
    <row r="45" spans="1:29" s="1" customFormat="1" hidden="1" x14ac:dyDescent="0.3">
      <c r="A45" s="18"/>
      <c r="B45" s="18"/>
      <c r="C45" s="18"/>
      <c r="D45" s="18"/>
      <c r="E45" s="18"/>
      <c r="F45" s="18"/>
      <c r="G45" s="18"/>
      <c r="H45" s="19"/>
      <c r="I45" s="19"/>
      <c r="J45" s="19"/>
      <c r="K45" s="20"/>
      <c r="L45" s="20"/>
      <c r="M45" s="20"/>
      <c r="N45" s="19"/>
      <c r="O45" s="19"/>
      <c r="P45" s="19"/>
      <c r="Q45" s="19"/>
      <c r="R45" s="19"/>
      <c r="S45" s="19"/>
      <c r="T45" s="18"/>
      <c r="U45" s="21"/>
      <c r="V45" s="22"/>
      <c r="W45" s="22"/>
      <c r="X45" s="22"/>
      <c r="Y45" s="19"/>
      <c r="Z45" s="24"/>
      <c r="AA45" s="24"/>
      <c r="AB45" s="23"/>
      <c r="AC45" s="23"/>
    </row>
    <row r="46" spans="1:29" s="1" customFormat="1" hidden="1" x14ac:dyDescent="0.3">
      <c r="A46" s="18"/>
      <c r="B46" s="18"/>
      <c r="C46" s="18"/>
      <c r="D46" s="18"/>
      <c r="E46" s="18"/>
      <c r="F46" s="18"/>
      <c r="G46" s="18"/>
      <c r="H46" s="19"/>
      <c r="I46" s="19"/>
      <c r="J46" s="19"/>
      <c r="K46" s="20"/>
      <c r="L46" s="20"/>
      <c r="M46" s="20"/>
      <c r="N46" s="19"/>
      <c r="O46" s="19"/>
      <c r="P46" s="19"/>
      <c r="Q46" s="19"/>
      <c r="R46" s="19"/>
      <c r="S46" s="19"/>
      <c r="T46" s="18"/>
      <c r="U46" s="21"/>
      <c r="V46" s="22"/>
      <c r="W46" s="22"/>
      <c r="X46" s="22"/>
      <c r="Y46" s="19"/>
      <c r="Z46" s="24"/>
      <c r="AA46" s="24"/>
      <c r="AB46" s="23"/>
      <c r="AC46" s="23"/>
    </row>
    <row r="47" spans="1:29" s="1" customFormat="1" hidden="1" x14ac:dyDescent="0.3">
      <c r="A47" s="18"/>
      <c r="B47" s="18"/>
      <c r="C47" s="18"/>
      <c r="D47" s="18"/>
      <c r="E47" s="18"/>
      <c r="F47" s="18"/>
      <c r="G47" s="18"/>
      <c r="H47" s="19"/>
      <c r="I47" s="19"/>
      <c r="J47" s="19"/>
      <c r="K47" s="20"/>
      <c r="L47" s="20"/>
      <c r="M47" s="20"/>
      <c r="N47" s="19"/>
      <c r="O47" s="19"/>
      <c r="P47" s="19"/>
      <c r="Q47" s="19"/>
      <c r="R47" s="19"/>
      <c r="S47" s="19"/>
      <c r="T47" s="18"/>
      <c r="U47" s="21"/>
      <c r="V47" s="22"/>
      <c r="W47" s="22"/>
      <c r="X47" s="22"/>
      <c r="Y47" s="19"/>
      <c r="Z47" s="24"/>
      <c r="AA47" s="24"/>
      <c r="AB47" s="23"/>
      <c r="AC47" s="23"/>
    </row>
    <row r="48" spans="1:29" s="1" customFormat="1" hidden="1" x14ac:dyDescent="0.3">
      <c r="A48" s="18"/>
      <c r="B48" s="18"/>
      <c r="C48" s="18"/>
      <c r="D48" s="18"/>
      <c r="E48" s="18"/>
      <c r="F48" s="18"/>
      <c r="G48" s="18"/>
      <c r="H48" s="19"/>
      <c r="I48" s="19"/>
      <c r="J48" s="19"/>
      <c r="K48" s="20"/>
      <c r="L48" s="20"/>
      <c r="M48" s="20"/>
      <c r="N48" s="19"/>
      <c r="O48" s="19"/>
      <c r="P48" s="19"/>
      <c r="Q48" s="19"/>
      <c r="R48" s="19"/>
      <c r="S48" s="19"/>
      <c r="T48" s="18"/>
      <c r="U48" s="21"/>
      <c r="V48" s="22"/>
      <c r="W48" s="22"/>
      <c r="X48" s="22"/>
      <c r="Y48" s="19"/>
      <c r="Z48" s="24"/>
      <c r="AA48" s="24"/>
      <c r="AB48" s="23"/>
      <c r="AC48" s="23"/>
    </row>
    <row r="49" spans="1:29" s="1" customFormat="1" hidden="1" x14ac:dyDescent="0.3">
      <c r="A49" s="18"/>
      <c r="B49" s="18"/>
      <c r="C49" s="18"/>
      <c r="D49" s="18"/>
      <c r="E49" s="18"/>
      <c r="F49" s="18"/>
      <c r="G49" s="18"/>
      <c r="H49" s="19"/>
      <c r="I49" s="19"/>
      <c r="J49" s="19"/>
      <c r="K49" s="20"/>
      <c r="L49" s="20"/>
      <c r="M49" s="20"/>
      <c r="N49" s="19"/>
      <c r="O49" s="19"/>
      <c r="P49" s="19"/>
      <c r="Q49" s="19"/>
      <c r="R49" s="19"/>
      <c r="S49" s="19"/>
      <c r="T49" s="18"/>
      <c r="U49" s="21"/>
      <c r="V49" s="22"/>
      <c r="W49" s="22"/>
      <c r="X49" s="22"/>
      <c r="Y49" s="19"/>
      <c r="Z49" s="24"/>
      <c r="AA49" s="24"/>
      <c r="AB49" s="23"/>
      <c r="AC49" s="23"/>
    </row>
    <row r="50" spans="1:29" s="1" customFormat="1" hidden="1" x14ac:dyDescent="0.3">
      <c r="A50" s="18"/>
      <c r="B50" s="18"/>
      <c r="C50" s="18"/>
      <c r="D50" s="18"/>
      <c r="E50" s="18"/>
      <c r="F50" s="18"/>
      <c r="G50" s="18"/>
      <c r="H50" s="19"/>
      <c r="I50" s="19"/>
      <c r="J50" s="19"/>
      <c r="K50" s="20"/>
      <c r="L50" s="20"/>
      <c r="M50" s="20"/>
      <c r="N50" s="19"/>
      <c r="O50" s="19"/>
      <c r="P50" s="19"/>
      <c r="Q50" s="19"/>
      <c r="R50" s="19"/>
      <c r="S50" s="19"/>
      <c r="T50" s="18"/>
      <c r="U50" s="21"/>
      <c r="V50" s="22"/>
      <c r="W50" s="22"/>
      <c r="X50" s="22"/>
      <c r="Y50" s="19"/>
      <c r="Z50" s="24"/>
      <c r="AA50" s="24"/>
      <c r="AB50" s="23"/>
      <c r="AC50" s="23"/>
    </row>
    <row r="51" spans="1:29" s="1" customFormat="1" hidden="1" x14ac:dyDescent="0.3">
      <c r="A51" s="18"/>
      <c r="B51" s="18"/>
      <c r="C51" s="18"/>
      <c r="D51" s="18"/>
      <c r="E51" s="18"/>
      <c r="F51" s="18"/>
      <c r="G51" s="18"/>
      <c r="H51" s="19"/>
      <c r="I51" s="19"/>
      <c r="J51" s="19"/>
      <c r="K51" s="20"/>
      <c r="L51" s="20"/>
      <c r="M51" s="20"/>
      <c r="N51" s="19"/>
      <c r="O51" s="19"/>
      <c r="P51" s="19"/>
      <c r="Q51" s="19"/>
      <c r="R51" s="19"/>
      <c r="S51" s="19"/>
      <c r="T51" s="18"/>
      <c r="U51" s="21"/>
      <c r="V51" s="22"/>
      <c r="W51" s="22"/>
      <c r="X51" s="22"/>
      <c r="Y51" s="19"/>
      <c r="Z51" s="24"/>
      <c r="AA51" s="24"/>
      <c r="AB51" s="23"/>
      <c r="AC51" s="23"/>
    </row>
    <row r="52" spans="1:29" s="1" customFormat="1" hidden="1" x14ac:dyDescent="0.3">
      <c r="A52" s="18"/>
      <c r="B52" s="18"/>
      <c r="C52" s="18"/>
      <c r="D52" s="18"/>
      <c r="E52" s="18"/>
      <c r="F52" s="18"/>
      <c r="G52" s="18"/>
      <c r="H52" s="19"/>
      <c r="I52" s="19"/>
      <c r="J52" s="19"/>
      <c r="K52" s="20"/>
      <c r="L52" s="20"/>
      <c r="M52" s="20"/>
      <c r="N52" s="19"/>
      <c r="O52" s="19"/>
      <c r="P52" s="19"/>
      <c r="Q52" s="19"/>
      <c r="R52" s="19"/>
      <c r="S52" s="19"/>
      <c r="T52" s="18"/>
      <c r="U52" s="21"/>
      <c r="V52" s="22"/>
      <c r="W52" s="22"/>
      <c r="X52" s="22"/>
      <c r="Y52" s="19"/>
      <c r="Z52" s="24"/>
      <c r="AA52" s="24"/>
      <c r="AB52" s="23"/>
      <c r="AC52" s="23"/>
    </row>
    <row r="53" spans="1:29" s="1" customFormat="1" hidden="1" x14ac:dyDescent="0.3">
      <c r="A53" s="18"/>
      <c r="B53" s="18"/>
      <c r="C53" s="18"/>
      <c r="D53" s="18"/>
      <c r="E53" s="18"/>
      <c r="F53" s="18"/>
      <c r="G53" s="18"/>
      <c r="H53" s="19"/>
      <c r="I53" s="19"/>
      <c r="J53" s="19"/>
      <c r="K53" s="20"/>
      <c r="L53" s="20"/>
      <c r="M53" s="20"/>
      <c r="N53" s="19"/>
      <c r="O53" s="19"/>
      <c r="P53" s="19"/>
      <c r="Q53" s="19"/>
      <c r="R53" s="19"/>
      <c r="S53" s="19"/>
      <c r="T53" s="18"/>
      <c r="U53" s="21"/>
      <c r="V53" s="22"/>
      <c r="W53" s="22"/>
      <c r="X53" s="22"/>
      <c r="Y53" s="19"/>
      <c r="Z53" s="24"/>
      <c r="AA53" s="24"/>
      <c r="AB53" s="23"/>
      <c r="AC53" s="23"/>
    </row>
    <row r="54" spans="1:29" s="1" customFormat="1" hidden="1" x14ac:dyDescent="0.3">
      <c r="A54" s="18"/>
      <c r="B54" s="18"/>
      <c r="C54" s="18"/>
      <c r="D54" s="18"/>
      <c r="E54" s="18"/>
      <c r="F54" s="18"/>
      <c r="G54" s="18"/>
      <c r="H54" s="19"/>
      <c r="I54" s="19"/>
      <c r="J54" s="19"/>
      <c r="K54" s="20"/>
      <c r="L54" s="20"/>
      <c r="M54" s="20"/>
      <c r="N54" s="19"/>
      <c r="O54" s="19"/>
      <c r="P54" s="19"/>
      <c r="Q54" s="19"/>
      <c r="R54" s="19"/>
      <c r="S54" s="19"/>
      <c r="T54" s="18"/>
      <c r="U54" s="21"/>
      <c r="V54" s="22"/>
      <c r="W54" s="22"/>
      <c r="X54" s="22"/>
      <c r="Y54" s="19"/>
      <c r="Z54" s="24"/>
      <c r="AA54" s="24"/>
      <c r="AB54" s="23"/>
      <c r="AC54" s="23"/>
    </row>
    <row r="55" spans="1:29" s="1" customFormat="1" hidden="1" x14ac:dyDescent="0.3">
      <c r="A55" s="18"/>
      <c r="B55" s="18"/>
      <c r="C55" s="18"/>
      <c r="D55" s="18"/>
      <c r="E55" s="18"/>
      <c r="F55" s="18"/>
      <c r="G55" s="18"/>
      <c r="H55" s="19"/>
      <c r="I55" s="19"/>
      <c r="J55" s="19"/>
      <c r="K55" s="20"/>
      <c r="L55" s="20"/>
      <c r="M55" s="20"/>
      <c r="N55" s="19"/>
      <c r="O55" s="19"/>
      <c r="P55" s="19"/>
      <c r="Q55" s="19"/>
      <c r="R55" s="19"/>
      <c r="S55" s="19"/>
      <c r="T55" s="18"/>
      <c r="U55" s="21"/>
      <c r="V55" s="22"/>
      <c r="W55" s="22"/>
      <c r="X55" s="22"/>
      <c r="Y55" s="19"/>
      <c r="Z55" s="24"/>
      <c r="AA55" s="24"/>
      <c r="AB55" s="23"/>
      <c r="AC55" s="23"/>
    </row>
    <row r="56" spans="1:29" s="1" customFormat="1" hidden="1" x14ac:dyDescent="0.3">
      <c r="A56" s="18"/>
      <c r="B56" s="18"/>
      <c r="C56" s="18"/>
      <c r="D56" s="18"/>
      <c r="E56" s="18"/>
      <c r="F56" s="18"/>
      <c r="G56" s="18"/>
      <c r="H56" s="19"/>
      <c r="I56" s="19"/>
      <c r="J56" s="19"/>
      <c r="K56" s="20"/>
      <c r="L56" s="20"/>
      <c r="M56" s="20"/>
      <c r="N56" s="19"/>
      <c r="O56" s="19"/>
      <c r="P56" s="19"/>
      <c r="Q56" s="19"/>
      <c r="R56" s="19"/>
      <c r="S56" s="19"/>
      <c r="T56" s="18"/>
      <c r="U56" s="21"/>
      <c r="V56" s="22"/>
      <c r="W56" s="22"/>
      <c r="X56" s="22"/>
      <c r="Y56" s="19"/>
      <c r="Z56" s="24"/>
      <c r="AA56" s="24"/>
      <c r="AB56" s="23"/>
      <c r="AC56" s="23"/>
    </row>
    <row r="57" spans="1:29" s="1" customFormat="1" hidden="1" x14ac:dyDescent="0.3">
      <c r="A57" s="18"/>
      <c r="B57" s="18"/>
      <c r="C57" s="18"/>
      <c r="D57" s="18"/>
      <c r="E57" s="18"/>
      <c r="F57" s="18"/>
      <c r="G57" s="18"/>
      <c r="H57" s="19"/>
      <c r="I57" s="19"/>
      <c r="J57" s="19"/>
      <c r="K57" s="20"/>
      <c r="L57" s="20"/>
      <c r="M57" s="20"/>
      <c r="N57" s="19"/>
      <c r="O57" s="19"/>
      <c r="P57" s="19"/>
      <c r="Q57" s="19"/>
      <c r="R57" s="19"/>
      <c r="S57" s="19"/>
      <c r="T57" s="18"/>
      <c r="U57" s="21"/>
      <c r="V57" s="22"/>
      <c r="W57" s="22"/>
      <c r="X57" s="22"/>
      <c r="Y57" s="19"/>
      <c r="Z57" s="24"/>
      <c r="AA57" s="24"/>
      <c r="AB57" s="23"/>
      <c r="AC57" s="23"/>
    </row>
    <row r="58" spans="1:29" s="1" customFormat="1" hidden="1" x14ac:dyDescent="0.3">
      <c r="A58" s="18"/>
      <c r="B58" s="18"/>
      <c r="C58" s="18"/>
      <c r="D58" s="18"/>
      <c r="E58" s="18"/>
      <c r="F58" s="18"/>
      <c r="G58" s="18"/>
      <c r="H58" s="19"/>
      <c r="I58" s="19"/>
      <c r="J58" s="19"/>
      <c r="K58" s="20"/>
      <c r="L58" s="20"/>
      <c r="M58" s="20"/>
      <c r="N58" s="19"/>
      <c r="O58" s="19"/>
      <c r="P58" s="19"/>
      <c r="Q58" s="19"/>
      <c r="R58" s="19"/>
      <c r="S58" s="19"/>
      <c r="T58" s="18"/>
      <c r="U58" s="21"/>
      <c r="V58" s="22"/>
      <c r="W58" s="22"/>
      <c r="X58" s="22"/>
      <c r="Y58" s="19"/>
      <c r="Z58" s="24"/>
      <c r="AA58" s="24"/>
      <c r="AB58" s="23"/>
      <c r="AC58" s="23"/>
    </row>
    <row r="59" spans="1:29" s="1" customFormat="1" hidden="1" x14ac:dyDescent="0.3">
      <c r="A59" s="18"/>
      <c r="B59" s="18"/>
      <c r="C59" s="18"/>
      <c r="D59" s="18"/>
      <c r="E59" s="18"/>
      <c r="F59" s="18"/>
      <c r="G59" s="18"/>
      <c r="H59" s="19"/>
      <c r="I59" s="19"/>
      <c r="J59" s="19"/>
      <c r="K59" s="20"/>
      <c r="L59" s="20"/>
      <c r="M59" s="20"/>
      <c r="N59" s="19"/>
      <c r="O59" s="19"/>
      <c r="P59" s="19"/>
      <c r="Q59" s="19"/>
      <c r="R59" s="19"/>
      <c r="S59" s="19"/>
      <c r="T59" s="18"/>
      <c r="U59" s="21"/>
      <c r="V59" s="22"/>
      <c r="W59" s="22"/>
      <c r="X59" s="22"/>
      <c r="Y59" s="19"/>
      <c r="Z59" s="24"/>
      <c r="AA59" s="24"/>
      <c r="AB59" s="23"/>
      <c r="AC59" s="23"/>
    </row>
    <row r="60" spans="1:29" s="1" customFormat="1" hidden="1" x14ac:dyDescent="0.3">
      <c r="A60" s="18"/>
      <c r="B60" s="18"/>
      <c r="C60" s="18"/>
      <c r="D60" s="18"/>
      <c r="E60" s="18"/>
      <c r="F60" s="18"/>
      <c r="G60" s="18"/>
      <c r="H60" s="19"/>
      <c r="I60" s="19"/>
      <c r="J60" s="19"/>
      <c r="K60" s="20"/>
      <c r="L60" s="20"/>
      <c r="M60" s="20"/>
      <c r="N60" s="19"/>
      <c r="O60" s="19"/>
      <c r="P60" s="19"/>
      <c r="Q60" s="19"/>
      <c r="R60" s="19"/>
      <c r="S60" s="19"/>
      <c r="T60" s="18"/>
      <c r="U60" s="21"/>
      <c r="V60" s="22"/>
      <c r="W60" s="22"/>
      <c r="X60" s="22"/>
      <c r="Y60" s="19"/>
      <c r="Z60" s="24"/>
      <c r="AA60" s="24"/>
      <c r="AB60" s="23"/>
      <c r="AC60" s="23"/>
    </row>
    <row r="61" spans="1:29" s="1" customFormat="1" hidden="1" x14ac:dyDescent="0.3">
      <c r="A61" s="18"/>
      <c r="B61" s="18"/>
      <c r="C61" s="18"/>
      <c r="D61" s="18"/>
      <c r="E61" s="18"/>
      <c r="F61" s="18"/>
      <c r="G61" s="18"/>
      <c r="H61" s="19"/>
      <c r="I61" s="19"/>
      <c r="J61" s="19"/>
      <c r="K61" s="20"/>
      <c r="L61" s="20"/>
      <c r="M61" s="20"/>
      <c r="N61" s="19"/>
      <c r="O61" s="19"/>
      <c r="P61" s="19"/>
      <c r="Q61" s="19"/>
      <c r="R61" s="19"/>
      <c r="S61" s="19"/>
      <c r="T61" s="18"/>
      <c r="U61" s="21"/>
      <c r="V61" s="22"/>
      <c r="W61" s="22"/>
      <c r="X61" s="22"/>
      <c r="Y61" s="19"/>
      <c r="Z61" s="24"/>
      <c r="AA61" s="24"/>
      <c r="AB61" s="23"/>
      <c r="AC61" s="23"/>
    </row>
    <row r="62" spans="1:29" s="1" customFormat="1" hidden="1" x14ac:dyDescent="0.3">
      <c r="A62" s="18"/>
      <c r="B62" s="18"/>
      <c r="C62" s="18"/>
      <c r="D62" s="18"/>
      <c r="E62" s="18"/>
      <c r="F62" s="18"/>
      <c r="G62" s="18"/>
      <c r="H62" s="19"/>
      <c r="I62" s="19"/>
      <c r="J62" s="19"/>
      <c r="K62" s="20"/>
      <c r="L62" s="20"/>
      <c r="M62" s="20"/>
      <c r="N62" s="19"/>
      <c r="O62" s="19"/>
      <c r="P62" s="19"/>
      <c r="Q62" s="19"/>
      <c r="R62" s="19"/>
      <c r="S62" s="19"/>
      <c r="T62" s="18"/>
      <c r="U62" s="21"/>
      <c r="V62" s="22"/>
      <c r="W62" s="22"/>
      <c r="X62" s="22"/>
      <c r="Y62" s="19"/>
      <c r="Z62" s="24"/>
      <c r="AA62" s="24"/>
      <c r="AB62" s="23"/>
      <c r="AC62" s="23"/>
    </row>
    <row r="63" spans="1:29" s="1" customFormat="1" hidden="1" x14ac:dyDescent="0.3">
      <c r="A63" s="18"/>
      <c r="B63" s="18"/>
      <c r="C63" s="18"/>
      <c r="D63" s="18"/>
      <c r="E63" s="18"/>
      <c r="F63" s="18"/>
      <c r="G63" s="18"/>
      <c r="H63" s="19"/>
      <c r="I63" s="19"/>
      <c r="J63" s="19"/>
      <c r="K63" s="20"/>
      <c r="L63" s="20"/>
      <c r="M63" s="20"/>
      <c r="N63" s="19"/>
      <c r="O63" s="19"/>
      <c r="P63" s="19"/>
      <c r="Q63" s="19"/>
      <c r="R63" s="19"/>
      <c r="S63" s="19"/>
      <c r="T63" s="18"/>
      <c r="U63" s="21"/>
      <c r="V63" s="22"/>
      <c r="W63" s="22"/>
      <c r="X63" s="22"/>
      <c r="Y63" s="19"/>
      <c r="Z63" s="24"/>
      <c r="AA63" s="24"/>
      <c r="AB63" s="23"/>
      <c r="AC63" s="23"/>
    </row>
    <row r="64" spans="1:29" s="1" customFormat="1" hidden="1" x14ac:dyDescent="0.3">
      <c r="A64" s="18"/>
      <c r="B64" s="18"/>
      <c r="C64" s="18"/>
      <c r="D64" s="18"/>
      <c r="E64" s="18"/>
      <c r="F64" s="18"/>
      <c r="G64" s="18"/>
      <c r="H64" s="19"/>
      <c r="I64" s="19"/>
      <c r="J64" s="19"/>
      <c r="K64" s="20"/>
      <c r="L64" s="20"/>
      <c r="M64" s="20"/>
      <c r="N64" s="19"/>
      <c r="O64" s="19"/>
      <c r="P64" s="19"/>
      <c r="Q64" s="19"/>
      <c r="R64" s="19"/>
      <c r="S64" s="19"/>
      <c r="T64" s="18"/>
      <c r="U64" s="21"/>
      <c r="V64" s="22"/>
      <c r="W64" s="22"/>
      <c r="X64" s="22"/>
      <c r="Y64" s="19"/>
      <c r="Z64" s="24"/>
      <c r="AA64" s="24"/>
      <c r="AB64" s="23"/>
      <c r="AC64" s="23"/>
    </row>
    <row r="65" spans="1:29" s="1" customFormat="1" hidden="1" x14ac:dyDescent="0.3">
      <c r="A65" s="18"/>
      <c r="B65" s="18"/>
      <c r="C65" s="18"/>
      <c r="D65" s="18"/>
      <c r="E65" s="18"/>
      <c r="F65" s="18"/>
      <c r="G65" s="18"/>
      <c r="H65" s="19"/>
      <c r="I65" s="19"/>
      <c r="J65" s="19"/>
      <c r="K65" s="20"/>
      <c r="L65" s="20"/>
      <c r="M65" s="20"/>
      <c r="N65" s="19"/>
      <c r="O65" s="19"/>
      <c r="P65" s="19"/>
      <c r="Q65" s="19"/>
      <c r="R65" s="19"/>
      <c r="S65" s="19"/>
      <c r="T65" s="18"/>
      <c r="U65" s="21"/>
      <c r="V65" s="22"/>
      <c r="W65" s="22"/>
      <c r="X65" s="22"/>
      <c r="Y65" s="19"/>
      <c r="Z65" s="24"/>
      <c r="AA65" s="24"/>
      <c r="AB65" s="23"/>
      <c r="AC65" s="23"/>
    </row>
    <row r="66" spans="1:29" s="1" customFormat="1" hidden="1" x14ac:dyDescent="0.3">
      <c r="A66" s="18"/>
      <c r="B66" s="18"/>
      <c r="C66" s="18"/>
      <c r="D66" s="18"/>
      <c r="E66" s="18"/>
      <c r="F66" s="18"/>
      <c r="G66" s="18"/>
      <c r="H66" s="19"/>
      <c r="I66" s="19"/>
      <c r="J66" s="19"/>
      <c r="K66" s="20"/>
      <c r="L66" s="20"/>
      <c r="M66" s="20"/>
      <c r="N66" s="19"/>
      <c r="O66" s="19"/>
      <c r="P66" s="19"/>
      <c r="Q66" s="19"/>
      <c r="R66" s="19"/>
      <c r="S66" s="19"/>
      <c r="T66" s="18"/>
      <c r="U66" s="21"/>
      <c r="V66" s="22"/>
      <c r="W66" s="22"/>
      <c r="X66" s="22"/>
      <c r="Y66" s="19"/>
      <c r="Z66" s="24"/>
      <c r="AA66" s="24"/>
      <c r="AB66" s="23"/>
      <c r="AC66" s="23"/>
    </row>
    <row r="67" spans="1:29" s="1" customFormat="1" hidden="1" x14ac:dyDescent="0.3">
      <c r="A67" s="18"/>
      <c r="B67" s="18"/>
      <c r="C67" s="18"/>
      <c r="D67" s="18"/>
      <c r="E67" s="18"/>
      <c r="F67" s="18"/>
      <c r="G67" s="18"/>
      <c r="H67" s="19"/>
      <c r="I67" s="19"/>
      <c r="J67" s="19"/>
      <c r="K67" s="20"/>
      <c r="L67" s="20"/>
      <c r="M67" s="20"/>
      <c r="N67" s="19"/>
      <c r="O67" s="19"/>
      <c r="P67" s="19"/>
      <c r="Q67" s="19"/>
      <c r="R67" s="19"/>
      <c r="S67" s="19"/>
      <c r="T67" s="18"/>
      <c r="U67" s="21"/>
      <c r="V67" s="22"/>
      <c r="W67" s="22"/>
      <c r="X67" s="22"/>
      <c r="Y67" s="19"/>
      <c r="Z67" s="24"/>
      <c r="AA67" s="24"/>
      <c r="AB67" s="23"/>
      <c r="AC67" s="23"/>
    </row>
    <row r="68" spans="1:29" s="1" customFormat="1" hidden="1" x14ac:dyDescent="0.3">
      <c r="A68" s="18"/>
      <c r="B68" s="18"/>
      <c r="C68" s="18"/>
      <c r="D68" s="18"/>
      <c r="E68" s="18"/>
      <c r="F68" s="18"/>
      <c r="G68" s="18"/>
      <c r="H68" s="19"/>
      <c r="I68" s="19"/>
      <c r="J68" s="19"/>
      <c r="K68" s="20"/>
      <c r="L68" s="20"/>
      <c r="M68" s="20"/>
      <c r="N68" s="19"/>
      <c r="O68" s="19"/>
      <c r="P68" s="19"/>
      <c r="Q68" s="19"/>
      <c r="R68" s="19"/>
      <c r="S68" s="19"/>
      <c r="T68" s="18"/>
      <c r="U68" s="21"/>
      <c r="V68" s="22"/>
      <c r="W68" s="22"/>
      <c r="X68" s="22"/>
      <c r="Y68" s="19"/>
      <c r="Z68" s="24"/>
      <c r="AA68" s="24"/>
      <c r="AB68" s="23"/>
      <c r="AC68" s="23"/>
    </row>
    <row r="69" spans="1:29" s="1" customFormat="1" hidden="1" x14ac:dyDescent="0.3">
      <c r="A69" s="18"/>
      <c r="B69" s="18"/>
      <c r="C69" s="18"/>
      <c r="D69" s="18"/>
      <c r="E69" s="18"/>
      <c r="F69" s="18"/>
      <c r="G69" s="18"/>
      <c r="H69" s="19"/>
      <c r="I69" s="19"/>
      <c r="J69" s="19"/>
      <c r="K69" s="20"/>
      <c r="L69" s="20"/>
      <c r="M69" s="20"/>
      <c r="N69" s="19"/>
      <c r="O69" s="19"/>
      <c r="P69" s="19"/>
      <c r="Q69" s="19"/>
      <c r="R69" s="19"/>
      <c r="S69" s="19"/>
      <c r="T69" s="18"/>
      <c r="U69" s="21"/>
      <c r="V69" s="22"/>
      <c r="W69" s="22"/>
      <c r="X69" s="22"/>
      <c r="Y69" s="19"/>
      <c r="Z69" s="24"/>
      <c r="AA69" s="24"/>
      <c r="AB69" s="23"/>
      <c r="AC69" s="23"/>
    </row>
    <row r="70" spans="1:29" s="1" customFormat="1" hidden="1" x14ac:dyDescent="0.3">
      <c r="A70" s="18"/>
      <c r="B70" s="18"/>
      <c r="C70" s="18"/>
      <c r="D70" s="18"/>
      <c r="E70" s="18"/>
      <c r="F70" s="18"/>
      <c r="G70" s="18"/>
      <c r="H70" s="19"/>
      <c r="I70" s="19"/>
      <c r="J70" s="19"/>
      <c r="K70" s="20"/>
      <c r="L70" s="20"/>
      <c r="M70" s="20"/>
      <c r="N70" s="19"/>
      <c r="O70" s="19"/>
      <c r="P70" s="19"/>
      <c r="Q70" s="19"/>
      <c r="R70" s="19"/>
      <c r="S70" s="19"/>
      <c r="T70" s="18"/>
      <c r="U70" s="21"/>
      <c r="V70" s="22"/>
      <c r="W70" s="22"/>
      <c r="X70" s="22"/>
      <c r="Y70" s="19"/>
      <c r="Z70" s="24"/>
      <c r="AA70" s="24"/>
      <c r="AB70" s="23"/>
      <c r="AC70" s="23"/>
    </row>
    <row r="71" spans="1:29" s="1" customFormat="1" hidden="1" x14ac:dyDescent="0.3">
      <c r="A71" s="18"/>
      <c r="B71" s="18"/>
      <c r="C71" s="18"/>
      <c r="D71" s="18"/>
      <c r="E71" s="18"/>
      <c r="F71" s="18"/>
      <c r="G71" s="18"/>
      <c r="H71" s="19"/>
      <c r="I71" s="19"/>
      <c r="J71" s="19"/>
      <c r="K71" s="20"/>
      <c r="L71" s="20"/>
      <c r="M71" s="20"/>
      <c r="N71" s="19"/>
      <c r="O71" s="19"/>
      <c r="P71" s="19"/>
      <c r="Q71" s="19"/>
      <c r="R71" s="19"/>
      <c r="S71" s="19"/>
      <c r="T71" s="18"/>
      <c r="U71" s="21"/>
      <c r="V71" s="22"/>
      <c r="W71" s="22"/>
      <c r="X71" s="22"/>
      <c r="Y71" s="19"/>
      <c r="Z71" s="24"/>
      <c r="AA71" s="24"/>
      <c r="AB71" s="23"/>
      <c r="AC71" s="23"/>
    </row>
    <row r="72" spans="1:29" s="1" customFormat="1" hidden="1" x14ac:dyDescent="0.3">
      <c r="A72" s="18"/>
      <c r="B72" s="18"/>
      <c r="C72" s="18"/>
      <c r="D72" s="18"/>
      <c r="E72" s="18"/>
      <c r="F72" s="18"/>
      <c r="G72" s="18"/>
      <c r="H72" s="19"/>
      <c r="I72" s="19"/>
      <c r="J72" s="19"/>
      <c r="K72" s="20"/>
      <c r="L72" s="20"/>
      <c r="M72" s="20"/>
      <c r="N72" s="19"/>
      <c r="O72" s="19"/>
      <c r="P72" s="19"/>
      <c r="Q72" s="19"/>
      <c r="R72" s="19"/>
      <c r="S72" s="19"/>
      <c r="T72" s="18"/>
      <c r="U72" s="21"/>
      <c r="V72" s="22"/>
      <c r="W72" s="22"/>
      <c r="X72" s="22"/>
      <c r="Y72" s="19"/>
      <c r="Z72" s="24"/>
      <c r="AA72" s="24"/>
      <c r="AB72" s="23"/>
      <c r="AC72" s="23"/>
    </row>
    <row r="73" spans="1:29" s="1" customFormat="1" hidden="1" x14ac:dyDescent="0.3">
      <c r="A73" s="18"/>
      <c r="B73" s="18"/>
      <c r="C73" s="18"/>
      <c r="D73" s="18"/>
      <c r="E73" s="18"/>
      <c r="F73" s="18"/>
      <c r="G73" s="18"/>
      <c r="H73" s="19"/>
      <c r="I73" s="19"/>
      <c r="J73" s="19"/>
      <c r="K73" s="20"/>
      <c r="L73" s="20"/>
      <c r="M73" s="20"/>
      <c r="N73" s="19"/>
      <c r="O73" s="19"/>
      <c r="P73" s="19"/>
      <c r="Q73" s="19"/>
      <c r="R73" s="19"/>
      <c r="S73" s="19"/>
      <c r="T73" s="18"/>
      <c r="U73" s="21"/>
      <c r="V73" s="22"/>
      <c r="W73" s="22"/>
      <c r="X73" s="22"/>
      <c r="Y73" s="19"/>
      <c r="Z73" s="24"/>
      <c r="AA73" s="24"/>
      <c r="AB73" s="23"/>
      <c r="AC73" s="23"/>
    </row>
    <row r="74" spans="1:29" s="1" customFormat="1" hidden="1" x14ac:dyDescent="0.3">
      <c r="A74" s="18"/>
      <c r="B74" s="18"/>
      <c r="C74" s="18"/>
      <c r="D74" s="18"/>
      <c r="E74" s="18"/>
      <c r="F74" s="18"/>
      <c r="G74" s="18"/>
      <c r="H74" s="19"/>
      <c r="I74" s="19"/>
      <c r="J74" s="19"/>
      <c r="K74" s="20"/>
      <c r="L74" s="20"/>
      <c r="M74" s="20"/>
      <c r="N74" s="19"/>
      <c r="O74" s="19"/>
      <c r="P74" s="19"/>
      <c r="Q74" s="19"/>
      <c r="R74" s="19"/>
      <c r="S74" s="19"/>
      <c r="T74" s="18"/>
      <c r="U74" s="21"/>
      <c r="V74" s="22"/>
      <c r="W74" s="22"/>
      <c r="X74" s="22"/>
      <c r="Y74" s="19"/>
      <c r="Z74" s="24"/>
      <c r="AA74" s="24"/>
      <c r="AB74" s="23"/>
      <c r="AC74" s="23"/>
    </row>
    <row r="75" spans="1:29" s="1" customFormat="1" hidden="1" x14ac:dyDescent="0.3">
      <c r="A75" s="18"/>
      <c r="B75" s="18"/>
      <c r="C75" s="18"/>
      <c r="D75" s="18"/>
      <c r="E75" s="18"/>
      <c r="F75" s="18"/>
      <c r="G75" s="18"/>
      <c r="H75" s="19"/>
      <c r="I75" s="19"/>
      <c r="J75" s="19"/>
      <c r="K75" s="20"/>
      <c r="L75" s="20"/>
      <c r="M75" s="20"/>
      <c r="N75" s="19"/>
      <c r="O75" s="19"/>
      <c r="P75" s="19"/>
      <c r="Q75" s="19"/>
      <c r="R75" s="19"/>
      <c r="S75" s="19"/>
      <c r="T75" s="18"/>
      <c r="U75" s="21"/>
      <c r="V75" s="22"/>
      <c r="W75" s="22"/>
      <c r="X75" s="22"/>
      <c r="Y75" s="19"/>
      <c r="Z75" s="24"/>
      <c r="AA75" s="24"/>
      <c r="AB75" s="23"/>
      <c r="AC75" s="23"/>
    </row>
    <row r="76" spans="1:29" s="1" customFormat="1" hidden="1" x14ac:dyDescent="0.3">
      <c r="A76" s="18"/>
      <c r="B76" s="18"/>
      <c r="C76" s="18"/>
      <c r="D76" s="18"/>
      <c r="E76" s="18"/>
      <c r="F76" s="18"/>
      <c r="G76" s="18"/>
      <c r="H76" s="19"/>
      <c r="I76" s="19"/>
      <c r="J76" s="19"/>
      <c r="K76" s="20"/>
      <c r="L76" s="20"/>
      <c r="M76" s="20"/>
      <c r="N76" s="19"/>
      <c r="O76" s="19"/>
      <c r="P76" s="19"/>
      <c r="Q76" s="19"/>
      <c r="R76" s="19"/>
      <c r="S76" s="19"/>
      <c r="T76" s="18"/>
      <c r="U76" s="21"/>
      <c r="V76" s="22"/>
      <c r="W76" s="22"/>
      <c r="X76" s="22"/>
      <c r="Y76" s="19"/>
      <c r="Z76" s="24"/>
      <c r="AA76" s="24"/>
      <c r="AB76" s="23"/>
      <c r="AC76" s="23"/>
    </row>
    <row r="77" spans="1:29" s="1" customFormat="1" hidden="1" x14ac:dyDescent="0.3">
      <c r="A77" s="18"/>
      <c r="B77" s="18"/>
      <c r="C77" s="18"/>
      <c r="D77" s="18"/>
      <c r="E77" s="18"/>
      <c r="F77" s="18"/>
      <c r="G77" s="18"/>
      <c r="H77" s="19"/>
      <c r="I77" s="19"/>
      <c r="J77" s="19"/>
      <c r="K77" s="20"/>
      <c r="L77" s="20"/>
      <c r="M77" s="20"/>
      <c r="N77" s="19"/>
      <c r="O77" s="19"/>
      <c r="P77" s="19"/>
      <c r="Q77" s="19"/>
      <c r="R77" s="19"/>
      <c r="S77" s="19"/>
      <c r="T77" s="18"/>
      <c r="U77" s="21"/>
      <c r="V77" s="22"/>
      <c r="W77" s="22"/>
      <c r="X77" s="22"/>
      <c r="Y77" s="19"/>
      <c r="Z77" s="24"/>
      <c r="AA77" s="24"/>
      <c r="AB77" s="23"/>
      <c r="AC77" s="23"/>
    </row>
    <row r="78" spans="1:29" s="1" customFormat="1" hidden="1" x14ac:dyDescent="0.3">
      <c r="A78" s="18"/>
      <c r="B78" s="18"/>
      <c r="C78" s="18"/>
      <c r="D78" s="18"/>
      <c r="E78" s="18"/>
      <c r="F78" s="18"/>
      <c r="G78" s="18"/>
      <c r="H78" s="19"/>
      <c r="I78" s="19"/>
      <c r="J78" s="19"/>
      <c r="K78" s="20"/>
      <c r="L78" s="20"/>
      <c r="M78" s="20"/>
      <c r="N78" s="19"/>
      <c r="O78" s="19"/>
      <c r="P78" s="19"/>
      <c r="Q78" s="19"/>
      <c r="R78" s="19"/>
      <c r="S78" s="19"/>
      <c r="T78" s="18"/>
      <c r="U78" s="21"/>
      <c r="V78" s="22"/>
      <c r="W78" s="22"/>
      <c r="X78" s="22"/>
      <c r="Y78" s="19"/>
      <c r="Z78" s="23"/>
      <c r="AA78" s="23"/>
      <c r="AB78" s="23"/>
      <c r="AC78" s="23"/>
    </row>
    <row r="79" spans="1:29" s="1" customFormat="1" hidden="1" x14ac:dyDescent="0.3">
      <c r="A79" s="18"/>
      <c r="B79" s="18"/>
      <c r="C79" s="18"/>
      <c r="D79" s="18"/>
      <c r="E79" s="18"/>
      <c r="F79" s="18"/>
      <c r="G79" s="18"/>
      <c r="H79" s="19"/>
      <c r="I79" s="19"/>
      <c r="J79" s="19"/>
      <c r="K79" s="20"/>
      <c r="L79" s="20"/>
      <c r="M79" s="20"/>
      <c r="N79" s="19"/>
      <c r="O79" s="19"/>
      <c r="P79" s="19"/>
      <c r="Q79" s="19"/>
      <c r="R79" s="19"/>
      <c r="S79" s="19"/>
      <c r="T79" s="18"/>
      <c r="U79" s="21"/>
      <c r="V79" s="22"/>
      <c r="W79" s="22"/>
      <c r="X79" s="22"/>
      <c r="Y79" s="19"/>
      <c r="Z79" s="23"/>
      <c r="AA79" s="23"/>
      <c r="AB79" s="23"/>
      <c r="AC79" s="23"/>
    </row>
    <row r="80" spans="1:29" s="1" customFormat="1" hidden="1" x14ac:dyDescent="0.3">
      <c r="A80" s="18"/>
      <c r="B80" s="18"/>
      <c r="C80" s="18"/>
      <c r="D80" s="18"/>
      <c r="E80" s="18"/>
      <c r="F80" s="18"/>
      <c r="G80" s="18"/>
      <c r="H80" s="19"/>
      <c r="I80" s="19"/>
      <c r="J80" s="19"/>
      <c r="K80" s="20"/>
      <c r="L80" s="20"/>
      <c r="M80" s="20"/>
      <c r="N80" s="19"/>
      <c r="O80" s="19"/>
      <c r="P80" s="19"/>
      <c r="Q80" s="19"/>
      <c r="R80" s="19"/>
      <c r="S80" s="19"/>
      <c r="T80" s="18"/>
      <c r="U80" s="21"/>
      <c r="V80" s="22"/>
      <c r="W80" s="22"/>
      <c r="X80" s="22"/>
      <c r="Y80" s="19"/>
      <c r="Z80" s="23"/>
      <c r="AA80" s="23"/>
      <c r="AB80" s="23"/>
      <c r="AC80" s="23"/>
    </row>
    <row r="81" spans="1:29" s="1" customFormat="1" hidden="1" x14ac:dyDescent="0.3">
      <c r="A81" s="18"/>
      <c r="B81" s="18"/>
      <c r="C81" s="18"/>
      <c r="D81" s="18"/>
      <c r="E81" s="18"/>
      <c r="F81" s="18"/>
      <c r="G81" s="18"/>
      <c r="H81" s="19"/>
      <c r="I81" s="19"/>
      <c r="J81" s="19"/>
      <c r="K81" s="20"/>
      <c r="L81" s="20"/>
      <c r="M81" s="20"/>
      <c r="N81" s="19"/>
      <c r="O81" s="19"/>
      <c r="P81" s="19"/>
      <c r="Q81" s="19"/>
      <c r="R81" s="19"/>
      <c r="S81" s="19"/>
      <c r="T81" s="18"/>
      <c r="U81" s="21"/>
      <c r="V81" s="22"/>
      <c r="W81" s="22"/>
      <c r="X81" s="22"/>
      <c r="Y81" s="19"/>
      <c r="Z81" s="23"/>
      <c r="AA81" s="23"/>
      <c r="AB81" s="23"/>
      <c r="AC81" s="23"/>
    </row>
    <row r="82" spans="1:29" s="1" customFormat="1" hidden="1" x14ac:dyDescent="0.3">
      <c r="A82" s="18"/>
      <c r="B82" s="18"/>
      <c r="C82" s="18"/>
      <c r="D82" s="18"/>
      <c r="E82" s="18"/>
      <c r="F82" s="18"/>
      <c r="G82" s="18"/>
      <c r="H82" s="19"/>
      <c r="I82" s="19"/>
      <c r="J82" s="19"/>
      <c r="K82" s="20"/>
      <c r="L82" s="20"/>
      <c r="M82" s="20"/>
      <c r="N82" s="19"/>
      <c r="O82" s="19"/>
      <c r="P82" s="19"/>
      <c r="Q82" s="19"/>
      <c r="R82" s="19"/>
      <c r="S82" s="19"/>
      <c r="T82" s="18"/>
      <c r="U82" s="21"/>
      <c r="V82" s="22"/>
      <c r="W82" s="22"/>
      <c r="X82" s="22"/>
      <c r="Y82" s="19"/>
      <c r="Z82" s="23"/>
      <c r="AA82" s="23"/>
      <c r="AB82" s="23"/>
      <c r="AC82" s="23"/>
    </row>
    <row r="83" spans="1:29" s="1" customFormat="1" hidden="1" x14ac:dyDescent="0.3">
      <c r="A83" s="18"/>
      <c r="B83" s="18"/>
      <c r="C83" s="18"/>
      <c r="D83" s="18"/>
      <c r="E83" s="18"/>
      <c r="F83" s="18"/>
      <c r="G83" s="18"/>
      <c r="H83" s="19"/>
      <c r="I83" s="19"/>
      <c r="J83" s="19"/>
      <c r="K83" s="20"/>
      <c r="L83" s="20"/>
      <c r="M83" s="20"/>
      <c r="N83" s="19"/>
      <c r="O83" s="19"/>
      <c r="P83" s="19"/>
      <c r="Q83" s="19"/>
      <c r="R83" s="19"/>
      <c r="S83" s="19"/>
      <c r="T83" s="18"/>
      <c r="U83" s="21"/>
      <c r="V83" s="22"/>
      <c r="W83" s="22"/>
      <c r="X83" s="22"/>
      <c r="Y83" s="19"/>
      <c r="Z83" s="24"/>
      <c r="AA83" s="24"/>
      <c r="AB83" s="23"/>
      <c r="AC83" s="23"/>
    </row>
    <row r="84" spans="1:29" s="1" customFormat="1" hidden="1" x14ac:dyDescent="0.3">
      <c r="A84" s="18"/>
      <c r="B84" s="18"/>
      <c r="C84" s="18"/>
      <c r="D84" s="18"/>
      <c r="E84" s="18"/>
      <c r="F84" s="18"/>
      <c r="G84" s="18"/>
      <c r="H84" s="19"/>
      <c r="I84" s="19"/>
      <c r="J84" s="19"/>
      <c r="K84" s="20"/>
      <c r="L84" s="20"/>
      <c r="M84" s="20"/>
      <c r="N84" s="19"/>
      <c r="O84" s="19"/>
      <c r="P84" s="19"/>
      <c r="Q84" s="19"/>
      <c r="R84" s="19"/>
      <c r="S84" s="19"/>
      <c r="T84" s="18"/>
      <c r="U84" s="21"/>
      <c r="V84" s="22"/>
      <c r="W84" s="22"/>
      <c r="X84" s="22"/>
      <c r="Y84" s="19"/>
      <c r="Z84" s="24"/>
      <c r="AA84" s="24"/>
      <c r="AB84" s="23"/>
      <c r="AC84" s="23"/>
    </row>
    <row r="85" spans="1:29" s="1" customFormat="1" hidden="1" x14ac:dyDescent="0.3">
      <c r="A85" s="18"/>
      <c r="B85" s="18"/>
      <c r="C85" s="18"/>
      <c r="D85" s="18"/>
      <c r="E85" s="18"/>
      <c r="F85" s="18"/>
      <c r="G85" s="18"/>
      <c r="H85" s="19"/>
      <c r="I85" s="19"/>
      <c r="J85" s="19"/>
      <c r="K85" s="20"/>
      <c r="L85" s="20"/>
      <c r="M85" s="20"/>
      <c r="N85" s="19"/>
      <c r="O85" s="19"/>
      <c r="P85" s="19"/>
      <c r="Q85" s="19"/>
      <c r="R85" s="19"/>
      <c r="S85" s="19"/>
      <c r="T85" s="18"/>
      <c r="U85" s="21"/>
      <c r="V85" s="22"/>
      <c r="W85" s="22"/>
      <c r="X85" s="22"/>
      <c r="Y85" s="19"/>
      <c r="Z85" s="24"/>
      <c r="AA85" s="24"/>
      <c r="AB85" s="23"/>
      <c r="AC85" s="23"/>
    </row>
    <row r="86" spans="1:29" s="1" customFormat="1" hidden="1" x14ac:dyDescent="0.3">
      <c r="A86" s="18"/>
      <c r="B86" s="18"/>
      <c r="C86" s="18"/>
      <c r="D86" s="18"/>
      <c r="E86" s="18"/>
      <c r="F86" s="18"/>
      <c r="G86" s="18"/>
      <c r="H86" s="19"/>
      <c r="I86" s="19"/>
      <c r="J86" s="19"/>
      <c r="K86" s="20"/>
      <c r="L86" s="20"/>
      <c r="M86" s="20"/>
      <c r="N86" s="19"/>
      <c r="O86" s="19"/>
      <c r="P86" s="19"/>
      <c r="Q86" s="19"/>
      <c r="R86" s="19"/>
      <c r="S86" s="19"/>
      <c r="T86" s="18"/>
      <c r="U86" s="21"/>
      <c r="V86" s="22"/>
      <c r="W86" s="22"/>
      <c r="X86" s="22"/>
      <c r="Y86" s="19"/>
      <c r="Z86" s="24"/>
      <c r="AA86" s="24"/>
      <c r="AB86" s="23"/>
      <c r="AC86" s="23"/>
    </row>
    <row r="87" spans="1:29" s="1" customFormat="1" hidden="1" x14ac:dyDescent="0.3">
      <c r="A87" s="18"/>
      <c r="B87" s="18"/>
      <c r="C87" s="18"/>
      <c r="D87" s="18"/>
      <c r="E87" s="18"/>
      <c r="F87" s="18"/>
      <c r="G87" s="18"/>
      <c r="H87" s="19"/>
      <c r="I87" s="19"/>
      <c r="J87" s="19"/>
      <c r="K87" s="20"/>
      <c r="L87" s="20"/>
      <c r="M87" s="20"/>
      <c r="N87" s="19"/>
      <c r="O87" s="19"/>
      <c r="P87" s="19"/>
      <c r="Q87" s="19"/>
      <c r="R87" s="19"/>
      <c r="S87" s="19"/>
      <c r="T87" s="18"/>
      <c r="U87" s="21"/>
      <c r="V87" s="22"/>
      <c r="W87" s="22"/>
      <c r="X87" s="22"/>
      <c r="Y87" s="19"/>
      <c r="Z87" s="24"/>
      <c r="AA87" s="24"/>
      <c r="AB87" s="23"/>
      <c r="AC87" s="23"/>
    </row>
    <row r="88" spans="1:29" s="1" customFormat="1" hidden="1" x14ac:dyDescent="0.3">
      <c r="A88" s="18"/>
      <c r="B88" s="18"/>
      <c r="C88" s="18"/>
      <c r="D88" s="18"/>
      <c r="E88" s="18"/>
      <c r="F88" s="18"/>
      <c r="G88" s="18"/>
      <c r="H88" s="19"/>
      <c r="I88" s="19"/>
      <c r="J88" s="19"/>
      <c r="K88" s="20"/>
      <c r="L88" s="20"/>
      <c r="M88" s="20"/>
      <c r="N88" s="19"/>
      <c r="O88" s="19"/>
      <c r="P88" s="19"/>
      <c r="Q88" s="19"/>
      <c r="R88" s="19"/>
      <c r="S88" s="19"/>
      <c r="T88" s="18"/>
      <c r="U88" s="21"/>
      <c r="V88" s="22"/>
      <c r="W88" s="22"/>
      <c r="X88" s="22"/>
      <c r="Y88" s="19"/>
      <c r="Z88" s="24"/>
      <c r="AA88" s="24"/>
      <c r="AB88" s="23"/>
      <c r="AC88" s="23"/>
    </row>
    <row r="89" spans="1:29" s="1" customFormat="1" hidden="1" x14ac:dyDescent="0.3">
      <c r="A89" s="18"/>
      <c r="B89" s="18"/>
      <c r="C89" s="18"/>
      <c r="D89" s="18"/>
      <c r="E89" s="18"/>
      <c r="F89" s="18"/>
      <c r="G89" s="18"/>
      <c r="H89" s="19"/>
      <c r="I89" s="19"/>
      <c r="J89" s="19"/>
      <c r="K89" s="20"/>
      <c r="L89" s="20"/>
      <c r="M89" s="20"/>
      <c r="N89" s="19"/>
      <c r="O89" s="19"/>
      <c r="P89" s="19"/>
      <c r="Q89" s="19"/>
      <c r="R89" s="19"/>
      <c r="S89" s="19"/>
      <c r="T89" s="18"/>
      <c r="U89" s="21"/>
      <c r="V89" s="22"/>
      <c r="W89" s="22"/>
      <c r="X89" s="22"/>
      <c r="Y89" s="19"/>
      <c r="Z89" s="24"/>
      <c r="AA89" s="24"/>
      <c r="AB89" s="23"/>
      <c r="AC89" s="23"/>
    </row>
    <row r="90" spans="1:29" s="1" customFormat="1" hidden="1" x14ac:dyDescent="0.3">
      <c r="A90" s="18"/>
      <c r="B90" s="18"/>
      <c r="C90" s="18"/>
      <c r="D90" s="18"/>
      <c r="E90" s="18"/>
      <c r="F90" s="18"/>
      <c r="G90" s="18"/>
      <c r="H90" s="19"/>
      <c r="I90" s="19"/>
      <c r="J90" s="19"/>
      <c r="K90" s="20"/>
      <c r="L90" s="20"/>
      <c r="M90" s="20"/>
      <c r="N90" s="19"/>
      <c r="O90" s="19"/>
      <c r="P90" s="19"/>
      <c r="Q90" s="19"/>
      <c r="R90" s="19"/>
      <c r="S90" s="19"/>
      <c r="T90" s="18"/>
      <c r="U90" s="21"/>
      <c r="V90" s="22"/>
      <c r="W90" s="22"/>
      <c r="X90" s="22"/>
      <c r="Y90" s="19"/>
      <c r="Z90" s="24"/>
      <c r="AA90" s="24"/>
      <c r="AB90" s="23"/>
      <c r="AC90" s="23"/>
    </row>
    <row r="91" spans="1:29" s="1" customFormat="1" hidden="1" x14ac:dyDescent="0.3">
      <c r="A91" s="18"/>
      <c r="B91" s="18"/>
      <c r="C91" s="18"/>
      <c r="D91" s="18"/>
      <c r="E91" s="18"/>
      <c r="F91" s="18"/>
      <c r="G91" s="18"/>
      <c r="H91" s="19"/>
      <c r="I91" s="19"/>
      <c r="J91" s="19"/>
      <c r="K91" s="20"/>
      <c r="L91" s="20"/>
      <c r="M91" s="20"/>
      <c r="N91" s="19"/>
      <c r="O91" s="19"/>
      <c r="P91" s="19"/>
      <c r="Q91" s="19"/>
      <c r="R91" s="19"/>
      <c r="S91" s="19"/>
      <c r="T91" s="18"/>
      <c r="U91" s="21"/>
      <c r="V91" s="22"/>
      <c r="W91" s="22"/>
      <c r="X91" s="22"/>
      <c r="Y91" s="19"/>
      <c r="Z91" s="24"/>
      <c r="AA91" s="24"/>
      <c r="AB91" s="23"/>
      <c r="AC91" s="23"/>
    </row>
    <row r="92" spans="1:29" s="1" customFormat="1" hidden="1" x14ac:dyDescent="0.3">
      <c r="A92" s="18"/>
      <c r="B92" s="18"/>
      <c r="C92" s="18"/>
      <c r="D92" s="18"/>
      <c r="E92" s="18"/>
      <c r="F92" s="18"/>
      <c r="G92" s="18"/>
      <c r="H92" s="19"/>
      <c r="I92" s="19"/>
      <c r="J92" s="19"/>
      <c r="K92" s="20"/>
      <c r="L92" s="20"/>
      <c r="M92" s="20"/>
      <c r="N92" s="19"/>
      <c r="O92" s="19"/>
      <c r="P92" s="19"/>
      <c r="Q92" s="19"/>
      <c r="R92" s="19"/>
      <c r="S92" s="19"/>
      <c r="T92" s="18"/>
      <c r="U92" s="21"/>
      <c r="V92" s="22"/>
      <c r="W92" s="22"/>
      <c r="X92" s="22"/>
      <c r="Y92" s="19"/>
      <c r="Z92" s="24"/>
      <c r="AA92" s="24"/>
      <c r="AB92" s="23"/>
      <c r="AC92" s="23"/>
    </row>
    <row r="93" spans="1:29" s="1" customFormat="1" hidden="1" x14ac:dyDescent="0.3">
      <c r="A93" s="18"/>
      <c r="B93" s="18"/>
      <c r="C93" s="18"/>
      <c r="D93" s="18"/>
      <c r="E93" s="18"/>
      <c r="F93" s="18"/>
      <c r="G93" s="18"/>
      <c r="H93" s="19"/>
      <c r="I93" s="19"/>
      <c r="J93" s="19"/>
      <c r="K93" s="20"/>
      <c r="L93" s="20"/>
      <c r="M93" s="20"/>
      <c r="N93" s="19"/>
      <c r="O93" s="19"/>
      <c r="P93" s="19"/>
      <c r="Q93" s="19"/>
      <c r="R93" s="19"/>
      <c r="S93" s="19"/>
      <c r="T93" s="18"/>
      <c r="U93" s="21"/>
      <c r="V93" s="22"/>
      <c r="W93" s="22"/>
      <c r="X93" s="22"/>
      <c r="Y93" s="19"/>
      <c r="Z93" s="24"/>
      <c r="AA93" s="24"/>
      <c r="AB93" s="23"/>
      <c r="AC93" s="23"/>
    </row>
    <row r="94" spans="1:29" s="1" customFormat="1" hidden="1" x14ac:dyDescent="0.3">
      <c r="A94" s="18"/>
      <c r="B94" s="18"/>
      <c r="C94" s="18"/>
      <c r="D94" s="18"/>
      <c r="E94" s="18"/>
      <c r="F94" s="18"/>
      <c r="G94" s="18"/>
      <c r="H94" s="19"/>
      <c r="I94" s="19"/>
      <c r="J94" s="19"/>
      <c r="K94" s="20"/>
      <c r="L94" s="20"/>
      <c r="M94" s="20"/>
      <c r="N94" s="19"/>
      <c r="O94" s="19"/>
      <c r="P94" s="19"/>
      <c r="Q94" s="19"/>
      <c r="R94" s="19"/>
      <c r="S94" s="19"/>
      <c r="T94" s="18"/>
      <c r="U94" s="21"/>
      <c r="V94" s="22"/>
      <c r="W94" s="22"/>
      <c r="X94" s="22"/>
      <c r="Y94" s="19"/>
      <c r="Z94" s="24"/>
      <c r="AA94" s="24"/>
      <c r="AB94" s="23"/>
      <c r="AC94" s="23"/>
    </row>
    <row r="95" spans="1:29" s="1" customFormat="1" hidden="1" x14ac:dyDescent="0.3">
      <c r="A95" s="18"/>
      <c r="B95" s="18"/>
      <c r="C95" s="18"/>
      <c r="D95" s="18"/>
      <c r="E95" s="18"/>
      <c r="F95" s="18"/>
      <c r="G95" s="18"/>
      <c r="H95" s="19"/>
      <c r="I95" s="19"/>
      <c r="J95" s="19"/>
      <c r="K95" s="20"/>
      <c r="L95" s="20"/>
      <c r="M95" s="20"/>
      <c r="N95" s="19"/>
      <c r="O95" s="19"/>
      <c r="P95" s="19"/>
      <c r="Q95" s="19"/>
      <c r="R95" s="19"/>
      <c r="S95" s="19"/>
      <c r="T95" s="18"/>
      <c r="U95" s="21"/>
      <c r="V95" s="22"/>
      <c r="W95" s="22"/>
      <c r="X95" s="22"/>
      <c r="Y95" s="19"/>
      <c r="Z95" s="24"/>
      <c r="AA95" s="24"/>
      <c r="AB95" s="23"/>
      <c r="AC95" s="23"/>
    </row>
    <row r="96" spans="1:29" s="1" customFormat="1" hidden="1" x14ac:dyDescent="0.3">
      <c r="A96" s="18"/>
      <c r="B96" s="18"/>
      <c r="C96" s="18"/>
      <c r="D96" s="18"/>
      <c r="E96" s="18"/>
      <c r="F96" s="18"/>
      <c r="G96" s="18"/>
      <c r="H96" s="19"/>
      <c r="I96" s="19"/>
      <c r="J96" s="19"/>
      <c r="K96" s="20"/>
      <c r="L96" s="20"/>
      <c r="M96" s="20"/>
      <c r="N96" s="19"/>
      <c r="O96" s="19"/>
      <c r="P96" s="19"/>
      <c r="Q96" s="19"/>
      <c r="R96" s="19"/>
      <c r="S96" s="19"/>
      <c r="T96" s="18"/>
      <c r="U96" s="21"/>
      <c r="V96" s="22"/>
      <c r="W96" s="22"/>
      <c r="X96" s="22"/>
      <c r="Y96" s="19"/>
      <c r="Z96" s="24"/>
      <c r="AA96" s="24"/>
      <c r="AB96" s="23"/>
      <c r="AC96" s="23"/>
    </row>
    <row r="97" spans="1:29" s="1" customFormat="1" hidden="1" x14ac:dyDescent="0.3">
      <c r="A97" s="18"/>
      <c r="B97" s="18"/>
      <c r="C97" s="18"/>
      <c r="D97" s="18"/>
      <c r="E97" s="18"/>
      <c r="F97" s="18"/>
      <c r="G97" s="18"/>
      <c r="H97" s="19"/>
      <c r="I97" s="19"/>
      <c r="J97" s="19"/>
      <c r="K97" s="20"/>
      <c r="L97" s="20"/>
      <c r="M97" s="20"/>
      <c r="N97" s="19"/>
      <c r="O97" s="19"/>
      <c r="P97" s="19"/>
      <c r="Q97" s="19"/>
      <c r="R97" s="19"/>
      <c r="S97" s="19"/>
      <c r="T97" s="18"/>
      <c r="U97" s="21"/>
      <c r="V97" s="22"/>
      <c r="W97" s="22"/>
      <c r="X97" s="22"/>
      <c r="Y97" s="19"/>
      <c r="Z97" s="24"/>
      <c r="AA97" s="24"/>
      <c r="AB97" s="23"/>
      <c r="AC97" s="23"/>
    </row>
    <row r="98" spans="1:29" s="1" customFormat="1" hidden="1" x14ac:dyDescent="0.3">
      <c r="A98" s="18"/>
      <c r="B98" s="18"/>
      <c r="C98" s="18"/>
      <c r="D98" s="18"/>
      <c r="E98" s="18"/>
      <c r="F98" s="18"/>
      <c r="G98" s="18"/>
      <c r="H98" s="19"/>
      <c r="I98" s="19"/>
      <c r="J98" s="19"/>
      <c r="K98" s="20"/>
      <c r="L98" s="20"/>
      <c r="M98" s="20"/>
      <c r="N98" s="19"/>
      <c r="O98" s="19"/>
      <c r="P98" s="19"/>
      <c r="Q98" s="19"/>
      <c r="R98" s="19"/>
      <c r="S98" s="19"/>
      <c r="T98" s="18"/>
      <c r="U98" s="21"/>
      <c r="V98" s="22"/>
      <c r="W98" s="22"/>
      <c r="X98" s="22"/>
      <c r="Y98" s="19"/>
      <c r="Z98" s="24"/>
      <c r="AA98" s="24"/>
      <c r="AB98" s="23"/>
      <c r="AC98" s="23"/>
    </row>
    <row r="99" spans="1:29" s="1" customFormat="1" hidden="1" x14ac:dyDescent="0.3">
      <c r="A99" s="18"/>
      <c r="B99" s="18"/>
      <c r="C99" s="18"/>
      <c r="D99" s="18"/>
      <c r="E99" s="18"/>
      <c r="F99" s="18"/>
      <c r="G99" s="18"/>
      <c r="H99" s="19"/>
      <c r="I99" s="19"/>
      <c r="J99" s="19"/>
      <c r="K99" s="20"/>
      <c r="L99" s="20"/>
      <c r="M99" s="20"/>
      <c r="N99" s="19"/>
      <c r="O99" s="19"/>
      <c r="P99" s="19"/>
      <c r="Q99" s="19"/>
      <c r="R99" s="19"/>
      <c r="S99" s="19"/>
      <c r="T99" s="18"/>
      <c r="U99" s="21"/>
      <c r="V99" s="22"/>
      <c r="W99" s="22"/>
      <c r="X99" s="22"/>
      <c r="Y99" s="19"/>
      <c r="Z99" s="24"/>
      <c r="AA99" s="24"/>
      <c r="AB99" s="23"/>
      <c r="AC99" s="23"/>
    </row>
    <row r="100" spans="1:29" s="1" customFormat="1" hidden="1" x14ac:dyDescent="0.3">
      <c r="A100" s="18"/>
      <c r="B100" s="18"/>
      <c r="C100" s="18"/>
      <c r="D100" s="18"/>
      <c r="E100" s="18"/>
      <c r="F100" s="18"/>
      <c r="G100" s="18"/>
      <c r="H100" s="19"/>
      <c r="I100" s="19"/>
      <c r="J100" s="19"/>
      <c r="K100" s="20"/>
      <c r="L100" s="20"/>
      <c r="M100" s="20"/>
      <c r="N100" s="19"/>
      <c r="O100" s="19"/>
      <c r="P100" s="19"/>
      <c r="Q100" s="19"/>
      <c r="R100" s="19"/>
      <c r="S100" s="19"/>
      <c r="T100" s="18"/>
      <c r="U100" s="21"/>
      <c r="V100" s="22"/>
      <c r="W100" s="22"/>
      <c r="X100" s="22"/>
      <c r="Y100" s="19"/>
      <c r="Z100" s="24"/>
      <c r="AA100" s="24"/>
      <c r="AB100" s="23"/>
      <c r="AC100" s="23"/>
    </row>
    <row r="101" spans="1:29" s="1" customFormat="1" hidden="1" x14ac:dyDescent="0.3">
      <c r="A101" s="18"/>
      <c r="B101" s="18"/>
      <c r="C101" s="18"/>
      <c r="D101" s="18"/>
      <c r="E101" s="18"/>
      <c r="F101" s="18"/>
      <c r="G101" s="18"/>
      <c r="H101" s="19"/>
      <c r="I101" s="19"/>
      <c r="J101" s="19"/>
      <c r="K101" s="20"/>
      <c r="L101" s="20"/>
      <c r="M101" s="20"/>
      <c r="N101" s="19"/>
      <c r="O101" s="19"/>
      <c r="P101" s="19"/>
      <c r="Q101" s="19"/>
      <c r="R101" s="19"/>
      <c r="S101" s="19"/>
      <c r="T101" s="18"/>
      <c r="U101" s="21"/>
      <c r="V101" s="22"/>
      <c r="W101" s="22"/>
      <c r="X101" s="22"/>
      <c r="Y101" s="19"/>
      <c r="Z101" s="24"/>
      <c r="AA101" s="24"/>
      <c r="AB101" s="23"/>
      <c r="AC101" s="23"/>
    </row>
    <row r="102" spans="1:29" s="1" customFormat="1" hidden="1" x14ac:dyDescent="0.3">
      <c r="A102" s="18"/>
      <c r="B102" s="18"/>
      <c r="C102" s="18"/>
      <c r="D102" s="18"/>
      <c r="E102" s="18"/>
      <c r="F102" s="18"/>
      <c r="G102" s="18"/>
      <c r="H102" s="19"/>
      <c r="I102" s="19"/>
      <c r="J102" s="19"/>
      <c r="K102" s="20"/>
      <c r="L102" s="20"/>
      <c r="M102" s="20"/>
      <c r="N102" s="19"/>
      <c r="O102" s="19"/>
      <c r="P102" s="19"/>
      <c r="Q102" s="19"/>
      <c r="R102" s="19"/>
      <c r="S102" s="19"/>
      <c r="T102" s="18"/>
      <c r="U102" s="21"/>
      <c r="V102" s="22"/>
      <c r="W102" s="22"/>
      <c r="X102" s="22"/>
      <c r="Y102" s="19"/>
      <c r="Z102" s="24"/>
      <c r="AA102" s="24"/>
      <c r="AB102" s="23"/>
      <c r="AC102" s="23"/>
    </row>
    <row r="103" spans="1:29" s="1" customFormat="1" hidden="1" x14ac:dyDescent="0.3">
      <c r="A103" s="18"/>
      <c r="B103" s="18"/>
      <c r="C103" s="18"/>
      <c r="D103" s="18"/>
      <c r="E103" s="18"/>
      <c r="F103" s="18"/>
      <c r="G103" s="18"/>
      <c r="H103" s="19"/>
      <c r="I103" s="19"/>
      <c r="J103" s="19"/>
      <c r="K103" s="20"/>
      <c r="L103" s="20"/>
      <c r="M103" s="20"/>
      <c r="N103" s="19"/>
      <c r="O103" s="19"/>
      <c r="P103" s="19"/>
      <c r="Q103" s="19"/>
      <c r="R103" s="19"/>
      <c r="S103" s="19"/>
      <c r="T103" s="18"/>
      <c r="U103" s="21"/>
      <c r="V103" s="22"/>
      <c r="W103" s="22"/>
      <c r="X103" s="22"/>
      <c r="Y103" s="19"/>
      <c r="Z103" s="24"/>
      <c r="AA103" s="24"/>
      <c r="AB103" s="23"/>
      <c r="AC103" s="23"/>
    </row>
    <row r="104" spans="1:29" s="1" customFormat="1" hidden="1" x14ac:dyDescent="0.3">
      <c r="A104" s="18"/>
      <c r="B104" s="18"/>
      <c r="C104" s="18"/>
      <c r="D104" s="18"/>
      <c r="E104" s="18"/>
      <c r="F104" s="18"/>
      <c r="G104" s="18"/>
      <c r="H104" s="19"/>
      <c r="I104" s="19"/>
      <c r="J104" s="19"/>
      <c r="K104" s="20"/>
      <c r="L104" s="20"/>
      <c r="M104" s="20"/>
      <c r="N104" s="19"/>
      <c r="O104" s="19"/>
      <c r="P104" s="19"/>
      <c r="Q104" s="19"/>
      <c r="R104" s="19"/>
      <c r="S104" s="19"/>
      <c r="T104" s="18"/>
      <c r="U104" s="21"/>
      <c r="V104" s="22"/>
      <c r="W104" s="22"/>
      <c r="X104" s="22"/>
      <c r="Y104" s="19"/>
      <c r="Z104" s="24"/>
      <c r="AA104" s="24"/>
      <c r="AB104" s="23"/>
      <c r="AC104" s="23"/>
    </row>
    <row r="105" spans="1:29" s="1" customFormat="1" hidden="1" x14ac:dyDescent="0.3">
      <c r="A105" s="18"/>
      <c r="B105" s="18"/>
      <c r="C105" s="18"/>
      <c r="D105" s="18"/>
      <c r="E105" s="18"/>
      <c r="F105" s="18"/>
      <c r="G105" s="18"/>
      <c r="H105" s="19"/>
      <c r="I105" s="19"/>
      <c r="J105" s="19"/>
      <c r="K105" s="20"/>
      <c r="L105" s="20"/>
      <c r="M105" s="20"/>
      <c r="N105" s="19"/>
      <c r="O105" s="19"/>
      <c r="P105" s="19"/>
      <c r="Q105" s="19"/>
      <c r="R105" s="19"/>
      <c r="S105" s="19"/>
      <c r="T105" s="18"/>
      <c r="U105" s="21"/>
      <c r="V105" s="22"/>
      <c r="W105" s="22"/>
      <c r="X105" s="22"/>
      <c r="Y105" s="19"/>
      <c r="Z105" s="24"/>
      <c r="AA105" s="24"/>
      <c r="AB105" s="23"/>
      <c r="AC105" s="23"/>
    </row>
    <row r="106" spans="1:29" s="1" customFormat="1" hidden="1" x14ac:dyDescent="0.3">
      <c r="A106" s="18"/>
      <c r="B106" s="18"/>
      <c r="C106" s="18"/>
      <c r="D106" s="18"/>
      <c r="E106" s="18"/>
      <c r="F106" s="18"/>
      <c r="G106" s="18"/>
      <c r="H106" s="19"/>
      <c r="I106" s="19"/>
      <c r="J106" s="19"/>
      <c r="K106" s="20"/>
      <c r="L106" s="20"/>
      <c r="M106" s="20"/>
      <c r="N106" s="19"/>
      <c r="O106" s="19"/>
      <c r="P106" s="19"/>
      <c r="Q106" s="19"/>
      <c r="R106" s="19"/>
      <c r="S106" s="19"/>
      <c r="T106" s="18"/>
      <c r="U106" s="21"/>
      <c r="V106" s="22"/>
      <c r="W106" s="22"/>
      <c r="X106" s="22"/>
      <c r="Y106" s="19"/>
      <c r="Z106" s="24"/>
      <c r="AA106" s="24"/>
      <c r="AB106" s="23"/>
      <c r="AC106" s="23"/>
    </row>
    <row r="107" spans="1:29" s="1" customFormat="1" hidden="1" x14ac:dyDescent="0.3">
      <c r="A107" s="18"/>
      <c r="B107" s="18"/>
      <c r="C107" s="18"/>
      <c r="D107" s="18"/>
      <c r="E107" s="18"/>
      <c r="F107" s="18"/>
      <c r="G107" s="18"/>
      <c r="H107" s="19"/>
      <c r="I107" s="19"/>
      <c r="J107" s="19"/>
      <c r="K107" s="20"/>
      <c r="L107" s="20"/>
      <c r="M107" s="20"/>
      <c r="N107" s="19"/>
      <c r="O107" s="19"/>
      <c r="P107" s="19"/>
      <c r="Q107" s="19"/>
      <c r="R107" s="19"/>
      <c r="S107" s="19"/>
      <c r="T107" s="18"/>
      <c r="U107" s="21"/>
      <c r="V107" s="22"/>
      <c r="W107" s="22"/>
      <c r="X107" s="22"/>
      <c r="Y107" s="19"/>
      <c r="Z107" s="24"/>
      <c r="AA107" s="24"/>
      <c r="AB107" s="23"/>
      <c r="AC107" s="23"/>
    </row>
  </sheetData>
  <sheetProtection autoFilter="0"/>
  <autoFilter ref="A13:AC107" xr:uid="{00000000-0009-0000-0000-000001000000}">
    <filterColumn colId="7">
      <filters>
        <filter val="2024520010004"/>
        <filter val="2024520010020"/>
      </filters>
    </filterColumn>
  </autoFilter>
  <dataConsolidate/>
  <mergeCells count="16">
    <mergeCell ref="Z12:AC12"/>
    <mergeCell ref="A2:A6"/>
    <mergeCell ref="B2:AC2"/>
    <mergeCell ref="B3:AC3"/>
    <mergeCell ref="B4:AC4"/>
    <mergeCell ref="B5:I5"/>
    <mergeCell ref="K5:U5"/>
    <mergeCell ref="V5:AC5"/>
    <mergeCell ref="B6:I6"/>
    <mergeCell ref="K6:U6"/>
    <mergeCell ref="V6:AC6"/>
    <mergeCell ref="B8:F8"/>
    <mergeCell ref="B9:I9"/>
    <mergeCell ref="B10:I10"/>
    <mergeCell ref="A12:F12"/>
    <mergeCell ref="H12:Y12"/>
  </mergeCells>
  <dataValidations count="1">
    <dataValidation type="list" allowBlank="1" showInputMessage="1" showErrorMessage="1" sqref="B10:J10" xr:uid="{A909DBF9-5155-4A1E-928C-50D00D4A5CB5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PE_F_012_PLANDEACCION</vt:lpstr>
      <vt:lpstr>PE_F_012_PLANDEACCION (2)</vt:lpstr>
      <vt:lpstr>PE_F_012_PLANDEACCION!Área_de_impresión</vt:lpstr>
      <vt:lpstr>'PE_F_012_PLANDEACCION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 2</cp:lastModifiedBy>
  <dcterms:created xsi:type="dcterms:W3CDTF">2024-07-08T15:19:38Z</dcterms:created>
  <dcterms:modified xsi:type="dcterms:W3CDTF">2024-10-17T17:16:21Z</dcterms:modified>
</cp:coreProperties>
</file>