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es de acción 2024 Armonizados personeria\"/>
    </mc:Choice>
  </mc:AlternateContent>
  <xr:revisionPtr revIDLastSave="0" documentId="13_ncr:1_{362A5A8A-3C4C-490B-B976-00B2D3E03A89}" xr6:coauthVersionLast="47" xr6:coauthVersionMax="47" xr10:uidLastSave="{00000000-0000-0000-0000-000000000000}"/>
  <bookViews>
    <workbookView xWindow="-120" yWindow="-120" windowWidth="29040" windowHeight="15840" xr2:uid="{126487C2-6FA9-4F37-9665-0A5A2822FE95}"/>
  </bookViews>
  <sheets>
    <sheet name="PE_F_012_PLANDEACCION" sheetId="1" r:id="rId1"/>
    <sheet name="Hoja1" sheetId="2" r:id="rId2"/>
  </sheets>
  <externalReferences>
    <externalReference r:id="rId3"/>
  </externalReferences>
  <definedNames>
    <definedName name="_xlnm._FilterDatabase" localSheetId="0" hidden="1">PE_F_012_PLANDEACCION!$A$13:$AC$27</definedName>
    <definedName name="_xlnm.Print_Area" localSheetId="0">PE_F_012_PLANDEACCION!$A$1:$AC$13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8B34071C-74C0-4E14-92BB-11A594D30F8A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<sst xmlns="http://schemas.openxmlformats.org/spreadsheetml/2006/main" count="325" uniqueCount="168">
  <si>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</si>
  <si>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</si>
  <si>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</si>
  <si>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</si>
  <si>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</si>
  <si>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</si>
  <si>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</si>
  <si>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</si>
  <si>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</si>
  <si>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</si>
  <si>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</si>
  <si>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</si>
  <si>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</si>
  <si>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</si>
  <si>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</si>
  <si>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</si>
  <si>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</si>
  <si>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</si>
  <si>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</si>
  <si>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</si>
  <si>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</si>
  <si>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</si>
  <si>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</si>
  <si>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</si>
  <si>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</si>
  <si>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</si>
  <si>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</si>
  <si>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</si>
  <si>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</si>
  <si>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</si>
  <si>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</si>
  <si>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Porcentaje</t>
  </si>
  <si>
    <t>Número</t>
  </si>
  <si>
    <t>Seguridad vial</t>
  </si>
  <si>
    <t>Tasa de fallecidos por siniestros viales</t>
  </si>
  <si>
    <t>Tasa</t>
  </si>
  <si>
    <t>16.3</t>
  </si>
  <si>
    <t>Tasa de personas lesionadas por sinietros viales</t>
  </si>
  <si>
    <t>149.3</t>
  </si>
  <si>
    <t>Porcentaje de cobertura, movilidad segura y sostenible</t>
  </si>
  <si>
    <t>Transporte</t>
  </si>
  <si>
    <t>Seguridad de transporte</t>
  </si>
  <si>
    <t>Servicio de promoción y difusión para la seguridad de transporte</t>
  </si>
  <si>
    <t>Estrategias implementadas</t>
  </si>
  <si>
    <t xml:space="preserve">Servicio de educación informal en seguridad vial. </t>
  </si>
  <si>
    <t>Personas beneficiadas de estrategias de educación informal</t>
  </si>
  <si>
    <t>Servicio de información de seguridad vial</t>
  </si>
  <si>
    <t>Servicio de control a la seguridad vial</t>
  </si>
  <si>
    <t xml:space="preserve">Seguimiento y control a la operación de los sistemas de transporte. </t>
  </si>
  <si>
    <t xml:space="preserve">Servicio de sensibilización a los actores viales. </t>
  </si>
  <si>
    <t>Personas sensibilizadas</t>
  </si>
  <si>
    <t>Documentos de Planeación</t>
  </si>
  <si>
    <t>Kilómetros</t>
  </si>
  <si>
    <t>Infraestructura de transporte para la seguridad vial mejorada</t>
  </si>
  <si>
    <t>Vias con dispositivos de control y señalización</t>
  </si>
  <si>
    <t>2024-2027</t>
  </si>
  <si>
    <t>PASTO COMPETITIVO, SOSTENIBLE Y SEGURO</t>
  </si>
  <si>
    <t>Secretaría de Tránsito y Transporte</t>
  </si>
  <si>
    <t>Infraestructura de transporte para la seguridad vial</t>
  </si>
  <si>
    <t>Documentos de planeación realizados</t>
  </si>
  <si>
    <t xml:space="preserve">Vías monitoreadas para la seguridad vial </t>
  </si>
  <si>
    <t>JAIME ANDRES BERNAL-SUBSECRETARIO DE SEGURIDAD VIAL Y CONTROL OPERATIVO</t>
  </si>
  <si>
    <t>LUIS JAIME GUERRERO RUALES-SUBSECRETARIO DE MOVILIDAD</t>
  </si>
  <si>
    <t>Pasto se mueve seguro, sostenible, incluyente, conectado y transparente</t>
  </si>
  <si>
    <t xml:space="preserve">Dimensión Económica </t>
  </si>
  <si>
    <t>Porcentaje de satisfacción sobre movilidad segura y eficiente</t>
  </si>
  <si>
    <t>Porcentaje de usuarios satisfechos con los servicios prestados del Sistema Estratégico de Transporte Público SETP</t>
  </si>
  <si>
    <t>Tasa de morbilidad por siniestro viales</t>
  </si>
  <si>
    <t>Tasa de mortalidad por siniestros viales</t>
  </si>
  <si>
    <t>Porcentaje de usuarios que utilizan medios de transporte no motorizados</t>
  </si>
  <si>
    <t>60</t>
  </si>
  <si>
    <t>30</t>
  </si>
  <si>
    <t>70</t>
  </si>
  <si>
    <t>42</t>
  </si>
  <si>
    <t>180</t>
  </si>
  <si>
    <t>11</t>
  </si>
  <si>
    <t>43</t>
  </si>
  <si>
    <t>2023520010062</t>
  </si>
  <si>
    <t>Desarrollo de estrategias de cultura preventiva en seguridad vial y movilidad enfocada a los actores viales vigencia 2024 en el Municipio de  Pasto</t>
  </si>
  <si>
    <t>2023520010058</t>
  </si>
  <si>
    <t>Implementación de acciones encaminadas a promover medios de transporte sostenibles vigencia 2024 en el municipio de  Pasto</t>
  </si>
  <si>
    <t>Servicio de sensibilización a usuarios de los sistemas de transporte, en relación con la seguridad al desplazarse</t>
  </si>
  <si>
    <t>Documentos normativos</t>
  </si>
  <si>
    <t>Servicio de sensibilización a los actores viales</t>
  </si>
  <si>
    <t>Servicio de educación informal en seguridad vial</t>
  </si>
  <si>
    <t>Obras para la reducción del riesgo</t>
  </si>
  <si>
    <t>Servicio de información implementado</t>
  </si>
  <si>
    <t>Servicio de asistencia técnica en temas de seguridad de transporte</t>
  </si>
  <si>
    <t>Servicio de educación informal</t>
  </si>
  <si>
    <t>Documentos de lineamientos técnicos realizados</t>
  </si>
  <si>
    <t xml:space="preserve">Infraestructura mejorada </t>
  </si>
  <si>
    <t>Campañas realizadas</t>
  </si>
  <si>
    <t>Documentos normativos elaborados</t>
  </si>
  <si>
    <t>Obras para la reducción del riesgo construidas</t>
  </si>
  <si>
    <t>Sistemas de información implementados</t>
  </si>
  <si>
    <t>Entidades asistidas técnicamente</t>
  </si>
  <si>
    <t>Celdas de estacionamiento regulado disponibles</t>
  </si>
  <si>
    <t>Número de planes maestros de Movilidad y Espacio Público para el sector urbano y rural, adoptados y en implementación.</t>
  </si>
  <si>
    <t>Número de campañas de seguridad vial con enfoque de género para el uso del SETP, realizadas.</t>
  </si>
  <si>
    <t>Número de fondos de estabilización tarifaria para el SETP, implementados.</t>
  </si>
  <si>
    <t>Número de dispositivos de seguridad vial en sector urbano y rural, instalados</t>
  </si>
  <si>
    <t>Número de radares de control de velocidad, instalados</t>
  </si>
  <si>
    <t>Número de Instituciones Educativas sensibilizadas en temas de movilidad sostenible.</t>
  </si>
  <si>
    <t>Número de bici parqueaderos</t>
  </si>
  <si>
    <t>Número de acciones para promover el uso en la bicicleta con enfoque de género.</t>
  </si>
  <si>
    <t>1</t>
  </si>
  <si>
    <t>4</t>
  </si>
  <si>
    <t>40000</t>
  </si>
  <si>
    <t>15000</t>
  </si>
  <si>
    <t>2300</t>
  </si>
  <si>
    <t>2</t>
  </si>
  <si>
    <t>100</t>
  </si>
  <si>
    <t>24</t>
  </si>
  <si>
    <t>10</t>
  </si>
  <si>
    <t xml:space="preserve">1) - Realizar estudios Técnicos (tarifarios) de las empresas de transporte publico colectivo, individual y mixto en el municipio de Pasto.
2) - Realizar control  a los planes de manejo de tránsito en el municipio de Pasto
</t>
  </si>
  <si>
    <t xml:space="preserve">1) - Crear 1 centro de control semafórico en el municipio de Pasto
</t>
  </si>
  <si>
    <t xml:space="preserve">1) Realizar una campaña de seguridad vial con enfoque de género para el uso de SETP en el municipio de Pasto.
</t>
  </si>
  <si>
    <t xml:space="preserve">1) - Poner en funcionamiento el fondo de estabilización tarifaria para el SETP en el municipio de Pasto
</t>
  </si>
  <si>
    <t xml:space="preserve">1) -Realizar operativos de control en movilidad y seguridad vial en la ciudad de Pasto.
2) - Implementar el Plan estratégico de Seguridad Vial  en el municipio de Pasto
3) - Realizar seguimiento a los procesos y procedimientos contravencionales
</t>
  </si>
  <si>
    <t xml:space="preserve">1) - Culturizar a  personas en seguridad vial y movilidad en el municipio de Pasto.
</t>
  </si>
  <si>
    <t xml:space="preserve">1) - Implementar una estrategia de cultura ciudadana en el municipio de Pasto
</t>
  </si>
  <si>
    <t xml:space="preserve">1) - Realizar demarcación horizontal y vertical de malla vial en el municipio de Pasto
</t>
  </si>
  <si>
    <t xml:space="preserve">1) -Instalar dispositivos de seguridad vial en el municipio de Pasto.
</t>
  </si>
  <si>
    <t xml:space="preserve">1) - Realizar la compra de un Radar de Velocidad en el municipio de Pasto. 
</t>
  </si>
  <si>
    <t xml:space="preserve">1) -  Realizar campañas sobre movilidad sostenible en instituciones educativas
</t>
  </si>
  <si>
    <t xml:space="preserve">1) - Realizar 1 Feria sobre movilidad sostenible
2) -Realizar 6 campañas de sensibilización en uso de la bicicleta.
3) - Realizar vías activas y saludables – VAS (Ciclovía Dominical)
4) .- Realizar 1  Bicicarnaval
</t>
  </si>
  <si>
    <t>1) -    Realizar la instalación de biciparqueaderos 
2) -Realizar mantenimiento de bicicletas eléctricas</t>
  </si>
  <si>
    <t xml:space="preserve">1) .-Realizar acciones para promover el uso en la bicicleta con enfoque de género.
</t>
  </si>
  <si>
    <t>proyecto en ejecución Transito y Transporte</t>
  </si>
  <si>
    <t>PRODUCTOS NUEVO PLAN DE DESARROLLO</t>
  </si>
  <si>
    <t xml:space="preserve"> Económica </t>
  </si>
  <si>
    <t xml:space="preserve">Económica </t>
  </si>
  <si>
    <t>SECRETARIO DE TRÁNSITO Y TRANSPORTE</t>
  </si>
  <si>
    <t>Meta Vigencia</t>
  </si>
  <si>
    <t>Propios</t>
  </si>
  <si>
    <t>SGP</t>
  </si>
  <si>
    <t xml:space="preserve">Diseño y desarrollo de estrategias educativas en materia de seguridad vial
dirigida  a los Establecimientos 
Educativos. </t>
  </si>
  <si>
    <t>Desarrollar la revisión, ajuste y adopción del Plan Maestro de Movilidad y Espacio Público PMMEP, Plan Maestro de Estacionamiento, y Plan Maestro de Bicicleta Pública</t>
  </si>
  <si>
    <t xml:space="preserve">Actores viales sensibilizados (Peatón,Ciclista, Motociclista, Conductores,Pasajeros, Acompañantes)  sobre seguridad vial. </t>
  </si>
  <si>
    <t xml:space="preserve">Diseño y desarrollo de estrategias educativas en materia de seguridad vial dirigida  a los Establecimientos Educativos. </t>
  </si>
  <si>
    <t>Mantenimiento preventivo y correctivo  del sistema de Semaforización de la  Ciudad</t>
  </si>
  <si>
    <t>Realización de obras físicas e instalación de señalización y de dispositivos para la seguridad vial y ciclorutas en los sectores Urbano y Rural del Municipio</t>
  </si>
  <si>
    <t xml:space="preserve">Documentos de planeación </t>
  </si>
  <si>
    <t>OTROS</t>
  </si>
  <si>
    <t>TOTAL COSTO PRODUCTO</t>
  </si>
  <si>
    <t>INFORMACIÓN PRESUPUESTAL</t>
  </si>
  <si>
    <t>2409013 (2409039)</t>
  </si>
  <si>
    <t>240901305 (240901300)</t>
  </si>
  <si>
    <t>2409014 (2409010)</t>
  </si>
  <si>
    <t>240901400
(242901003)</t>
  </si>
  <si>
    <t>2409008 (2409004)</t>
  </si>
  <si>
    <t xml:space="preserve">Documentos de lineamientos técnicos     (Producto principal del proyecto) </t>
  </si>
  <si>
    <t>240900800 (240900400)</t>
  </si>
  <si>
    <t>2409002 (2409009)</t>
  </si>
  <si>
    <t>240900200 (240900900)</t>
  </si>
  <si>
    <t>2409025 (2409014)</t>
  </si>
  <si>
    <t>240902500 (240901400)</t>
  </si>
  <si>
    <t>2409020 (2409039)</t>
  </si>
  <si>
    <t>240902000 (240903904)</t>
  </si>
  <si>
    <t>2409059 (2409011)</t>
  </si>
  <si>
    <t>240905900 (240901100)</t>
  </si>
  <si>
    <t>2409007 (2409009)</t>
  </si>
  <si>
    <t>240900700 (240900900)</t>
  </si>
  <si>
    <t>2409062 (2409014)</t>
  </si>
  <si>
    <t xml:space="preserve">Celdas de estacionamiento disponibles     (Producto principal del proyecto) </t>
  </si>
  <si>
    <t>240906200 (240901400)</t>
  </si>
  <si>
    <t>2409063 (2409023)</t>
  </si>
  <si>
    <t>240906300 (240902300)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</si>
</sst>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2E75B5"/>
      </patternFill>
    </fill>
    <fill>
      <patternFill patternType="solid">
        <fgColor rgb="FFC00000"/>
        <bgColor rgb="FFC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>
      <alignment vertical="center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4" fontId="2" fillId="0" borderId="0" xfId="0" applyNumberFormat="1" applyFont="1" applyProtection="1">
      <protection locked="0"/>
    </xf>
    <xf numFmtId="4" fontId="2" fillId="0" borderId="0" xfId="0" applyNumberFormat="1" applyFont="1"/>
    <xf numFmtId="4" fontId="2" fillId="4" borderId="0" xfId="0" applyNumberFormat="1" applyFont="1" applyFill="1" applyProtection="1">
      <protection locked="0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0" fillId="0" borderId="0" xfId="2" applyFont="1"/>
    <xf numFmtId="1" fontId="16" fillId="0" borderId="0" xfId="0" applyNumberFormat="1" applyFont="1"/>
    <xf numFmtId="43" fontId="16" fillId="0" borderId="0" xfId="2" applyFont="1"/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>
      <alignment horizontal="justify" vertical="center" wrapText="1"/>
    </xf>
    <xf numFmtId="0" fontId="17" fillId="0" borderId="8" xfId="0" applyFont="1" applyFill="1" applyBorder="1" applyAlignment="1">
      <alignment vertical="center"/>
    </xf>
    <xf numFmtId="14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986-8F33-481A-A06E-F8AD0E2B945B}">
  <dimension ref="A1:AC80"/>
  <sheetViews>
    <sheetView tabSelected="1" topLeftCell="S1" zoomScale="60" zoomScaleNormal="60" zoomScaleSheetLayoutView="70" workbookViewId="0">
      <selection activeCell="AJ13" sqref="AJ13"/>
    </sheetView>
  </sheetViews>
  <sheetFormatPr baseColWidth="10" defaultColWidth="11.42578125" defaultRowHeight="16.5" x14ac:dyDescent="0.3"/>
  <cols>
    <col min="1" max="1" width="46.28515625" style="18" bestFit="1" customWidth="1"/>
    <col min="2" max="2" width="41.140625" style="18" bestFit="1" customWidth="1"/>
    <col min="3" max="3" width="31.85546875" style="18" customWidth="1"/>
    <col min="4" max="4" width="23.28515625" style="18" customWidth="1"/>
    <col min="5" max="5" width="14.140625" style="18" customWidth="1"/>
    <col min="6" max="7" width="18.5703125" style="18" customWidth="1"/>
    <col min="8" max="8" width="26.28515625" style="18" customWidth="1"/>
    <col min="9" max="9" width="51.5703125" style="18" customWidth="1"/>
    <col min="10" max="10" width="13.140625" style="18" customWidth="1"/>
    <col min="11" max="11" width="13.42578125" style="18" customWidth="1"/>
    <col min="12" max="12" width="15.140625" style="18" customWidth="1"/>
    <col min="13" max="13" width="17.42578125" style="18" customWidth="1"/>
    <col min="14" max="14" width="15.140625" style="18" customWidth="1"/>
    <col min="15" max="15" width="31.7109375" style="18" customWidth="1"/>
    <col min="16" max="16" width="30.7109375" style="18" customWidth="1"/>
    <col min="17" max="17" width="21.42578125" style="37" customWidth="1"/>
    <col min="18" max="18" width="39.85546875" style="18" customWidth="1"/>
    <col min="19" max="19" width="21.28515625" style="18" customWidth="1"/>
    <col min="20" max="20" width="22.28515625" style="18" customWidth="1"/>
    <col min="21" max="21" width="27" style="1" customWidth="1"/>
    <col min="22" max="22" width="42.85546875" style="18" customWidth="1"/>
    <col min="23" max="23" width="20.85546875" style="18" customWidth="1"/>
    <col min="24" max="24" width="26.140625" style="18" customWidth="1"/>
    <col min="25" max="25" width="25.140625" style="19" customWidth="1"/>
    <col min="26" max="26" width="37.28515625" style="23" bestFit="1" customWidth="1"/>
    <col min="27" max="27" width="35.7109375" style="18" bestFit="1" customWidth="1"/>
    <col min="28" max="29" width="35.7109375" style="18" customWidth="1"/>
    <col min="30" max="16384" width="11.42578125" style="18"/>
  </cols>
  <sheetData>
    <row r="1" spans="1:29" s="1" customFormat="1" ht="17.25" thickBot="1" x14ac:dyDescent="0.35">
      <c r="Q1" s="36"/>
      <c r="Y1" s="2"/>
      <c r="Z1" s="21"/>
    </row>
    <row r="2" spans="1:29" s="1" customFormat="1" ht="16.149999999999999" customHeight="1" x14ac:dyDescent="0.3">
      <c r="A2" s="57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60"/>
      <c r="AB2" s="62"/>
      <c r="AC2" s="62"/>
    </row>
    <row r="3" spans="1:29" s="1" customFormat="1" ht="16.149999999999999" customHeight="1" x14ac:dyDescent="0.3">
      <c r="A3" s="5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  <c r="AA3" s="63"/>
      <c r="AB3" s="63"/>
      <c r="AC3" s="63"/>
    </row>
    <row r="4" spans="1:29" s="1" customFormat="1" ht="16.149999999999999" customHeight="1" x14ac:dyDescent="0.3">
      <c r="A4" s="58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6"/>
      <c r="AA4" s="65"/>
      <c r="AB4" s="65"/>
      <c r="AC4" s="65"/>
    </row>
    <row r="5" spans="1:29" s="1" customFormat="1" ht="16.149999999999999" customHeight="1" x14ac:dyDescent="0.3">
      <c r="A5" s="58"/>
      <c r="B5" s="67"/>
      <c r="C5" s="67"/>
      <c r="D5" s="67"/>
      <c r="E5" s="67"/>
      <c r="F5" s="67"/>
      <c r="G5" s="67"/>
      <c r="H5" s="67"/>
      <c r="I5" s="67"/>
      <c r="J5" s="3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0" t="s">
        <v>0</v>
      </c>
      <c r="W5" s="71"/>
      <c r="X5" s="71"/>
      <c r="Y5" s="71"/>
      <c r="Z5" s="72"/>
      <c r="AA5" s="71"/>
      <c r="AB5" s="30"/>
      <c r="AC5" s="30"/>
    </row>
    <row r="6" spans="1:29" s="1" customFormat="1" ht="16.149999999999999" customHeight="1" thickBot="1" x14ac:dyDescent="0.35">
      <c r="A6" s="59"/>
      <c r="B6" s="73"/>
      <c r="C6" s="73"/>
      <c r="D6" s="73"/>
      <c r="E6" s="73"/>
      <c r="F6" s="73"/>
      <c r="G6" s="73"/>
      <c r="H6" s="73"/>
      <c r="I6" s="73"/>
      <c r="J6" s="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48" t="s">
        <v>1</v>
      </c>
      <c r="W6" s="49"/>
      <c r="X6" s="49"/>
      <c r="Y6" s="49"/>
      <c r="Z6" s="50"/>
      <c r="AA6" s="49"/>
      <c r="AB6" s="29"/>
      <c r="AC6" s="29"/>
    </row>
    <row r="7" spans="1:29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Q7" s="36"/>
      <c r="Y7" s="2"/>
      <c r="Z7" s="21"/>
    </row>
    <row r="8" spans="1:29" s="1" customFormat="1" ht="31.5" customHeight="1" x14ac:dyDescent="0.3">
      <c r="A8" s="24" t="s">
        <v>2</v>
      </c>
      <c r="B8" s="51" t="s">
        <v>56</v>
      </c>
      <c r="C8" s="52"/>
      <c r="D8" s="52"/>
      <c r="E8" s="52"/>
      <c r="F8" s="53"/>
      <c r="G8" s="25"/>
      <c r="H8" s="7" t="s">
        <v>3</v>
      </c>
      <c r="I8" s="20" t="s">
        <v>55</v>
      </c>
      <c r="J8" s="6"/>
      <c r="Q8" s="36"/>
      <c r="Y8" s="2"/>
      <c r="Z8" s="21"/>
    </row>
    <row r="9" spans="1:29" s="1" customFormat="1" ht="27" customHeight="1" x14ac:dyDescent="0.3">
      <c r="A9" s="26" t="s">
        <v>4</v>
      </c>
      <c r="B9" s="54">
        <v>2024</v>
      </c>
      <c r="C9" s="55"/>
      <c r="D9" s="55"/>
      <c r="E9" s="55"/>
      <c r="F9" s="55"/>
      <c r="G9" s="55"/>
      <c r="H9" s="55"/>
      <c r="I9" s="56"/>
      <c r="J9" s="8"/>
      <c r="Q9" s="36"/>
      <c r="Z9" s="22"/>
    </row>
    <row r="10" spans="1:29" s="1" customFormat="1" ht="17.25" customHeight="1" x14ac:dyDescent="0.3">
      <c r="A10" s="27" t="s">
        <v>5</v>
      </c>
      <c r="B10" s="39" t="s">
        <v>57</v>
      </c>
      <c r="C10" s="40"/>
      <c r="D10" s="40"/>
      <c r="E10" s="40"/>
      <c r="F10" s="40"/>
      <c r="G10" s="40"/>
      <c r="H10" s="40"/>
      <c r="I10" s="41"/>
      <c r="J10" s="9"/>
      <c r="Q10" s="36"/>
      <c r="Z10" s="22"/>
    </row>
    <row r="11" spans="1:29" s="1" customFormat="1" ht="14.25" customHeight="1" x14ac:dyDescent="0.3">
      <c r="Q11" s="36"/>
      <c r="Z11" s="22"/>
    </row>
    <row r="12" spans="1:29" s="1" customFormat="1" ht="53.25" customHeight="1" x14ac:dyDescent="0.3">
      <c r="A12" s="42" t="s">
        <v>6</v>
      </c>
      <c r="B12" s="42"/>
      <c r="C12" s="42"/>
      <c r="D12" s="42"/>
      <c r="E12" s="42"/>
      <c r="F12" s="42"/>
      <c r="G12" s="28"/>
      <c r="H12" s="43" t="s">
        <v>7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46" t="s">
        <v>145</v>
      </c>
      <c r="AA12" s="47"/>
      <c r="AB12" s="47"/>
      <c r="AC12" s="47"/>
    </row>
    <row r="13" spans="1:29" s="1" customFormat="1" ht="87" customHeight="1" x14ac:dyDescent="0.3">
      <c r="A13" s="34" t="s">
        <v>8</v>
      </c>
      <c r="B13" s="34" t="s">
        <v>9</v>
      </c>
      <c r="C13" s="34" t="s">
        <v>10</v>
      </c>
      <c r="D13" s="34" t="s">
        <v>11</v>
      </c>
      <c r="E13" s="34" t="s">
        <v>12</v>
      </c>
      <c r="F13" s="34" t="s">
        <v>13</v>
      </c>
      <c r="G13" s="34" t="s">
        <v>133</v>
      </c>
      <c r="H13" s="35" t="s">
        <v>14</v>
      </c>
      <c r="I13" s="35" t="s">
        <v>15</v>
      </c>
      <c r="J13" s="35" t="s">
        <v>16</v>
      </c>
      <c r="K13" s="35" t="s">
        <v>17</v>
      </c>
      <c r="L13" s="35" t="s">
        <v>18</v>
      </c>
      <c r="M13" s="35" t="s">
        <v>19</v>
      </c>
      <c r="N13" s="34" t="s">
        <v>20</v>
      </c>
      <c r="O13" s="34" t="s">
        <v>21</v>
      </c>
      <c r="P13" s="34" t="s">
        <v>22</v>
      </c>
      <c r="Q13" s="34" t="s">
        <v>23</v>
      </c>
      <c r="R13" s="34" t="s">
        <v>24</v>
      </c>
      <c r="S13" s="34" t="s">
        <v>11</v>
      </c>
      <c r="T13" s="34" t="s">
        <v>25</v>
      </c>
      <c r="U13" s="34" t="s">
        <v>26</v>
      </c>
      <c r="V13" s="35" t="s">
        <v>27</v>
      </c>
      <c r="W13" s="35" t="s">
        <v>28</v>
      </c>
      <c r="X13" s="35" t="s">
        <v>29</v>
      </c>
      <c r="Y13" s="35" t="s">
        <v>30</v>
      </c>
      <c r="Z13" s="38" t="s">
        <v>134</v>
      </c>
      <c r="AA13" s="38" t="s">
        <v>135</v>
      </c>
      <c r="AB13" s="38" t="s">
        <v>143</v>
      </c>
      <c r="AC13" s="38" t="s">
        <v>144</v>
      </c>
    </row>
    <row r="14" spans="1:29" s="1" customFormat="1" ht="86.25" x14ac:dyDescent="0.3">
      <c r="A14" s="77" t="s">
        <v>131</v>
      </c>
      <c r="B14" s="77" t="s">
        <v>33</v>
      </c>
      <c r="C14" s="77" t="s">
        <v>39</v>
      </c>
      <c r="D14" s="77" t="s">
        <v>31</v>
      </c>
      <c r="E14" s="77">
        <v>0</v>
      </c>
      <c r="F14" s="77">
        <v>60</v>
      </c>
      <c r="G14" s="77">
        <v>0</v>
      </c>
      <c r="H14" s="78" t="s">
        <v>77</v>
      </c>
      <c r="I14" s="78" t="s">
        <v>78</v>
      </c>
      <c r="J14" s="79">
        <v>24</v>
      </c>
      <c r="K14" s="78" t="s">
        <v>40</v>
      </c>
      <c r="L14" s="79">
        <v>2411</v>
      </c>
      <c r="M14" s="79" t="s">
        <v>41</v>
      </c>
      <c r="N14" s="78">
        <v>2409003</v>
      </c>
      <c r="O14" s="78" t="s">
        <v>53</v>
      </c>
      <c r="P14" s="78" t="s">
        <v>140</v>
      </c>
      <c r="Q14" s="80">
        <v>240900300</v>
      </c>
      <c r="R14" s="78" t="s">
        <v>90</v>
      </c>
      <c r="S14" s="78" t="s">
        <v>32</v>
      </c>
      <c r="T14" s="77" t="s">
        <v>105</v>
      </c>
      <c r="U14" s="78" t="s">
        <v>105</v>
      </c>
      <c r="V14" s="81" t="s">
        <v>115</v>
      </c>
      <c r="W14" s="81">
        <v>45292</v>
      </c>
      <c r="X14" s="81">
        <v>45657</v>
      </c>
      <c r="Y14" s="78" t="s">
        <v>62</v>
      </c>
      <c r="Z14" s="82">
        <v>2976068984.1200004</v>
      </c>
      <c r="AA14" s="82"/>
      <c r="AB14" s="82"/>
      <c r="AC14" s="82">
        <v>2976068984.1200004</v>
      </c>
    </row>
    <row r="15" spans="1:29" s="1" customFormat="1" ht="120.75" x14ac:dyDescent="0.3">
      <c r="A15" s="77" t="s">
        <v>131</v>
      </c>
      <c r="B15" s="77" t="s">
        <v>33</v>
      </c>
      <c r="C15" s="77" t="s">
        <v>37</v>
      </c>
      <c r="D15" s="77" t="s">
        <v>35</v>
      </c>
      <c r="E15" s="77" t="s">
        <v>38</v>
      </c>
      <c r="F15" s="77" t="s">
        <v>38</v>
      </c>
      <c r="G15" s="77" t="s">
        <v>38</v>
      </c>
      <c r="H15" s="78" t="s">
        <v>77</v>
      </c>
      <c r="I15" s="78" t="s">
        <v>78</v>
      </c>
      <c r="J15" s="79">
        <v>24</v>
      </c>
      <c r="K15" s="78" t="s">
        <v>40</v>
      </c>
      <c r="L15" s="79">
        <v>2409</v>
      </c>
      <c r="M15" s="79" t="s">
        <v>41</v>
      </c>
      <c r="N15" s="78">
        <v>2409023</v>
      </c>
      <c r="O15" s="78" t="s">
        <v>83</v>
      </c>
      <c r="P15" s="78" t="s">
        <v>138</v>
      </c>
      <c r="Q15" s="80">
        <v>240902300</v>
      </c>
      <c r="R15" s="78" t="s">
        <v>50</v>
      </c>
      <c r="S15" s="78" t="s">
        <v>32</v>
      </c>
      <c r="T15" s="77" t="s">
        <v>107</v>
      </c>
      <c r="U15" s="78" t="s">
        <v>108</v>
      </c>
      <c r="V15" s="81" t="s">
        <v>119</v>
      </c>
      <c r="W15" s="81">
        <v>45292</v>
      </c>
      <c r="X15" s="81">
        <v>45657</v>
      </c>
      <c r="Y15" s="78" t="s">
        <v>61</v>
      </c>
      <c r="Z15" s="82">
        <v>54400000</v>
      </c>
      <c r="AA15" s="82"/>
      <c r="AB15" s="82"/>
      <c r="AC15" s="82">
        <v>54400000</v>
      </c>
    </row>
    <row r="16" spans="1:29" s="1" customFormat="1" ht="103.5" x14ac:dyDescent="0.3">
      <c r="A16" s="77" t="s">
        <v>130</v>
      </c>
      <c r="B16" s="77" t="s">
        <v>33</v>
      </c>
      <c r="C16" s="77" t="s">
        <v>34</v>
      </c>
      <c r="D16" s="77" t="s">
        <v>35</v>
      </c>
      <c r="E16" s="77">
        <v>17.3</v>
      </c>
      <c r="F16" s="77" t="s">
        <v>36</v>
      </c>
      <c r="G16" s="77">
        <v>17.3</v>
      </c>
      <c r="H16" s="78" t="s">
        <v>77</v>
      </c>
      <c r="I16" s="78" t="s">
        <v>78</v>
      </c>
      <c r="J16" s="79">
        <v>24</v>
      </c>
      <c r="K16" s="78" t="s">
        <v>40</v>
      </c>
      <c r="L16" s="79">
        <v>2409</v>
      </c>
      <c r="M16" s="79" t="s">
        <v>41</v>
      </c>
      <c r="N16" s="78">
        <v>2409022</v>
      </c>
      <c r="O16" s="78" t="s">
        <v>84</v>
      </c>
      <c r="P16" s="78" t="s">
        <v>139</v>
      </c>
      <c r="Q16" s="80">
        <v>240902200</v>
      </c>
      <c r="R16" s="78" t="s">
        <v>45</v>
      </c>
      <c r="S16" s="78" t="s">
        <v>32</v>
      </c>
      <c r="T16" s="77" t="s">
        <v>106</v>
      </c>
      <c r="U16" s="78" t="s">
        <v>105</v>
      </c>
      <c r="V16" s="81" t="s">
        <v>120</v>
      </c>
      <c r="W16" s="81">
        <v>45292</v>
      </c>
      <c r="X16" s="81">
        <v>45657</v>
      </c>
      <c r="Y16" s="78" t="s">
        <v>62</v>
      </c>
      <c r="Z16" s="82">
        <v>54400000</v>
      </c>
      <c r="AA16" s="82"/>
      <c r="AB16" s="82"/>
      <c r="AC16" s="82">
        <v>54400000</v>
      </c>
    </row>
    <row r="17" spans="1:29" s="1" customFormat="1" ht="120.75" x14ac:dyDescent="0.3">
      <c r="A17" s="77" t="s">
        <v>131</v>
      </c>
      <c r="B17" s="77" t="s">
        <v>33</v>
      </c>
      <c r="C17" s="77" t="s">
        <v>39</v>
      </c>
      <c r="D17" s="77" t="s">
        <v>31</v>
      </c>
      <c r="E17" s="77">
        <v>0</v>
      </c>
      <c r="F17" s="77">
        <v>60</v>
      </c>
      <c r="G17" s="77">
        <v>0</v>
      </c>
      <c r="H17" s="78" t="s">
        <v>77</v>
      </c>
      <c r="I17" s="78" t="s">
        <v>78</v>
      </c>
      <c r="J17" s="79">
        <v>24</v>
      </c>
      <c r="K17" s="78" t="s">
        <v>40</v>
      </c>
      <c r="L17" s="79">
        <v>2409</v>
      </c>
      <c r="M17" s="79" t="s">
        <v>41</v>
      </c>
      <c r="N17" s="78" t="s">
        <v>146</v>
      </c>
      <c r="O17" s="78" t="s">
        <v>58</v>
      </c>
      <c r="P17" s="78" t="s">
        <v>141</v>
      </c>
      <c r="Q17" s="83" t="s">
        <v>147</v>
      </c>
      <c r="R17" s="78" t="s">
        <v>60</v>
      </c>
      <c r="S17" s="78" t="s">
        <v>52</v>
      </c>
      <c r="T17" s="77">
        <v>304</v>
      </c>
      <c r="U17" s="78">
        <v>92</v>
      </c>
      <c r="V17" s="81" t="s">
        <v>121</v>
      </c>
      <c r="W17" s="81">
        <v>45292</v>
      </c>
      <c r="X17" s="81">
        <v>45657</v>
      </c>
      <c r="Y17" s="78" t="s">
        <v>62</v>
      </c>
      <c r="Z17" s="82">
        <v>638400000</v>
      </c>
      <c r="AA17" s="82"/>
      <c r="AB17" s="82"/>
      <c r="AC17" s="82">
        <v>638400000</v>
      </c>
    </row>
    <row r="18" spans="1:29" s="1" customFormat="1" ht="172.5" x14ac:dyDescent="0.3">
      <c r="A18" s="77" t="s">
        <v>131</v>
      </c>
      <c r="B18" s="77" t="s">
        <v>33</v>
      </c>
      <c r="C18" s="77" t="s">
        <v>39</v>
      </c>
      <c r="D18" s="77" t="s">
        <v>31</v>
      </c>
      <c r="E18" s="77">
        <v>0</v>
      </c>
      <c r="F18" s="77">
        <v>60</v>
      </c>
      <c r="G18" s="77">
        <v>0</v>
      </c>
      <c r="H18" s="78" t="s">
        <v>77</v>
      </c>
      <c r="I18" s="78" t="s">
        <v>78</v>
      </c>
      <c r="J18" s="79">
        <v>24</v>
      </c>
      <c r="K18" s="78" t="s">
        <v>40</v>
      </c>
      <c r="L18" s="79">
        <v>2409</v>
      </c>
      <c r="M18" s="79" t="s">
        <v>41</v>
      </c>
      <c r="N18" s="78" t="s">
        <v>148</v>
      </c>
      <c r="O18" s="78" t="s">
        <v>142</v>
      </c>
      <c r="P18" s="78" t="s">
        <v>137</v>
      </c>
      <c r="Q18" s="83" t="s">
        <v>149</v>
      </c>
      <c r="R18" s="78" t="s">
        <v>59</v>
      </c>
      <c r="S18" s="78" t="s">
        <v>32</v>
      </c>
      <c r="T18" s="77" t="s">
        <v>105</v>
      </c>
      <c r="U18" s="78" t="s">
        <v>105</v>
      </c>
      <c r="V18" s="81" t="s">
        <v>118</v>
      </c>
      <c r="W18" s="81">
        <v>45292</v>
      </c>
      <c r="X18" s="81">
        <v>45657</v>
      </c>
      <c r="Y18" s="78" t="s">
        <v>62</v>
      </c>
      <c r="Z18" s="82">
        <v>9897437928.5</v>
      </c>
      <c r="AA18" s="82"/>
      <c r="AB18" s="82"/>
      <c r="AC18" s="82">
        <v>9897437928.5</v>
      </c>
    </row>
    <row r="19" spans="1:29" s="1" customFormat="1" ht="155.25" x14ac:dyDescent="0.3">
      <c r="A19" s="77" t="s">
        <v>64</v>
      </c>
      <c r="B19" s="77" t="s">
        <v>63</v>
      </c>
      <c r="C19" s="77" t="s">
        <v>65</v>
      </c>
      <c r="D19" s="77" t="s">
        <v>31</v>
      </c>
      <c r="E19" s="77" t="s">
        <v>70</v>
      </c>
      <c r="F19" s="77" t="s">
        <v>71</v>
      </c>
      <c r="G19" s="77" t="s">
        <v>70</v>
      </c>
      <c r="H19" s="78" t="s">
        <v>77</v>
      </c>
      <c r="I19" s="78" t="s">
        <v>78</v>
      </c>
      <c r="J19" s="79">
        <v>24</v>
      </c>
      <c r="K19" s="78" t="s">
        <v>40</v>
      </c>
      <c r="L19" s="79">
        <v>2410</v>
      </c>
      <c r="M19" s="79" t="s">
        <v>41</v>
      </c>
      <c r="N19" s="78" t="s">
        <v>150</v>
      </c>
      <c r="O19" s="78" t="s">
        <v>151</v>
      </c>
      <c r="P19" s="78" t="s">
        <v>97</v>
      </c>
      <c r="Q19" s="83" t="s">
        <v>152</v>
      </c>
      <c r="R19" s="78" t="s">
        <v>89</v>
      </c>
      <c r="S19" s="78" t="s">
        <v>32</v>
      </c>
      <c r="T19" s="77" t="s">
        <v>105</v>
      </c>
      <c r="U19" s="78" t="s">
        <v>105</v>
      </c>
      <c r="V19" s="81" t="s">
        <v>114</v>
      </c>
      <c r="W19" s="81">
        <v>45292</v>
      </c>
      <c r="X19" s="81">
        <v>45657</v>
      </c>
      <c r="Y19" s="86" t="s">
        <v>132</v>
      </c>
      <c r="Z19" s="82">
        <v>151600000.00999999</v>
      </c>
      <c r="AA19" s="82"/>
      <c r="AB19" s="82"/>
      <c r="AC19" s="82">
        <v>151600000.00999999</v>
      </c>
    </row>
    <row r="20" spans="1:29" s="1" customFormat="1" ht="86.25" x14ac:dyDescent="0.3">
      <c r="A20" s="77" t="s">
        <v>64</v>
      </c>
      <c r="B20" s="77" t="s">
        <v>63</v>
      </c>
      <c r="C20" s="77" t="s">
        <v>66</v>
      </c>
      <c r="D20" s="77" t="s">
        <v>31</v>
      </c>
      <c r="E20" s="77" t="s">
        <v>72</v>
      </c>
      <c r="F20" s="77" t="s">
        <v>72</v>
      </c>
      <c r="G20" s="77" t="s">
        <v>72</v>
      </c>
      <c r="H20" s="78" t="s">
        <v>77</v>
      </c>
      <c r="I20" s="78" t="s">
        <v>78</v>
      </c>
      <c r="J20" s="79">
        <v>24</v>
      </c>
      <c r="K20" s="78" t="s">
        <v>40</v>
      </c>
      <c r="L20" s="79">
        <v>2412</v>
      </c>
      <c r="M20" s="79" t="s">
        <v>41</v>
      </c>
      <c r="N20" s="78" t="s">
        <v>153</v>
      </c>
      <c r="O20" s="78" t="s">
        <v>81</v>
      </c>
      <c r="P20" s="78" t="s">
        <v>98</v>
      </c>
      <c r="Q20" s="84" t="s">
        <v>154</v>
      </c>
      <c r="R20" s="78" t="s">
        <v>91</v>
      </c>
      <c r="S20" s="78" t="s">
        <v>32</v>
      </c>
      <c r="T20" s="77" t="s">
        <v>106</v>
      </c>
      <c r="U20" s="78" t="s">
        <v>105</v>
      </c>
      <c r="V20" s="81" t="s">
        <v>116</v>
      </c>
      <c r="W20" s="81">
        <v>45292</v>
      </c>
      <c r="X20" s="81">
        <v>45657</v>
      </c>
      <c r="Y20" s="86" t="s">
        <v>132</v>
      </c>
      <c r="Z20" s="82">
        <v>79400000</v>
      </c>
      <c r="AA20" s="82"/>
      <c r="AB20" s="82"/>
      <c r="AC20" s="82">
        <v>79400000</v>
      </c>
    </row>
    <row r="21" spans="1:29" s="1" customFormat="1" ht="86.25" x14ac:dyDescent="0.3">
      <c r="A21" s="77" t="s">
        <v>64</v>
      </c>
      <c r="B21" s="77" t="s">
        <v>63</v>
      </c>
      <c r="C21" s="77" t="s">
        <v>66</v>
      </c>
      <c r="D21" s="77" t="s">
        <v>31</v>
      </c>
      <c r="E21" s="77" t="s">
        <v>72</v>
      </c>
      <c r="F21" s="77" t="s">
        <v>72</v>
      </c>
      <c r="G21" s="77" t="s">
        <v>72</v>
      </c>
      <c r="H21" s="78" t="s">
        <v>77</v>
      </c>
      <c r="I21" s="78" t="s">
        <v>78</v>
      </c>
      <c r="J21" s="79">
        <v>24</v>
      </c>
      <c r="K21" s="78" t="s">
        <v>40</v>
      </c>
      <c r="L21" s="79">
        <v>2413</v>
      </c>
      <c r="M21" s="79" t="s">
        <v>41</v>
      </c>
      <c r="N21" s="78" t="s">
        <v>155</v>
      </c>
      <c r="O21" s="78" t="s">
        <v>82</v>
      </c>
      <c r="P21" s="78" t="s">
        <v>99</v>
      </c>
      <c r="Q21" s="84" t="s">
        <v>156</v>
      </c>
      <c r="R21" s="78" t="s">
        <v>92</v>
      </c>
      <c r="S21" s="78" t="s">
        <v>32</v>
      </c>
      <c r="T21" s="77" t="s">
        <v>105</v>
      </c>
      <c r="U21" s="78" t="s">
        <v>105</v>
      </c>
      <c r="V21" s="81" t="s">
        <v>117</v>
      </c>
      <c r="W21" s="81">
        <v>45292</v>
      </c>
      <c r="X21" s="81">
        <v>45657</v>
      </c>
      <c r="Y21" s="86" t="s">
        <v>132</v>
      </c>
      <c r="Z21" s="82">
        <v>41200000</v>
      </c>
      <c r="AA21" s="82"/>
      <c r="AB21" s="82"/>
      <c r="AC21" s="82">
        <v>41200000</v>
      </c>
    </row>
    <row r="22" spans="1:29" s="1" customFormat="1" ht="69" x14ac:dyDescent="0.3">
      <c r="A22" s="77" t="s">
        <v>64</v>
      </c>
      <c r="B22" s="77" t="s">
        <v>63</v>
      </c>
      <c r="C22" s="77" t="s">
        <v>67</v>
      </c>
      <c r="D22" s="77" t="s">
        <v>35</v>
      </c>
      <c r="E22" s="77" t="s">
        <v>74</v>
      </c>
      <c r="F22" s="77" t="s">
        <v>74</v>
      </c>
      <c r="G22" s="77" t="s">
        <v>74</v>
      </c>
      <c r="H22" s="78" t="s">
        <v>77</v>
      </c>
      <c r="I22" s="78" t="s">
        <v>78</v>
      </c>
      <c r="J22" s="79">
        <v>24</v>
      </c>
      <c r="K22" s="78" t="s">
        <v>40</v>
      </c>
      <c r="L22" s="79">
        <v>2418</v>
      </c>
      <c r="M22" s="79" t="s">
        <v>41</v>
      </c>
      <c r="N22" s="78" t="s">
        <v>157</v>
      </c>
      <c r="O22" s="78" t="s">
        <v>85</v>
      </c>
      <c r="P22" s="78" t="s">
        <v>100</v>
      </c>
      <c r="Q22" s="83" t="s">
        <v>158</v>
      </c>
      <c r="R22" s="78" t="s">
        <v>93</v>
      </c>
      <c r="S22" s="78" t="s">
        <v>32</v>
      </c>
      <c r="T22" s="77" t="s">
        <v>109</v>
      </c>
      <c r="U22" s="78">
        <v>65</v>
      </c>
      <c r="V22" s="81" t="s">
        <v>122</v>
      </c>
      <c r="W22" s="81">
        <v>45292</v>
      </c>
      <c r="X22" s="81">
        <v>45657</v>
      </c>
      <c r="Y22" s="86" t="s">
        <v>132</v>
      </c>
      <c r="Z22" s="82">
        <v>238400000</v>
      </c>
      <c r="AA22" s="82"/>
      <c r="AB22" s="82"/>
      <c r="AC22" s="82">
        <v>238400000</v>
      </c>
    </row>
    <row r="23" spans="1:29" s="1" customFormat="1" ht="69" x14ac:dyDescent="0.3">
      <c r="A23" s="77" t="s">
        <v>64</v>
      </c>
      <c r="B23" s="77" t="s">
        <v>63</v>
      </c>
      <c r="C23" s="77" t="s">
        <v>68</v>
      </c>
      <c r="D23" s="77" t="s">
        <v>35</v>
      </c>
      <c r="E23" s="77" t="s">
        <v>75</v>
      </c>
      <c r="F23" s="77" t="s">
        <v>73</v>
      </c>
      <c r="G23" s="77" t="s">
        <v>75</v>
      </c>
      <c r="H23" s="78" t="s">
        <v>77</v>
      </c>
      <c r="I23" s="78" t="s">
        <v>78</v>
      </c>
      <c r="J23" s="79">
        <v>24</v>
      </c>
      <c r="K23" s="78" t="s">
        <v>40</v>
      </c>
      <c r="L23" s="79">
        <v>2419</v>
      </c>
      <c r="M23" s="79" t="s">
        <v>41</v>
      </c>
      <c r="N23" s="78" t="s">
        <v>159</v>
      </c>
      <c r="O23" s="78" t="s">
        <v>86</v>
      </c>
      <c r="P23" s="78" t="s">
        <v>101</v>
      </c>
      <c r="Q23" s="83" t="s">
        <v>160</v>
      </c>
      <c r="R23" s="78" t="s">
        <v>94</v>
      </c>
      <c r="S23" s="78" t="s">
        <v>32</v>
      </c>
      <c r="T23" s="77" t="s">
        <v>110</v>
      </c>
      <c r="U23" s="78" t="s">
        <v>105</v>
      </c>
      <c r="V23" s="81" t="s">
        <v>123</v>
      </c>
      <c r="W23" s="81">
        <v>45292</v>
      </c>
      <c r="X23" s="81">
        <v>45657</v>
      </c>
      <c r="Y23" s="78" t="s">
        <v>132</v>
      </c>
      <c r="Z23" s="82">
        <v>8000000</v>
      </c>
      <c r="AA23" s="82"/>
      <c r="AB23" s="82"/>
      <c r="AC23" s="82">
        <v>8000000</v>
      </c>
    </row>
    <row r="24" spans="1:29" s="1" customFormat="1" ht="138" x14ac:dyDescent="0.3">
      <c r="A24" s="77" t="s">
        <v>131</v>
      </c>
      <c r="B24" s="77" t="s">
        <v>33</v>
      </c>
      <c r="C24" s="77" t="s">
        <v>34</v>
      </c>
      <c r="D24" s="77" t="s">
        <v>35</v>
      </c>
      <c r="E24" s="77" t="s">
        <v>76</v>
      </c>
      <c r="F24" s="77" t="s">
        <v>76</v>
      </c>
      <c r="G24" s="77" t="s">
        <v>76</v>
      </c>
      <c r="H24" s="78" t="s">
        <v>79</v>
      </c>
      <c r="I24" s="78" t="s">
        <v>80</v>
      </c>
      <c r="J24" s="79">
        <v>24</v>
      </c>
      <c r="K24" s="78" t="s">
        <v>40</v>
      </c>
      <c r="L24" s="79">
        <v>2409</v>
      </c>
      <c r="M24" s="79" t="s">
        <v>41</v>
      </c>
      <c r="N24" s="78">
        <v>2409022</v>
      </c>
      <c r="O24" s="78" t="s">
        <v>84</v>
      </c>
      <c r="P24" s="78" t="s">
        <v>136</v>
      </c>
      <c r="Q24" s="85">
        <v>240902200</v>
      </c>
      <c r="R24" s="78" t="s">
        <v>45</v>
      </c>
      <c r="S24" s="78" t="s">
        <v>32</v>
      </c>
      <c r="T24" s="77" t="s">
        <v>112</v>
      </c>
      <c r="U24" s="78" t="s">
        <v>106</v>
      </c>
      <c r="V24" s="81" t="s">
        <v>125</v>
      </c>
      <c r="W24" s="81">
        <v>45292</v>
      </c>
      <c r="X24" s="81">
        <v>45657</v>
      </c>
      <c r="Y24" s="78" t="s">
        <v>62</v>
      </c>
      <c r="Z24" s="82">
        <v>430417624</v>
      </c>
      <c r="AA24" s="82"/>
      <c r="AB24" s="82"/>
      <c r="AC24" s="82">
        <v>430417624</v>
      </c>
    </row>
    <row r="25" spans="1:29" s="1" customFormat="1" ht="69" x14ac:dyDescent="0.3">
      <c r="A25" s="77" t="s">
        <v>64</v>
      </c>
      <c r="B25" s="77" t="s">
        <v>63</v>
      </c>
      <c r="C25" s="77" t="s">
        <v>69</v>
      </c>
      <c r="D25" s="77" t="s">
        <v>31</v>
      </c>
      <c r="E25" s="77" t="s">
        <v>76</v>
      </c>
      <c r="F25" s="77" t="s">
        <v>76</v>
      </c>
      <c r="G25" s="77" t="s">
        <v>76</v>
      </c>
      <c r="H25" s="78" t="s">
        <v>79</v>
      </c>
      <c r="I25" s="78" t="s">
        <v>80</v>
      </c>
      <c r="J25" s="79">
        <v>24</v>
      </c>
      <c r="K25" s="78" t="s">
        <v>40</v>
      </c>
      <c r="L25" s="79">
        <v>2420</v>
      </c>
      <c r="M25" s="79" t="s">
        <v>41</v>
      </c>
      <c r="N25" s="78" t="s">
        <v>161</v>
      </c>
      <c r="O25" s="78" t="s">
        <v>87</v>
      </c>
      <c r="P25" s="78" t="s">
        <v>102</v>
      </c>
      <c r="Q25" s="84" t="s">
        <v>162</v>
      </c>
      <c r="R25" s="78" t="s">
        <v>95</v>
      </c>
      <c r="S25" s="78" t="s">
        <v>32</v>
      </c>
      <c r="T25" s="77" t="s">
        <v>111</v>
      </c>
      <c r="U25" s="78" t="s">
        <v>71</v>
      </c>
      <c r="V25" s="81" t="s">
        <v>124</v>
      </c>
      <c r="W25" s="81">
        <v>45292</v>
      </c>
      <c r="X25" s="81">
        <v>45657</v>
      </c>
      <c r="Y25" s="78" t="s">
        <v>132</v>
      </c>
      <c r="Z25" s="82">
        <v>94110660.400000006</v>
      </c>
      <c r="AA25" s="82"/>
      <c r="AB25" s="82"/>
      <c r="AC25" s="82">
        <v>94110660.400000006</v>
      </c>
    </row>
    <row r="26" spans="1:29" s="1" customFormat="1" ht="69" x14ac:dyDescent="0.3">
      <c r="A26" s="77" t="s">
        <v>64</v>
      </c>
      <c r="B26" s="77" t="s">
        <v>63</v>
      </c>
      <c r="C26" s="77" t="s">
        <v>69</v>
      </c>
      <c r="D26" s="77" t="s">
        <v>31</v>
      </c>
      <c r="E26" s="77" t="s">
        <v>76</v>
      </c>
      <c r="F26" s="77" t="s">
        <v>76</v>
      </c>
      <c r="G26" s="77" t="s">
        <v>76</v>
      </c>
      <c r="H26" s="78" t="s">
        <v>79</v>
      </c>
      <c r="I26" s="78" t="s">
        <v>80</v>
      </c>
      <c r="J26" s="79">
        <v>24</v>
      </c>
      <c r="K26" s="78" t="s">
        <v>40</v>
      </c>
      <c r="L26" s="79">
        <v>2422</v>
      </c>
      <c r="M26" s="79" t="s">
        <v>41</v>
      </c>
      <c r="N26" s="78" t="s">
        <v>163</v>
      </c>
      <c r="O26" s="78" t="s">
        <v>164</v>
      </c>
      <c r="P26" s="78" t="s">
        <v>103</v>
      </c>
      <c r="Q26" s="84" t="s">
        <v>165</v>
      </c>
      <c r="R26" s="78" t="s">
        <v>96</v>
      </c>
      <c r="S26" s="78" t="s">
        <v>32</v>
      </c>
      <c r="T26" s="77" t="s">
        <v>106</v>
      </c>
      <c r="U26" s="78" t="s">
        <v>113</v>
      </c>
      <c r="V26" s="81" t="s">
        <v>126</v>
      </c>
      <c r="W26" s="81">
        <v>45292</v>
      </c>
      <c r="X26" s="81">
        <v>45657</v>
      </c>
      <c r="Y26" s="78" t="s">
        <v>132</v>
      </c>
      <c r="Z26" s="82">
        <v>32000000</v>
      </c>
      <c r="AA26" s="82"/>
      <c r="AB26" s="82"/>
      <c r="AC26" s="82">
        <v>32000000</v>
      </c>
    </row>
    <row r="27" spans="1:29" s="1" customFormat="1" ht="69" x14ac:dyDescent="0.3">
      <c r="A27" s="77" t="s">
        <v>64</v>
      </c>
      <c r="B27" s="77" t="s">
        <v>63</v>
      </c>
      <c r="C27" s="77" t="s">
        <v>69</v>
      </c>
      <c r="D27" s="77" t="s">
        <v>31</v>
      </c>
      <c r="E27" s="77" t="s">
        <v>76</v>
      </c>
      <c r="F27" s="77" t="s">
        <v>76</v>
      </c>
      <c r="G27" s="77" t="s">
        <v>76</v>
      </c>
      <c r="H27" s="78" t="s">
        <v>79</v>
      </c>
      <c r="I27" s="78" t="s">
        <v>80</v>
      </c>
      <c r="J27" s="79">
        <v>24</v>
      </c>
      <c r="K27" s="78" t="s">
        <v>40</v>
      </c>
      <c r="L27" s="79">
        <v>2423</v>
      </c>
      <c r="M27" s="79" t="s">
        <v>41</v>
      </c>
      <c r="N27" s="78" t="s">
        <v>166</v>
      </c>
      <c r="O27" s="78" t="s">
        <v>88</v>
      </c>
      <c r="P27" s="78" t="s">
        <v>104</v>
      </c>
      <c r="Q27" s="83" t="s">
        <v>167</v>
      </c>
      <c r="R27" s="78" t="s">
        <v>43</v>
      </c>
      <c r="S27" s="78" t="s">
        <v>32</v>
      </c>
      <c r="T27" s="77" t="s">
        <v>106</v>
      </c>
      <c r="U27" s="78" t="s">
        <v>105</v>
      </c>
      <c r="V27" s="81" t="s">
        <v>127</v>
      </c>
      <c r="W27" s="81">
        <v>45292</v>
      </c>
      <c r="X27" s="81">
        <v>45657</v>
      </c>
      <c r="Y27" s="78" t="s">
        <v>132</v>
      </c>
      <c r="Z27" s="82">
        <v>20200000.039999999</v>
      </c>
      <c r="AA27" s="82"/>
      <c r="AB27" s="82"/>
      <c r="AC27" s="82">
        <v>20200000.039999999</v>
      </c>
    </row>
    <row r="28" spans="1:29" s="1" customFormat="1" x14ac:dyDescent="0.3">
      <c r="A28" s="10"/>
      <c r="B28" s="10"/>
      <c r="C28" s="10"/>
      <c r="D28" s="10"/>
      <c r="E28" s="10"/>
      <c r="F28" s="10"/>
      <c r="G28" s="10"/>
      <c r="H28" s="11"/>
      <c r="I28" s="11"/>
      <c r="J28" s="11"/>
      <c r="K28" s="12"/>
      <c r="L28" s="12"/>
      <c r="M28" s="12"/>
      <c r="N28" s="11"/>
      <c r="O28" s="11"/>
      <c r="P28" s="11"/>
      <c r="Q28" s="11"/>
      <c r="R28" s="11"/>
      <c r="S28" s="11"/>
      <c r="T28" s="10"/>
      <c r="U28" s="13"/>
      <c r="V28" s="14"/>
      <c r="W28" s="14"/>
      <c r="X28" s="14"/>
      <c r="Y28" s="11"/>
      <c r="Z28" s="16"/>
      <c r="AA28" s="17"/>
      <c r="AB28" s="17"/>
      <c r="AC28" s="17"/>
    </row>
    <row r="29" spans="1:29" s="1" customFormat="1" x14ac:dyDescent="0.3">
      <c r="A29" s="10"/>
      <c r="B29" s="10"/>
      <c r="C29" s="10"/>
      <c r="D29" s="10"/>
      <c r="E29" s="10"/>
      <c r="F29" s="10"/>
      <c r="G29" s="10"/>
      <c r="H29" s="11"/>
      <c r="I29" s="11"/>
      <c r="J29" s="11"/>
      <c r="K29" s="12"/>
      <c r="L29" s="12"/>
      <c r="M29" s="12"/>
      <c r="N29" s="11"/>
      <c r="O29" s="11"/>
      <c r="P29" s="11"/>
      <c r="Q29" s="11"/>
      <c r="R29" s="11"/>
      <c r="S29" s="11"/>
      <c r="T29" s="10"/>
      <c r="U29" s="13"/>
      <c r="V29" s="14"/>
      <c r="W29" s="14"/>
      <c r="X29" s="14"/>
      <c r="Y29" s="11"/>
      <c r="Z29" s="16"/>
      <c r="AA29" s="17"/>
      <c r="AB29" s="17"/>
      <c r="AC29" s="17"/>
    </row>
    <row r="30" spans="1:29" s="1" customFormat="1" x14ac:dyDescent="0.3">
      <c r="A30" s="10"/>
      <c r="B30" s="10"/>
      <c r="C30" s="10"/>
      <c r="D30" s="10"/>
      <c r="E30" s="10"/>
      <c r="F30" s="10"/>
      <c r="G30" s="10"/>
      <c r="H30" s="11"/>
      <c r="I30" s="11"/>
      <c r="J30" s="11"/>
      <c r="K30" s="12"/>
      <c r="L30" s="12"/>
      <c r="M30" s="12"/>
      <c r="N30" s="11"/>
      <c r="O30" s="11"/>
      <c r="P30" s="11"/>
      <c r="Q30" s="11"/>
      <c r="R30" s="11"/>
      <c r="S30" s="11"/>
      <c r="T30" s="10"/>
      <c r="U30" s="13"/>
      <c r="V30" s="14"/>
      <c r="W30" s="14"/>
      <c r="X30" s="14"/>
      <c r="Y30" s="11"/>
      <c r="Z30" s="16"/>
      <c r="AA30" s="17"/>
      <c r="AB30" s="17"/>
      <c r="AC30" s="17"/>
    </row>
    <row r="31" spans="1:29" s="1" customFormat="1" x14ac:dyDescent="0.3">
      <c r="A31" s="10"/>
      <c r="B31" s="10"/>
      <c r="C31" s="10"/>
      <c r="D31" s="10"/>
      <c r="E31" s="10"/>
      <c r="F31" s="10"/>
      <c r="G31" s="10"/>
      <c r="H31" s="11"/>
      <c r="I31" s="11"/>
      <c r="J31" s="11"/>
      <c r="K31" s="12"/>
      <c r="L31" s="12"/>
      <c r="M31" s="12"/>
      <c r="N31" s="11"/>
      <c r="O31" s="11"/>
      <c r="P31" s="11"/>
      <c r="Q31" s="11"/>
      <c r="R31" s="11"/>
      <c r="S31" s="11"/>
      <c r="T31" s="10"/>
      <c r="U31" s="13"/>
      <c r="V31" s="14"/>
      <c r="W31" s="14"/>
      <c r="X31" s="14"/>
      <c r="Y31" s="11"/>
      <c r="Z31" s="16"/>
      <c r="AA31" s="17"/>
      <c r="AB31" s="17"/>
      <c r="AC31" s="17"/>
    </row>
    <row r="32" spans="1:29" s="1" customFormat="1" x14ac:dyDescent="0.3">
      <c r="A32" s="10"/>
      <c r="B32" s="10"/>
      <c r="C32" s="10"/>
      <c r="D32" s="10"/>
      <c r="E32" s="10"/>
      <c r="F32" s="10"/>
      <c r="G32" s="10"/>
      <c r="H32" s="11"/>
      <c r="I32" s="11"/>
      <c r="J32" s="11"/>
      <c r="K32" s="12"/>
      <c r="L32" s="12"/>
      <c r="M32" s="12"/>
      <c r="N32" s="11"/>
      <c r="O32" s="11"/>
      <c r="P32" s="11"/>
      <c r="Q32" s="11"/>
      <c r="R32" s="11"/>
      <c r="S32" s="11"/>
      <c r="T32" s="10"/>
      <c r="U32" s="13"/>
      <c r="V32" s="14"/>
      <c r="W32" s="14"/>
      <c r="X32" s="14"/>
      <c r="Y32" s="11"/>
      <c r="Z32" s="16"/>
      <c r="AA32" s="17"/>
      <c r="AB32" s="17"/>
      <c r="AC32" s="17"/>
    </row>
    <row r="33" spans="1:29" s="1" customFormat="1" x14ac:dyDescent="0.3">
      <c r="A33" s="10"/>
      <c r="B33" s="10"/>
      <c r="C33" s="10"/>
      <c r="D33" s="10"/>
      <c r="E33" s="10"/>
      <c r="F33" s="10"/>
      <c r="G33" s="10"/>
      <c r="H33" s="11"/>
      <c r="I33" s="11"/>
      <c r="J33" s="11"/>
      <c r="K33" s="12"/>
      <c r="L33" s="12"/>
      <c r="M33" s="12"/>
      <c r="N33" s="11"/>
      <c r="O33" s="11"/>
      <c r="P33" s="11"/>
      <c r="Q33" s="11"/>
      <c r="R33" s="11"/>
      <c r="S33" s="11"/>
      <c r="T33" s="10"/>
      <c r="U33" s="13"/>
      <c r="V33" s="14"/>
      <c r="W33" s="14"/>
      <c r="X33" s="14"/>
      <c r="Y33" s="11"/>
      <c r="Z33" s="16"/>
      <c r="AA33" s="17"/>
      <c r="AB33" s="17"/>
      <c r="AC33" s="17"/>
    </row>
    <row r="34" spans="1:29" s="1" customFormat="1" x14ac:dyDescent="0.3">
      <c r="A34" s="10"/>
      <c r="B34" s="10"/>
      <c r="C34" s="10"/>
      <c r="D34" s="10"/>
      <c r="E34" s="10"/>
      <c r="F34" s="10"/>
      <c r="G34" s="10"/>
      <c r="H34" s="11"/>
      <c r="I34" s="11"/>
      <c r="J34" s="11"/>
      <c r="K34" s="12"/>
      <c r="L34" s="12"/>
      <c r="M34" s="12"/>
      <c r="N34" s="11"/>
      <c r="O34" s="11"/>
      <c r="P34" s="11"/>
      <c r="Q34" s="11"/>
      <c r="R34" s="11"/>
      <c r="S34" s="11"/>
      <c r="T34" s="10"/>
      <c r="U34" s="13"/>
      <c r="V34" s="14"/>
      <c r="W34" s="14"/>
      <c r="X34" s="14"/>
      <c r="Y34" s="11"/>
      <c r="Z34" s="16"/>
      <c r="AA34" s="17"/>
      <c r="AB34" s="17"/>
      <c r="AC34" s="17"/>
    </row>
    <row r="35" spans="1:29" s="1" customFormat="1" x14ac:dyDescent="0.3">
      <c r="A35" s="10"/>
      <c r="B35" s="10"/>
      <c r="C35" s="10"/>
      <c r="D35" s="10"/>
      <c r="E35" s="10"/>
      <c r="F35" s="10"/>
      <c r="G35" s="10"/>
      <c r="H35" s="11"/>
      <c r="I35" s="11"/>
      <c r="J35" s="11"/>
      <c r="K35" s="12"/>
      <c r="L35" s="12"/>
      <c r="M35" s="12"/>
      <c r="N35" s="11"/>
      <c r="O35" s="11"/>
      <c r="P35" s="11"/>
      <c r="Q35" s="11"/>
      <c r="R35" s="11"/>
      <c r="S35" s="11"/>
      <c r="T35" s="10"/>
      <c r="U35" s="13"/>
      <c r="V35" s="14"/>
      <c r="W35" s="14"/>
      <c r="X35" s="14"/>
      <c r="Y35" s="11"/>
      <c r="Z35" s="16"/>
      <c r="AA35" s="17"/>
      <c r="AB35" s="17"/>
      <c r="AC35" s="17"/>
    </row>
    <row r="36" spans="1:29" s="1" customFormat="1" x14ac:dyDescent="0.3">
      <c r="A36" s="10"/>
      <c r="B36" s="10"/>
      <c r="C36" s="10"/>
      <c r="D36" s="10"/>
      <c r="E36" s="10"/>
      <c r="F36" s="10"/>
      <c r="G36" s="10"/>
      <c r="H36" s="11"/>
      <c r="I36" s="11"/>
      <c r="J36" s="11"/>
      <c r="K36" s="12"/>
      <c r="L36" s="12"/>
      <c r="M36" s="12"/>
      <c r="N36" s="11"/>
      <c r="O36" s="11"/>
      <c r="P36" s="11"/>
      <c r="Q36" s="11"/>
      <c r="R36" s="11"/>
      <c r="S36" s="11"/>
      <c r="T36" s="10"/>
      <c r="U36" s="13"/>
      <c r="V36" s="14"/>
      <c r="W36" s="14"/>
      <c r="X36" s="14"/>
      <c r="Y36" s="11"/>
      <c r="Z36" s="16"/>
      <c r="AA36" s="17"/>
      <c r="AB36" s="17"/>
      <c r="AC36" s="17"/>
    </row>
    <row r="37" spans="1:29" s="1" customFormat="1" x14ac:dyDescent="0.3">
      <c r="A37" s="10"/>
      <c r="B37" s="10"/>
      <c r="C37" s="10"/>
      <c r="D37" s="10"/>
      <c r="E37" s="10"/>
      <c r="F37" s="10"/>
      <c r="G37" s="10"/>
      <c r="H37" s="11"/>
      <c r="I37" s="11"/>
      <c r="J37" s="11"/>
      <c r="K37" s="12"/>
      <c r="L37" s="12"/>
      <c r="M37" s="12"/>
      <c r="N37" s="11"/>
      <c r="O37" s="11"/>
      <c r="P37" s="11"/>
      <c r="Q37" s="11"/>
      <c r="R37" s="11"/>
      <c r="S37" s="11"/>
      <c r="T37" s="10"/>
      <c r="U37" s="13"/>
      <c r="V37" s="14"/>
      <c r="W37" s="14"/>
      <c r="X37" s="14"/>
      <c r="Y37" s="11"/>
      <c r="Z37" s="16"/>
      <c r="AA37" s="17"/>
      <c r="AB37" s="17"/>
      <c r="AC37" s="17"/>
    </row>
    <row r="38" spans="1:29" s="1" customFormat="1" x14ac:dyDescent="0.3">
      <c r="A38" s="10"/>
      <c r="B38" s="10"/>
      <c r="C38" s="10"/>
      <c r="D38" s="10"/>
      <c r="E38" s="10"/>
      <c r="F38" s="10"/>
      <c r="G38" s="10"/>
      <c r="H38" s="11"/>
      <c r="I38" s="11"/>
      <c r="J38" s="11"/>
      <c r="K38" s="12"/>
      <c r="L38" s="12"/>
      <c r="M38" s="12"/>
      <c r="N38" s="11"/>
      <c r="O38" s="11"/>
      <c r="P38" s="11"/>
      <c r="Q38" s="11"/>
      <c r="R38" s="11"/>
      <c r="S38" s="11"/>
      <c r="T38" s="10"/>
      <c r="U38" s="13"/>
      <c r="V38" s="14"/>
      <c r="W38" s="14"/>
      <c r="X38" s="14"/>
      <c r="Y38" s="11"/>
      <c r="Z38" s="16"/>
      <c r="AA38" s="17"/>
      <c r="AB38" s="17"/>
      <c r="AC38" s="17"/>
    </row>
    <row r="39" spans="1:29" s="1" customFormat="1" x14ac:dyDescent="0.3">
      <c r="A39" s="10"/>
      <c r="B39" s="10"/>
      <c r="C39" s="10"/>
      <c r="D39" s="10"/>
      <c r="E39" s="10"/>
      <c r="F39" s="10"/>
      <c r="G39" s="10"/>
      <c r="H39" s="11"/>
      <c r="I39" s="11"/>
      <c r="J39" s="11"/>
      <c r="K39" s="12"/>
      <c r="L39" s="12"/>
      <c r="M39" s="12"/>
      <c r="N39" s="11"/>
      <c r="O39" s="11"/>
      <c r="P39" s="11"/>
      <c r="Q39" s="11"/>
      <c r="R39" s="11"/>
      <c r="S39" s="11"/>
      <c r="T39" s="10"/>
      <c r="U39" s="13"/>
      <c r="V39" s="14"/>
      <c r="W39" s="14"/>
      <c r="X39" s="14"/>
      <c r="Y39" s="11"/>
      <c r="Z39" s="16"/>
      <c r="AA39" s="17"/>
      <c r="AB39" s="17"/>
      <c r="AC39" s="17"/>
    </row>
    <row r="40" spans="1:29" s="1" customFormat="1" x14ac:dyDescent="0.3">
      <c r="A40" s="10"/>
      <c r="B40" s="10"/>
      <c r="C40" s="10"/>
      <c r="D40" s="10"/>
      <c r="E40" s="10"/>
      <c r="F40" s="10"/>
      <c r="G40" s="10"/>
      <c r="H40" s="11"/>
      <c r="I40" s="11"/>
      <c r="J40" s="11"/>
      <c r="K40" s="12"/>
      <c r="L40" s="12"/>
      <c r="M40" s="12"/>
      <c r="N40" s="11"/>
      <c r="O40" s="11"/>
      <c r="P40" s="11"/>
      <c r="Q40" s="11"/>
      <c r="R40" s="11"/>
      <c r="S40" s="11"/>
      <c r="T40" s="10"/>
      <c r="U40" s="13"/>
      <c r="V40" s="14"/>
      <c r="W40" s="14"/>
      <c r="X40" s="14"/>
      <c r="Y40" s="11"/>
      <c r="Z40" s="16"/>
      <c r="AA40" s="17"/>
      <c r="AB40" s="17"/>
      <c r="AC40" s="17"/>
    </row>
    <row r="41" spans="1:29" s="1" customFormat="1" x14ac:dyDescent="0.3">
      <c r="A41" s="10"/>
      <c r="B41" s="10"/>
      <c r="C41" s="10"/>
      <c r="D41" s="10"/>
      <c r="E41" s="10"/>
      <c r="F41" s="10"/>
      <c r="G41" s="10"/>
      <c r="H41" s="11"/>
      <c r="I41" s="11"/>
      <c r="J41" s="11"/>
      <c r="K41" s="12"/>
      <c r="L41" s="12"/>
      <c r="M41" s="12"/>
      <c r="N41" s="11"/>
      <c r="O41" s="11"/>
      <c r="P41" s="11"/>
      <c r="Q41" s="11"/>
      <c r="R41" s="11"/>
      <c r="S41" s="11"/>
      <c r="T41" s="10"/>
      <c r="U41" s="13"/>
      <c r="V41" s="14"/>
      <c r="W41" s="14"/>
      <c r="X41" s="14"/>
      <c r="Y41" s="11"/>
      <c r="Z41" s="16"/>
      <c r="AA41" s="17"/>
      <c r="AB41" s="17"/>
      <c r="AC41" s="17"/>
    </row>
    <row r="42" spans="1:29" s="1" customFormat="1" x14ac:dyDescent="0.3">
      <c r="A42" s="10"/>
      <c r="B42" s="10"/>
      <c r="C42" s="10"/>
      <c r="D42" s="10"/>
      <c r="E42" s="10"/>
      <c r="F42" s="10"/>
      <c r="G42" s="10"/>
      <c r="H42" s="11"/>
      <c r="I42" s="11"/>
      <c r="J42" s="11"/>
      <c r="K42" s="12"/>
      <c r="L42" s="12"/>
      <c r="M42" s="12"/>
      <c r="N42" s="11"/>
      <c r="O42" s="11"/>
      <c r="P42" s="11"/>
      <c r="Q42" s="11"/>
      <c r="R42" s="11"/>
      <c r="S42" s="11"/>
      <c r="T42" s="10"/>
      <c r="U42" s="13"/>
      <c r="V42" s="14"/>
      <c r="W42" s="14"/>
      <c r="X42" s="14"/>
      <c r="Y42" s="11"/>
      <c r="Z42" s="16"/>
      <c r="AA42" s="17"/>
      <c r="AB42" s="17"/>
      <c r="AC42" s="17"/>
    </row>
    <row r="43" spans="1:29" s="1" customFormat="1" x14ac:dyDescent="0.3">
      <c r="A43" s="10"/>
      <c r="B43" s="10"/>
      <c r="C43" s="10"/>
      <c r="D43" s="10"/>
      <c r="E43" s="10"/>
      <c r="F43" s="10"/>
      <c r="G43" s="10"/>
      <c r="H43" s="11"/>
      <c r="I43" s="11"/>
      <c r="J43" s="11"/>
      <c r="K43" s="12"/>
      <c r="L43" s="12"/>
      <c r="M43" s="12"/>
      <c r="N43" s="11"/>
      <c r="O43" s="11"/>
      <c r="P43" s="11"/>
      <c r="Q43" s="11"/>
      <c r="R43" s="11"/>
      <c r="S43" s="11"/>
      <c r="T43" s="10"/>
      <c r="U43" s="13"/>
      <c r="V43" s="14"/>
      <c r="W43" s="14"/>
      <c r="X43" s="14"/>
      <c r="Y43" s="11"/>
      <c r="Z43" s="16"/>
      <c r="AA43" s="17"/>
      <c r="AB43" s="17"/>
      <c r="AC43" s="17"/>
    </row>
    <row r="44" spans="1:29" s="1" customFormat="1" x14ac:dyDescent="0.3">
      <c r="A44" s="10"/>
      <c r="B44" s="10"/>
      <c r="C44" s="10"/>
      <c r="D44" s="10"/>
      <c r="E44" s="10"/>
      <c r="F44" s="10"/>
      <c r="G44" s="10"/>
      <c r="H44" s="11"/>
      <c r="I44" s="11"/>
      <c r="J44" s="11"/>
      <c r="K44" s="12"/>
      <c r="L44" s="12"/>
      <c r="M44" s="12"/>
      <c r="N44" s="11"/>
      <c r="O44" s="11"/>
      <c r="P44" s="11"/>
      <c r="Q44" s="11"/>
      <c r="R44" s="11"/>
      <c r="S44" s="11"/>
      <c r="T44" s="10"/>
      <c r="U44" s="13"/>
      <c r="V44" s="14"/>
      <c r="W44" s="14"/>
      <c r="X44" s="14"/>
      <c r="Y44" s="11"/>
      <c r="Z44" s="16"/>
      <c r="AA44" s="17"/>
      <c r="AB44" s="17"/>
      <c r="AC44" s="17"/>
    </row>
    <row r="45" spans="1:29" s="1" customFormat="1" x14ac:dyDescent="0.3">
      <c r="A45" s="10"/>
      <c r="B45" s="10"/>
      <c r="C45" s="10"/>
      <c r="D45" s="10"/>
      <c r="E45" s="10"/>
      <c r="F45" s="10"/>
      <c r="G45" s="10"/>
      <c r="H45" s="11"/>
      <c r="I45" s="11"/>
      <c r="J45" s="11"/>
      <c r="K45" s="12"/>
      <c r="L45" s="12"/>
      <c r="M45" s="12"/>
      <c r="N45" s="11"/>
      <c r="O45" s="11"/>
      <c r="P45" s="11"/>
      <c r="Q45" s="11"/>
      <c r="R45" s="11"/>
      <c r="S45" s="11"/>
      <c r="T45" s="10"/>
      <c r="U45" s="13"/>
      <c r="V45" s="14"/>
      <c r="W45" s="14"/>
      <c r="X45" s="14"/>
      <c r="Y45" s="11"/>
      <c r="Z45" s="16"/>
      <c r="AA45" s="17"/>
      <c r="AB45" s="17"/>
      <c r="AC45" s="17"/>
    </row>
    <row r="46" spans="1:29" s="1" customFormat="1" x14ac:dyDescent="0.3">
      <c r="A46" s="10"/>
      <c r="B46" s="10"/>
      <c r="C46" s="10"/>
      <c r="D46" s="10"/>
      <c r="E46" s="10"/>
      <c r="F46" s="10"/>
      <c r="G46" s="10"/>
      <c r="H46" s="11"/>
      <c r="I46" s="11"/>
      <c r="J46" s="11"/>
      <c r="K46" s="12"/>
      <c r="L46" s="12"/>
      <c r="M46" s="12"/>
      <c r="N46" s="11"/>
      <c r="O46" s="11"/>
      <c r="P46" s="11"/>
      <c r="Q46" s="11"/>
      <c r="R46" s="11"/>
      <c r="S46" s="11"/>
      <c r="T46" s="10"/>
      <c r="U46" s="13"/>
      <c r="V46" s="14"/>
      <c r="W46" s="14"/>
      <c r="X46" s="14"/>
      <c r="Y46" s="11"/>
      <c r="Z46" s="16"/>
      <c r="AA46" s="17"/>
      <c r="AB46" s="17"/>
      <c r="AC46" s="17"/>
    </row>
    <row r="47" spans="1:29" s="1" customFormat="1" x14ac:dyDescent="0.3">
      <c r="A47" s="10"/>
      <c r="B47" s="10"/>
      <c r="C47" s="10"/>
      <c r="D47" s="10"/>
      <c r="E47" s="10"/>
      <c r="F47" s="10"/>
      <c r="G47" s="10"/>
      <c r="H47" s="11"/>
      <c r="I47" s="11"/>
      <c r="J47" s="11"/>
      <c r="K47" s="12"/>
      <c r="L47" s="12"/>
      <c r="M47" s="12"/>
      <c r="N47" s="11"/>
      <c r="O47" s="11"/>
      <c r="P47" s="11"/>
      <c r="Q47" s="11"/>
      <c r="R47" s="11"/>
      <c r="S47" s="11"/>
      <c r="T47" s="10"/>
      <c r="U47" s="13"/>
      <c r="V47" s="14"/>
      <c r="W47" s="14"/>
      <c r="X47" s="14"/>
      <c r="Y47" s="11"/>
      <c r="Z47" s="16"/>
      <c r="AA47" s="17"/>
      <c r="AB47" s="17"/>
      <c r="AC47" s="17"/>
    </row>
    <row r="48" spans="1:29" s="1" customFormat="1" x14ac:dyDescent="0.3">
      <c r="A48" s="10"/>
      <c r="B48" s="10"/>
      <c r="C48" s="10"/>
      <c r="D48" s="10"/>
      <c r="E48" s="10"/>
      <c r="F48" s="10"/>
      <c r="G48" s="10"/>
      <c r="H48" s="11"/>
      <c r="I48" s="11"/>
      <c r="J48" s="11"/>
      <c r="K48" s="12"/>
      <c r="L48" s="12"/>
      <c r="M48" s="12"/>
      <c r="N48" s="11"/>
      <c r="O48" s="11"/>
      <c r="P48" s="11"/>
      <c r="Q48" s="11"/>
      <c r="R48" s="11"/>
      <c r="S48" s="11"/>
      <c r="T48" s="10"/>
      <c r="U48" s="13"/>
      <c r="V48" s="14"/>
      <c r="W48" s="14"/>
      <c r="X48" s="14"/>
      <c r="Y48" s="11"/>
      <c r="Z48" s="16"/>
      <c r="AA48" s="17"/>
      <c r="AB48" s="17"/>
      <c r="AC48" s="17"/>
    </row>
    <row r="49" spans="1:29" s="1" customFormat="1" x14ac:dyDescent="0.3">
      <c r="A49" s="10"/>
      <c r="B49" s="10"/>
      <c r="C49" s="10"/>
      <c r="D49" s="10"/>
      <c r="E49" s="10"/>
      <c r="F49" s="10"/>
      <c r="G49" s="10"/>
      <c r="H49" s="11"/>
      <c r="I49" s="11"/>
      <c r="J49" s="11"/>
      <c r="K49" s="12"/>
      <c r="L49" s="12"/>
      <c r="M49" s="12"/>
      <c r="N49" s="11"/>
      <c r="O49" s="11"/>
      <c r="P49" s="11"/>
      <c r="Q49" s="11"/>
      <c r="R49" s="11"/>
      <c r="S49" s="11"/>
      <c r="T49" s="10"/>
      <c r="U49" s="13"/>
      <c r="V49" s="14"/>
      <c r="W49" s="14"/>
      <c r="X49" s="14"/>
      <c r="Y49" s="11"/>
      <c r="Z49" s="16"/>
      <c r="AA49" s="17"/>
      <c r="AB49" s="17"/>
      <c r="AC49" s="17"/>
    </row>
    <row r="50" spans="1:29" s="1" customFormat="1" x14ac:dyDescent="0.3">
      <c r="A50" s="10"/>
      <c r="B50" s="10"/>
      <c r="C50" s="10"/>
      <c r="D50" s="10"/>
      <c r="E50" s="10"/>
      <c r="F50" s="10"/>
      <c r="G50" s="10"/>
      <c r="H50" s="11"/>
      <c r="I50" s="11"/>
      <c r="J50" s="11"/>
      <c r="K50" s="12"/>
      <c r="L50" s="12"/>
      <c r="M50" s="12"/>
      <c r="N50" s="11"/>
      <c r="O50" s="11"/>
      <c r="P50" s="11"/>
      <c r="Q50" s="11"/>
      <c r="R50" s="11"/>
      <c r="S50" s="11"/>
      <c r="T50" s="10"/>
      <c r="U50" s="13"/>
      <c r="V50" s="14"/>
      <c r="W50" s="14"/>
      <c r="X50" s="14"/>
      <c r="Y50" s="11"/>
      <c r="Z50" s="15"/>
      <c r="AA50" s="17"/>
      <c r="AB50" s="17"/>
      <c r="AC50" s="17"/>
    </row>
    <row r="51" spans="1:29" s="1" customFormat="1" x14ac:dyDescent="0.3">
      <c r="A51" s="10"/>
      <c r="B51" s="10"/>
      <c r="C51" s="10"/>
      <c r="D51" s="10"/>
      <c r="E51" s="10"/>
      <c r="F51" s="10"/>
      <c r="G51" s="10"/>
      <c r="H51" s="11"/>
      <c r="I51" s="11"/>
      <c r="J51" s="11"/>
      <c r="K51" s="12"/>
      <c r="L51" s="12"/>
      <c r="M51" s="12"/>
      <c r="N51" s="11"/>
      <c r="O51" s="11"/>
      <c r="P51" s="11"/>
      <c r="Q51" s="11"/>
      <c r="R51" s="11"/>
      <c r="S51" s="11"/>
      <c r="T51" s="10"/>
      <c r="U51" s="13"/>
      <c r="V51" s="14"/>
      <c r="W51" s="14"/>
      <c r="X51" s="14"/>
      <c r="Y51" s="11"/>
      <c r="Z51" s="15"/>
      <c r="AA51" s="17"/>
      <c r="AB51" s="17"/>
      <c r="AC51" s="17"/>
    </row>
    <row r="52" spans="1:29" s="1" customFormat="1" x14ac:dyDescent="0.3">
      <c r="A52" s="10"/>
      <c r="B52" s="10"/>
      <c r="C52" s="10"/>
      <c r="D52" s="10"/>
      <c r="E52" s="10"/>
      <c r="F52" s="10"/>
      <c r="G52" s="10"/>
      <c r="H52" s="11"/>
      <c r="I52" s="11"/>
      <c r="J52" s="11"/>
      <c r="K52" s="12"/>
      <c r="L52" s="12"/>
      <c r="M52" s="12"/>
      <c r="N52" s="11"/>
      <c r="O52" s="11"/>
      <c r="P52" s="11"/>
      <c r="Q52" s="11"/>
      <c r="R52" s="11"/>
      <c r="S52" s="11"/>
      <c r="T52" s="10"/>
      <c r="U52" s="13"/>
      <c r="V52" s="14"/>
      <c r="W52" s="14"/>
      <c r="X52" s="14"/>
      <c r="Y52" s="11"/>
      <c r="Z52" s="15"/>
      <c r="AA52" s="17"/>
      <c r="AB52" s="17"/>
      <c r="AC52" s="17"/>
    </row>
    <row r="53" spans="1:29" s="1" customFormat="1" x14ac:dyDescent="0.3">
      <c r="A53" s="10"/>
      <c r="B53" s="10"/>
      <c r="C53" s="10"/>
      <c r="D53" s="10"/>
      <c r="E53" s="10"/>
      <c r="F53" s="10"/>
      <c r="G53" s="10"/>
      <c r="H53" s="11"/>
      <c r="I53" s="11"/>
      <c r="J53" s="11"/>
      <c r="K53" s="12"/>
      <c r="L53" s="12"/>
      <c r="M53" s="12"/>
      <c r="N53" s="11"/>
      <c r="O53" s="11"/>
      <c r="P53" s="11"/>
      <c r="Q53" s="11"/>
      <c r="R53" s="11"/>
      <c r="S53" s="11"/>
      <c r="T53" s="10"/>
      <c r="U53" s="13"/>
      <c r="V53" s="14"/>
      <c r="W53" s="14"/>
      <c r="X53" s="14"/>
      <c r="Y53" s="11"/>
      <c r="Z53" s="15"/>
      <c r="AA53" s="17"/>
      <c r="AB53" s="17"/>
      <c r="AC53" s="17"/>
    </row>
    <row r="54" spans="1:29" s="1" customFormat="1" x14ac:dyDescent="0.3">
      <c r="A54" s="10"/>
      <c r="B54" s="10"/>
      <c r="C54" s="10"/>
      <c r="D54" s="10"/>
      <c r="E54" s="10"/>
      <c r="F54" s="10"/>
      <c r="G54" s="10"/>
      <c r="H54" s="11"/>
      <c r="I54" s="11"/>
      <c r="J54" s="11"/>
      <c r="K54" s="12"/>
      <c r="L54" s="12"/>
      <c r="M54" s="12"/>
      <c r="N54" s="11"/>
      <c r="O54" s="11"/>
      <c r="P54" s="11"/>
      <c r="Q54" s="11"/>
      <c r="R54" s="11"/>
      <c r="S54" s="11"/>
      <c r="T54" s="10"/>
      <c r="U54" s="13"/>
      <c r="V54" s="14"/>
      <c r="W54" s="14"/>
      <c r="X54" s="14"/>
      <c r="Y54" s="11"/>
      <c r="Z54" s="15"/>
      <c r="AA54" s="17"/>
      <c r="AB54" s="17"/>
      <c r="AC54" s="17"/>
    </row>
    <row r="55" spans="1:29" s="1" customFormat="1" x14ac:dyDescent="0.3">
      <c r="A55" s="10"/>
      <c r="B55" s="10"/>
      <c r="C55" s="10"/>
      <c r="D55" s="10"/>
      <c r="E55" s="10"/>
      <c r="F55" s="10"/>
      <c r="G55" s="10"/>
      <c r="H55" s="11"/>
      <c r="I55" s="11"/>
      <c r="J55" s="11"/>
      <c r="K55" s="12"/>
      <c r="L55" s="12"/>
      <c r="M55" s="12"/>
      <c r="N55" s="11"/>
      <c r="O55" s="11"/>
      <c r="P55" s="11"/>
      <c r="Q55" s="11"/>
      <c r="R55" s="11"/>
      <c r="S55" s="11"/>
      <c r="T55" s="10"/>
      <c r="U55" s="13"/>
      <c r="V55" s="14"/>
      <c r="W55" s="14"/>
      <c r="X55" s="14"/>
      <c r="Y55" s="11"/>
      <c r="Z55" s="16"/>
      <c r="AA55" s="17"/>
      <c r="AB55" s="17"/>
      <c r="AC55" s="17"/>
    </row>
    <row r="56" spans="1:29" s="1" customFormat="1" x14ac:dyDescent="0.3">
      <c r="A56" s="10"/>
      <c r="B56" s="10"/>
      <c r="C56" s="10"/>
      <c r="D56" s="10"/>
      <c r="E56" s="10"/>
      <c r="F56" s="10"/>
      <c r="G56" s="10"/>
      <c r="H56" s="11"/>
      <c r="I56" s="11"/>
      <c r="J56" s="11"/>
      <c r="K56" s="12"/>
      <c r="L56" s="12"/>
      <c r="M56" s="12"/>
      <c r="N56" s="11"/>
      <c r="O56" s="11"/>
      <c r="P56" s="11"/>
      <c r="Q56" s="11"/>
      <c r="R56" s="11"/>
      <c r="S56" s="11"/>
      <c r="T56" s="10"/>
      <c r="U56" s="13"/>
      <c r="V56" s="14"/>
      <c r="W56" s="14"/>
      <c r="X56" s="14"/>
      <c r="Y56" s="11"/>
      <c r="Z56" s="16"/>
      <c r="AA56" s="17"/>
      <c r="AB56" s="17"/>
      <c r="AC56" s="17"/>
    </row>
    <row r="57" spans="1:29" s="1" customFormat="1" x14ac:dyDescent="0.3">
      <c r="A57" s="10"/>
      <c r="B57" s="10"/>
      <c r="C57" s="10"/>
      <c r="D57" s="10"/>
      <c r="E57" s="10"/>
      <c r="F57" s="10"/>
      <c r="G57" s="10"/>
      <c r="H57" s="11"/>
      <c r="I57" s="11"/>
      <c r="J57" s="11"/>
      <c r="K57" s="12"/>
      <c r="L57" s="12"/>
      <c r="M57" s="12"/>
      <c r="N57" s="11"/>
      <c r="O57" s="11"/>
      <c r="P57" s="11"/>
      <c r="Q57" s="11"/>
      <c r="R57" s="11"/>
      <c r="S57" s="11"/>
      <c r="T57" s="10"/>
      <c r="U57" s="13"/>
      <c r="V57" s="14"/>
      <c r="W57" s="14"/>
      <c r="X57" s="14"/>
      <c r="Y57" s="11"/>
      <c r="Z57" s="16"/>
      <c r="AA57" s="17"/>
      <c r="AB57" s="17"/>
      <c r="AC57" s="17"/>
    </row>
    <row r="58" spans="1:29" s="1" customFormat="1" x14ac:dyDescent="0.3">
      <c r="A58" s="10"/>
      <c r="B58" s="10"/>
      <c r="C58" s="10"/>
      <c r="D58" s="10"/>
      <c r="E58" s="10"/>
      <c r="F58" s="10"/>
      <c r="G58" s="10"/>
      <c r="H58" s="11"/>
      <c r="I58" s="11"/>
      <c r="J58" s="11"/>
      <c r="K58" s="12"/>
      <c r="L58" s="12"/>
      <c r="M58" s="12"/>
      <c r="N58" s="11"/>
      <c r="O58" s="11"/>
      <c r="P58" s="11"/>
      <c r="Q58" s="11"/>
      <c r="R58" s="11"/>
      <c r="S58" s="11"/>
      <c r="T58" s="10"/>
      <c r="U58" s="13"/>
      <c r="V58" s="14"/>
      <c r="W58" s="14"/>
      <c r="X58" s="14"/>
      <c r="Y58" s="11"/>
      <c r="Z58" s="16"/>
      <c r="AA58" s="17"/>
      <c r="AB58" s="17"/>
      <c r="AC58" s="17"/>
    </row>
    <row r="59" spans="1:29" s="1" customFormat="1" x14ac:dyDescent="0.3">
      <c r="A59" s="10"/>
      <c r="B59" s="10"/>
      <c r="C59" s="10"/>
      <c r="D59" s="10"/>
      <c r="E59" s="10"/>
      <c r="F59" s="10"/>
      <c r="G59" s="10"/>
      <c r="H59" s="11"/>
      <c r="I59" s="11"/>
      <c r="J59" s="11"/>
      <c r="K59" s="12"/>
      <c r="L59" s="12"/>
      <c r="M59" s="12"/>
      <c r="N59" s="11"/>
      <c r="O59" s="11"/>
      <c r="P59" s="11"/>
      <c r="Q59" s="11"/>
      <c r="R59" s="11"/>
      <c r="S59" s="11"/>
      <c r="T59" s="10"/>
      <c r="U59" s="13"/>
      <c r="V59" s="14"/>
      <c r="W59" s="14"/>
      <c r="X59" s="14"/>
      <c r="Y59" s="11"/>
      <c r="Z59" s="16"/>
      <c r="AA59" s="17"/>
      <c r="AB59" s="17"/>
      <c r="AC59" s="17"/>
    </row>
    <row r="60" spans="1:29" s="1" customFormat="1" x14ac:dyDescent="0.3">
      <c r="A60" s="10"/>
      <c r="B60" s="10"/>
      <c r="C60" s="10"/>
      <c r="D60" s="10"/>
      <c r="E60" s="10"/>
      <c r="F60" s="10"/>
      <c r="G60" s="10"/>
      <c r="H60" s="11"/>
      <c r="I60" s="11"/>
      <c r="J60" s="11"/>
      <c r="K60" s="12"/>
      <c r="L60" s="12"/>
      <c r="M60" s="12"/>
      <c r="N60" s="11"/>
      <c r="O60" s="11"/>
      <c r="P60" s="11"/>
      <c r="Q60" s="11"/>
      <c r="R60" s="11"/>
      <c r="S60" s="11"/>
      <c r="T60" s="10"/>
      <c r="U60" s="13"/>
      <c r="V60" s="14"/>
      <c r="W60" s="14"/>
      <c r="X60" s="14"/>
      <c r="Y60" s="11"/>
      <c r="Z60" s="16"/>
      <c r="AA60" s="17"/>
      <c r="AB60" s="17"/>
      <c r="AC60" s="17"/>
    </row>
    <row r="61" spans="1:29" s="1" customFormat="1" x14ac:dyDescent="0.3">
      <c r="A61" s="10"/>
      <c r="B61" s="10"/>
      <c r="C61" s="10"/>
      <c r="D61" s="10"/>
      <c r="E61" s="10"/>
      <c r="F61" s="10"/>
      <c r="G61" s="10"/>
      <c r="H61" s="11"/>
      <c r="I61" s="11"/>
      <c r="J61" s="11"/>
      <c r="K61" s="12"/>
      <c r="L61" s="12"/>
      <c r="M61" s="12"/>
      <c r="N61" s="11"/>
      <c r="O61" s="11"/>
      <c r="P61" s="11"/>
      <c r="Q61" s="11"/>
      <c r="R61" s="11"/>
      <c r="S61" s="11"/>
      <c r="T61" s="10"/>
      <c r="U61" s="13"/>
      <c r="V61" s="14"/>
      <c r="W61" s="14"/>
      <c r="X61" s="14"/>
      <c r="Y61" s="11"/>
      <c r="Z61" s="16"/>
      <c r="AA61" s="17"/>
      <c r="AB61" s="17"/>
      <c r="AC61" s="17"/>
    </row>
    <row r="62" spans="1:29" s="1" customFormat="1" x14ac:dyDescent="0.3">
      <c r="A62" s="10"/>
      <c r="B62" s="10"/>
      <c r="C62" s="10"/>
      <c r="D62" s="10"/>
      <c r="E62" s="10"/>
      <c r="F62" s="10"/>
      <c r="G62" s="10"/>
      <c r="H62" s="11"/>
      <c r="I62" s="11"/>
      <c r="J62" s="11"/>
      <c r="K62" s="12"/>
      <c r="L62" s="12"/>
      <c r="M62" s="12"/>
      <c r="N62" s="11"/>
      <c r="O62" s="11"/>
      <c r="P62" s="11"/>
      <c r="Q62" s="11"/>
      <c r="R62" s="11"/>
      <c r="S62" s="11"/>
      <c r="T62" s="10"/>
      <c r="U62" s="13"/>
      <c r="V62" s="14"/>
      <c r="W62" s="14"/>
      <c r="X62" s="14"/>
      <c r="Y62" s="11"/>
      <c r="Z62" s="16"/>
      <c r="AA62" s="17"/>
      <c r="AB62" s="17"/>
      <c r="AC62" s="17"/>
    </row>
    <row r="63" spans="1:29" s="1" customFormat="1" x14ac:dyDescent="0.3">
      <c r="A63" s="10"/>
      <c r="B63" s="10"/>
      <c r="C63" s="10"/>
      <c r="D63" s="10"/>
      <c r="E63" s="10"/>
      <c r="F63" s="10"/>
      <c r="G63" s="10"/>
      <c r="H63" s="11"/>
      <c r="I63" s="11"/>
      <c r="J63" s="11"/>
      <c r="K63" s="12"/>
      <c r="L63" s="12"/>
      <c r="M63" s="12"/>
      <c r="N63" s="11"/>
      <c r="O63" s="11"/>
      <c r="P63" s="11"/>
      <c r="Q63" s="11"/>
      <c r="R63" s="11"/>
      <c r="S63" s="11"/>
      <c r="T63" s="10"/>
      <c r="U63" s="13"/>
      <c r="V63" s="14"/>
      <c r="W63" s="14"/>
      <c r="X63" s="14"/>
      <c r="Y63" s="11"/>
      <c r="Z63" s="16"/>
      <c r="AA63" s="17"/>
      <c r="AB63" s="17"/>
      <c r="AC63" s="17"/>
    </row>
    <row r="64" spans="1:29" s="1" customFormat="1" x14ac:dyDescent="0.3">
      <c r="A64" s="10"/>
      <c r="B64" s="10"/>
      <c r="C64" s="10"/>
      <c r="D64" s="10"/>
      <c r="E64" s="10"/>
      <c r="F64" s="10"/>
      <c r="G64" s="10"/>
      <c r="H64" s="11"/>
      <c r="I64" s="11"/>
      <c r="J64" s="11"/>
      <c r="K64" s="12"/>
      <c r="L64" s="12"/>
      <c r="M64" s="12"/>
      <c r="N64" s="11"/>
      <c r="O64" s="11"/>
      <c r="P64" s="11"/>
      <c r="Q64" s="11"/>
      <c r="R64" s="11"/>
      <c r="S64" s="11"/>
      <c r="T64" s="10"/>
      <c r="U64" s="13"/>
      <c r="V64" s="14"/>
      <c r="W64" s="14"/>
      <c r="X64" s="14"/>
      <c r="Y64" s="11"/>
      <c r="Z64" s="16"/>
      <c r="AA64" s="17"/>
      <c r="AB64" s="17"/>
      <c r="AC64" s="17"/>
    </row>
    <row r="65" spans="1:29" s="1" customFormat="1" x14ac:dyDescent="0.3">
      <c r="A65" s="10"/>
      <c r="B65" s="10"/>
      <c r="C65" s="10"/>
      <c r="D65" s="10"/>
      <c r="E65" s="10"/>
      <c r="F65" s="10"/>
      <c r="G65" s="10"/>
      <c r="H65" s="11"/>
      <c r="I65" s="11"/>
      <c r="J65" s="11"/>
      <c r="K65" s="12"/>
      <c r="L65" s="12"/>
      <c r="M65" s="12"/>
      <c r="N65" s="11"/>
      <c r="O65" s="11"/>
      <c r="P65" s="11"/>
      <c r="Q65" s="11"/>
      <c r="R65" s="11"/>
      <c r="S65" s="11"/>
      <c r="T65" s="10"/>
      <c r="U65" s="13"/>
      <c r="V65" s="14"/>
      <c r="W65" s="14"/>
      <c r="X65" s="14"/>
      <c r="Y65" s="11"/>
      <c r="Z65" s="16"/>
      <c r="AA65" s="17"/>
      <c r="AB65" s="17"/>
      <c r="AC65" s="17"/>
    </row>
    <row r="66" spans="1:29" s="1" customFormat="1" x14ac:dyDescent="0.3">
      <c r="A66" s="10"/>
      <c r="B66" s="10"/>
      <c r="C66" s="10"/>
      <c r="D66" s="10"/>
      <c r="E66" s="10"/>
      <c r="F66" s="10"/>
      <c r="G66" s="10"/>
      <c r="H66" s="11"/>
      <c r="I66" s="11"/>
      <c r="J66" s="11"/>
      <c r="K66" s="12"/>
      <c r="L66" s="12"/>
      <c r="M66" s="12"/>
      <c r="N66" s="11"/>
      <c r="O66" s="11"/>
      <c r="P66" s="11"/>
      <c r="Q66" s="11"/>
      <c r="R66" s="11"/>
      <c r="S66" s="11"/>
      <c r="T66" s="10"/>
      <c r="U66" s="13"/>
      <c r="V66" s="14"/>
      <c r="W66" s="14"/>
      <c r="X66" s="14"/>
      <c r="Y66" s="11"/>
      <c r="Z66" s="16"/>
      <c r="AA66" s="17"/>
      <c r="AB66" s="17"/>
      <c r="AC66" s="17"/>
    </row>
    <row r="67" spans="1:29" s="1" customFormat="1" x14ac:dyDescent="0.3">
      <c r="A67" s="10"/>
      <c r="B67" s="10"/>
      <c r="C67" s="10"/>
      <c r="D67" s="10"/>
      <c r="E67" s="10"/>
      <c r="F67" s="10"/>
      <c r="G67" s="10"/>
      <c r="H67" s="11"/>
      <c r="I67" s="11"/>
      <c r="J67" s="11"/>
      <c r="K67" s="12"/>
      <c r="L67" s="12"/>
      <c r="M67" s="12"/>
      <c r="N67" s="11"/>
      <c r="O67" s="11"/>
      <c r="P67" s="11"/>
      <c r="Q67" s="11"/>
      <c r="R67" s="11"/>
      <c r="S67" s="11"/>
      <c r="T67" s="10"/>
      <c r="U67" s="13"/>
      <c r="V67" s="14"/>
      <c r="W67" s="14"/>
      <c r="X67" s="14"/>
      <c r="Y67" s="11"/>
      <c r="Z67" s="16"/>
      <c r="AA67" s="17"/>
      <c r="AB67" s="17"/>
      <c r="AC67" s="17"/>
    </row>
    <row r="68" spans="1:29" s="1" customFormat="1" x14ac:dyDescent="0.3">
      <c r="A68" s="10"/>
      <c r="B68" s="10"/>
      <c r="C68" s="10"/>
      <c r="D68" s="10"/>
      <c r="E68" s="10"/>
      <c r="F68" s="10"/>
      <c r="G68" s="10"/>
      <c r="H68" s="11"/>
      <c r="I68" s="11"/>
      <c r="J68" s="11"/>
      <c r="K68" s="12"/>
      <c r="L68" s="12"/>
      <c r="M68" s="12"/>
      <c r="N68" s="11"/>
      <c r="O68" s="11"/>
      <c r="P68" s="11"/>
      <c r="Q68" s="11"/>
      <c r="R68" s="11"/>
      <c r="S68" s="11"/>
      <c r="T68" s="10"/>
      <c r="U68" s="13"/>
      <c r="V68" s="14"/>
      <c r="W68" s="14"/>
      <c r="X68" s="14"/>
      <c r="Y68" s="11"/>
      <c r="Z68" s="16"/>
      <c r="AA68" s="17"/>
      <c r="AB68" s="17"/>
      <c r="AC68" s="17"/>
    </row>
    <row r="69" spans="1:29" s="1" customFormat="1" x14ac:dyDescent="0.3">
      <c r="A69" s="10"/>
      <c r="B69" s="10"/>
      <c r="C69" s="10"/>
      <c r="D69" s="10"/>
      <c r="E69" s="10"/>
      <c r="F69" s="10"/>
      <c r="G69" s="10"/>
      <c r="H69" s="11"/>
      <c r="I69" s="11"/>
      <c r="J69" s="11"/>
      <c r="K69" s="12"/>
      <c r="L69" s="12"/>
      <c r="M69" s="12"/>
      <c r="N69" s="11"/>
      <c r="O69" s="11"/>
      <c r="P69" s="11"/>
      <c r="Q69" s="11"/>
      <c r="R69" s="11"/>
      <c r="S69" s="11"/>
      <c r="T69" s="10"/>
      <c r="U69" s="13"/>
      <c r="V69" s="14"/>
      <c r="W69" s="14"/>
      <c r="X69" s="14"/>
      <c r="Y69" s="11"/>
      <c r="Z69" s="16"/>
      <c r="AA69" s="17"/>
      <c r="AB69" s="17"/>
      <c r="AC69" s="17"/>
    </row>
    <row r="70" spans="1:29" s="1" customFormat="1" x14ac:dyDescent="0.3">
      <c r="A70" s="10"/>
      <c r="B70" s="10"/>
      <c r="C70" s="10"/>
      <c r="D70" s="10"/>
      <c r="E70" s="10"/>
      <c r="F70" s="10"/>
      <c r="G70" s="10"/>
      <c r="H70" s="11"/>
      <c r="I70" s="11"/>
      <c r="J70" s="11"/>
      <c r="K70" s="12"/>
      <c r="L70" s="12"/>
      <c r="M70" s="12"/>
      <c r="N70" s="11"/>
      <c r="O70" s="11"/>
      <c r="P70" s="11"/>
      <c r="Q70" s="11"/>
      <c r="R70" s="11"/>
      <c r="S70" s="11"/>
      <c r="T70" s="10"/>
      <c r="U70" s="13"/>
      <c r="V70" s="14"/>
      <c r="W70" s="14"/>
      <c r="X70" s="14"/>
      <c r="Y70" s="11"/>
      <c r="Z70" s="16"/>
      <c r="AA70" s="17"/>
      <c r="AB70" s="17"/>
      <c r="AC70" s="17"/>
    </row>
    <row r="71" spans="1:29" s="1" customFormat="1" x14ac:dyDescent="0.3">
      <c r="A71" s="10"/>
      <c r="B71" s="10"/>
      <c r="C71" s="10"/>
      <c r="D71" s="10"/>
      <c r="E71" s="10"/>
      <c r="F71" s="10"/>
      <c r="G71" s="10"/>
      <c r="H71" s="11"/>
      <c r="I71" s="11"/>
      <c r="J71" s="11"/>
      <c r="K71" s="12"/>
      <c r="L71" s="12"/>
      <c r="M71" s="12"/>
      <c r="N71" s="11"/>
      <c r="O71" s="11"/>
      <c r="P71" s="11"/>
      <c r="Q71" s="11"/>
      <c r="R71" s="11"/>
      <c r="S71" s="11"/>
      <c r="T71" s="10"/>
      <c r="U71" s="13"/>
      <c r="V71" s="14"/>
      <c r="W71" s="14"/>
      <c r="X71" s="14"/>
      <c r="Y71" s="11"/>
      <c r="Z71" s="16"/>
      <c r="AA71" s="17"/>
      <c r="AB71" s="17"/>
      <c r="AC71" s="17"/>
    </row>
    <row r="72" spans="1:29" s="1" customFormat="1" x14ac:dyDescent="0.3">
      <c r="A72" s="10"/>
      <c r="B72" s="10"/>
      <c r="C72" s="10"/>
      <c r="D72" s="10"/>
      <c r="E72" s="10"/>
      <c r="F72" s="10"/>
      <c r="G72" s="10"/>
      <c r="H72" s="11"/>
      <c r="I72" s="11"/>
      <c r="J72" s="11"/>
      <c r="K72" s="12"/>
      <c r="L72" s="12"/>
      <c r="M72" s="12"/>
      <c r="N72" s="11"/>
      <c r="O72" s="11"/>
      <c r="P72" s="11"/>
      <c r="Q72" s="11"/>
      <c r="R72" s="11"/>
      <c r="S72" s="11"/>
      <c r="T72" s="10"/>
      <c r="U72" s="13"/>
      <c r="V72" s="14"/>
      <c r="W72" s="14"/>
      <c r="X72" s="14"/>
      <c r="Y72" s="11"/>
      <c r="Z72" s="16"/>
      <c r="AA72" s="17"/>
      <c r="AB72" s="17"/>
      <c r="AC72" s="17"/>
    </row>
    <row r="73" spans="1:29" s="1" customFormat="1" x14ac:dyDescent="0.3">
      <c r="A73" s="10"/>
      <c r="B73" s="10"/>
      <c r="C73" s="10"/>
      <c r="D73" s="10"/>
      <c r="E73" s="10"/>
      <c r="F73" s="10"/>
      <c r="G73" s="10"/>
      <c r="H73" s="11"/>
      <c r="I73" s="11"/>
      <c r="J73" s="11"/>
      <c r="K73" s="12"/>
      <c r="L73" s="12"/>
      <c r="M73" s="12"/>
      <c r="N73" s="11"/>
      <c r="O73" s="11"/>
      <c r="P73" s="11"/>
      <c r="Q73" s="11"/>
      <c r="R73" s="11"/>
      <c r="S73" s="11"/>
      <c r="T73" s="10"/>
      <c r="U73" s="13"/>
      <c r="V73" s="14"/>
      <c r="W73" s="14"/>
      <c r="X73" s="14"/>
      <c r="Y73" s="11"/>
      <c r="Z73" s="16"/>
      <c r="AA73" s="17"/>
      <c r="AB73" s="17"/>
      <c r="AC73" s="17"/>
    </row>
    <row r="74" spans="1:29" s="1" customFormat="1" x14ac:dyDescent="0.3">
      <c r="A74" s="10"/>
      <c r="B74" s="10"/>
      <c r="C74" s="10"/>
      <c r="D74" s="10"/>
      <c r="E74" s="10"/>
      <c r="F74" s="10"/>
      <c r="G74" s="10"/>
      <c r="H74" s="11"/>
      <c r="I74" s="11"/>
      <c r="J74" s="11"/>
      <c r="K74" s="12"/>
      <c r="L74" s="12"/>
      <c r="M74" s="12"/>
      <c r="N74" s="11"/>
      <c r="O74" s="11"/>
      <c r="P74" s="11"/>
      <c r="Q74" s="11"/>
      <c r="R74" s="11"/>
      <c r="S74" s="11"/>
      <c r="T74" s="10"/>
      <c r="U74" s="13"/>
      <c r="V74" s="14"/>
      <c r="W74" s="14"/>
      <c r="X74" s="14"/>
      <c r="Y74" s="11"/>
      <c r="Z74" s="16"/>
      <c r="AA74" s="17"/>
      <c r="AB74" s="17"/>
      <c r="AC74" s="17"/>
    </row>
    <row r="75" spans="1:29" s="1" customFormat="1" x14ac:dyDescent="0.3">
      <c r="A75" s="10"/>
      <c r="B75" s="10"/>
      <c r="C75" s="10"/>
      <c r="D75" s="10"/>
      <c r="E75" s="10"/>
      <c r="F75" s="10"/>
      <c r="G75" s="10"/>
      <c r="H75" s="11"/>
      <c r="I75" s="11"/>
      <c r="J75" s="11"/>
      <c r="K75" s="12"/>
      <c r="L75" s="12"/>
      <c r="M75" s="12"/>
      <c r="N75" s="11"/>
      <c r="O75" s="11"/>
      <c r="P75" s="11"/>
      <c r="Q75" s="11"/>
      <c r="R75" s="11"/>
      <c r="S75" s="11"/>
      <c r="T75" s="10"/>
      <c r="U75" s="13"/>
      <c r="V75" s="14"/>
      <c r="W75" s="14"/>
      <c r="X75" s="14"/>
      <c r="Y75" s="11"/>
      <c r="Z75" s="16"/>
      <c r="AA75" s="17"/>
      <c r="AB75" s="17"/>
      <c r="AC75" s="17"/>
    </row>
    <row r="76" spans="1:29" s="1" customFormat="1" x14ac:dyDescent="0.3">
      <c r="A76" s="10"/>
      <c r="B76" s="10"/>
      <c r="C76" s="10"/>
      <c r="D76" s="10"/>
      <c r="E76" s="10"/>
      <c r="F76" s="10"/>
      <c r="G76" s="10"/>
      <c r="H76" s="11"/>
      <c r="I76" s="11"/>
      <c r="J76" s="11"/>
      <c r="K76" s="12"/>
      <c r="L76" s="12"/>
      <c r="M76" s="12"/>
      <c r="N76" s="11"/>
      <c r="O76" s="11"/>
      <c r="P76" s="11"/>
      <c r="Q76" s="11"/>
      <c r="R76" s="11"/>
      <c r="S76" s="11"/>
      <c r="T76" s="10"/>
      <c r="U76" s="13"/>
      <c r="V76" s="14"/>
      <c r="W76" s="14"/>
      <c r="X76" s="14"/>
      <c r="Y76" s="11"/>
      <c r="Z76" s="16"/>
      <c r="AA76" s="17"/>
      <c r="AB76" s="17"/>
      <c r="AC76" s="17"/>
    </row>
    <row r="77" spans="1:29" s="1" customFormat="1" x14ac:dyDescent="0.3">
      <c r="A77" s="10"/>
      <c r="B77" s="10"/>
      <c r="C77" s="10"/>
      <c r="D77" s="10"/>
      <c r="E77" s="10"/>
      <c r="F77" s="10"/>
      <c r="G77" s="10"/>
      <c r="H77" s="11"/>
      <c r="I77" s="11"/>
      <c r="J77" s="11"/>
      <c r="K77" s="12"/>
      <c r="L77" s="12"/>
      <c r="M77" s="12"/>
      <c r="N77" s="11"/>
      <c r="O77" s="11"/>
      <c r="P77" s="11"/>
      <c r="Q77" s="11"/>
      <c r="R77" s="11"/>
      <c r="S77" s="11"/>
      <c r="T77" s="10"/>
      <c r="U77" s="13"/>
      <c r="V77" s="14"/>
      <c r="W77" s="14"/>
      <c r="X77" s="14"/>
      <c r="Y77" s="11"/>
      <c r="Z77" s="16"/>
      <c r="AA77" s="17"/>
      <c r="AB77" s="17"/>
      <c r="AC77" s="17"/>
    </row>
    <row r="78" spans="1:29" s="1" customFormat="1" x14ac:dyDescent="0.3">
      <c r="A78" s="10"/>
      <c r="B78" s="10"/>
      <c r="C78" s="10"/>
      <c r="D78" s="10"/>
      <c r="E78" s="10"/>
      <c r="F78" s="10"/>
      <c r="G78" s="10"/>
      <c r="H78" s="11"/>
      <c r="I78" s="11"/>
      <c r="J78" s="11"/>
      <c r="K78" s="12"/>
      <c r="L78" s="12"/>
      <c r="M78" s="12"/>
      <c r="N78" s="11"/>
      <c r="O78" s="11"/>
      <c r="P78" s="11"/>
      <c r="Q78" s="11"/>
      <c r="R78" s="11"/>
      <c r="S78" s="11"/>
      <c r="T78" s="10"/>
      <c r="U78" s="13"/>
      <c r="V78" s="14"/>
      <c r="W78" s="14"/>
      <c r="X78" s="14"/>
      <c r="Y78" s="11"/>
      <c r="Z78" s="16"/>
      <c r="AA78" s="17"/>
      <c r="AB78" s="17"/>
      <c r="AC78" s="17"/>
    </row>
    <row r="79" spans="1:29" s="1" customFormat="1" x14ac:dyDescent="0.3">
      <c r="A79" s="10"/>
      <c r="B79" s="10"/>
      <c r="C79" s="10"/>
      <c r="D79" s="10"/>
      <c r="E79" s="10"/>
      <c r="F79" s="10"/>
      <c r="G79" s="10"/>
      <c r="H79" s="11"/>
      <c r="I79" s="11"/>
      <c r="J79" s="11"/>
      <c r="K79" s="12"/>
      <c r="L79" s="12"/>
      <c r="M79" s="12"/>
      <c r="N79" s="11"/>
      <c r="O79" s="11"/>
      <c r="P79" s="11"/>
      <c r="Q79" s="11"/>
      <c r="R79" s="11"/>
      <c r="S79" s="11"/>
      <c r="T79" s="10"/>
      <c r="U79" s="13"/>
      <c r="V79" s="14"/>
      <c r="W79" s="14"/>
      <c r="X79" s="14"/>
      <c r="Y79" s="11"/>
      <c r="Z79" s="16"/>
      <c r="AA79" s="17"/>
      <c r="AB79" s="17"/>
      <c r="AC79" s="17"/>
    </row>
    <row r="80" spans="1:29" s="1" customFormat="1" ht="64.5" customHeight="1" x14ac:dyDescent="0.3">
      <c r="Q80" s="36"/>
      <c r="Y80" s="2"/>
      <c r="Z80" s="21"/>
      <c r="AA80" s="18"/>
      <c r="AB80" s="18"/>
      <c r="AC80" s="18"/>
    </row>
  </sheetData>
  <sheetProtection autoFilter="0"/>
  <autoFilter ref="A13:AC27" xr:uid="{B330F986-8F33-481A-A06E-F8AD0E2B945B}"/>
  <dataConsolidate/>
  <mergeCells count="16">
    <mergeCell ref="B10:I10"/>
    <mergeCell ref="A12:F12"/>
    <mergeCell ref="H12:Y12"/>
    <mergeCell ref="Z12:AC12"/>
    <mergeCell ref="V6:AA6"/>
    <mergeCell ref="B8:F8"/>
    <mergeCell ref="B9:I9"/>
    <mergeCell ref="A2:A6"/>
    <mergeCell ref="B2:AC2"/>
    <mergeCell ref="B3:AC3"/>
    <mergeCell ref="B4:AC4"/>
    <mergeCell ref="B5:I5"/>
    <mergeCell ref="K5:U5"/>
    <mergeCell ref="V5:AA5"/>
    <mergeCell ref="B6:I6"/>
    <mergeCell ref="K6:U6"/>
  </mergeCells>
  <dataValidations count="1">
    <dataValidation type="list" allowBlank="1" showInputMessage="1" showErrorMessage="1" sqref="B10:J10" xr:uid="{79AEB2DD-E774-4E64-80EE-B552D3C7A522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10D9-B528-4372-99F9-DC375D82DA35}">
  <dimension ref="A1:H17"/>
  <sheetViews>
    <sheetView workbookViewId="0">
      <selection activeCell="H8" sqref="H8"/>
    </sheetView>
  </sheetViews>
  <sheetFormatPr baseColWidth="10" defaultRowHeight="15" x14ac:dyDescent="0.25"/>
  <cols>
    <col min="1" max="1" width="20.140625" customWidth="1"/>
    <col min="2" max="3" width="17.85546875" bestFit="1" customWidth="1"/>
    <col min="6" max="6" width="18.42578125" customWidth="1"/>
    <col min="7" max="7" width="20.140625" customWidth="1"/>
  </cols>
  <sheetData>
    <row r="1" spans="1:8" x14ac:dyDescent="0.25">
      <c r="A1" s="76" t="s">
        <v>128</v>
      </c>
      <c r="B1" s="76"/>
      <c r="C1" s="76"/>
    </row>
    <row r="2" spans="1:8" x14ac:dyDescent="0.25">
      <c r="A2" s="32">
        <v>2023520010058</v>
      </c>
      <c r="B2" s="33">
        <v>668626436</v>
      </c>
      <c r="C2" s="33">
        <v>576728284.43999994</v>
      </c>
      <c r="F2" t="s">
        <v>129</v>
      </c>
    </row>
    <row r="3" spans="1:8" x14ac:dyDescent="0.25">
      <c r="A3">
        <v>2409007</v>
      </c>
      <c r="B3" s="31">
        <v>98104406</v>
      </c>
      <c r="C3" s="31">
        <v>94110660.400000006</v>
      </c>
      <c r="F3">
        <v>2409009</v>
      </c>
      <c r="G3" t="s">
        <v>42</v>
      </c>
      <c r="H3" t="e">
        <f>VLOOKUP(F3,$A$3:$A$17,1,FALSE)</f>
        <v>#N/A</v>
      </c>
    </row>
    <row r="4" spans="1:8" x14ac:dyDescent="0.25">
      <c r="A4">
        <v>2409022</v>
      </c>
      <c r="B4" s="31">
        <v>430417624</v>
      </c>
      <c r="C4" s="31">
        <v>430417624</v>
      </c>
      <c r="F4">
        <v>2409022</v>
      </c>
      <c r="G4" t="s">
        <v>44</v>
      </c>
      <c r="H4">
        <f t="shared" ref="H4:H12" si="0">VLOOKUP(F4,$A$3:$A$17,1,FALSE)</f>
        <v>2409022</v>
      </c>
    </row>
    <row r="5" spans="1:8" x14ac:dyDescent="0.25">
      <c r="A5">
        <v>2409062</v>
      </c>
      <c r="B5" s="31">
        <v>32000000</v>
      </c>
      <c r="C5" s="31">
        <v>32000000</v>
      </c>
      <c r="F5">
        <v>2409010</v>
      </c>
      <c r="G5" t="s">
        <v>46</v>
      </c>
      <c r="H5" t="e">
        <f t="shared" si="0"/>
        <v>#N/A</v>
      </c>
    </row>
    <row r="6" spans="1:8" x14ac:dyDescent="0.25">
      <c r="A6">
        <v>2409063</v>
      </c>
      <c r="B6" s="31">
        <v>108104406</v>
      </c>
      <c r="C6" s="31">
        <v>20200000.039999999</v>
      </c>
      <c r="F6">
        <v>2409011</v>
      </c>
      <c r="G6" t="s">
        <v>47</v>
      </c>
      <c r="H6" t="e">
        <f t="shared" si="0"/>
        <v>#N/A</v>
      </c>
    </row>
    <row r="7" spans="1:8" x14ac:dyDescent="0.25">
      <c r="A7" s="32">
        <v>2023520010062</v>
      </c>
      <c r="B7" s="33">
        <v>12784601283.810001</v>
      </c>
      <c r="C7" s="33">
        <v>14139306912.630001</v>
      </c>
      <c r="F7">
        <v>2409004</v>
      </c>
      <c r="G7" t="s">
        <v>48</v>
      </c>
      <c r="H7" t="e">
        <f t="shared" si="0"/>
        <v>#N/A</v>
      </c>
    </row>
    <row r="8" spans="1:8" x14ac:dyDescent="0.25">
      <c r="A8">
        <v>2409002</v>
      </c>
      <c r="B8" s="31">
        <v>54400000</v>
      </c>
      <c r="C8" s="31">
        <v>79400000</v>
      </c>
      <c r="F8">
        <v>2409023</v>
      </c>
      <c r="G8" t="s">
        <v>49</v>
      </c>
      <c r="H8">
        <f t="shared" si="0"/>
        <v>2409023</v>
      </c>
    </row>
    <row r="9" spans="1:8" x14ac:dyDescent="0.25">
      <c r="A9">
        <v>2409003</v>
      </c>
      <c r="B9" s="31">
        <v>3271763355.3000002</v>
      </c>
      <c r="C9" s="31">
        <v>2976068984.1200004</v>
      </c>
      <c r="F9">
        <v>2409014</v>
      </c>
      <c r="G9" t="s">
        <v>51</v>
      </c>
      <c r="H9">
        <f t="shared" si="0"/>
        <v>2409014</v>
      </c>
    </row>
    <row r="10" spans="1:8" x14ac:dyDescent="0.25">
      <c r="A10">
        <v>2409008</v>
      </c>
      <c r="B10" s="31">
        <v>111600000.00999999</v>
      </c>
      <c r="C10" s="31">
        <v>151600000.00999999</v>
      </c>
      <c r="F10">
        <v>2409013</v>
      </c>
      <c r="G10" t="s">
        <v>58</v>
      </c>
      <c r="H10">
        <f t="shared" si="0"/>
        <v>2409013</v>
      </c>
    </row>
    <row r="11" spans="1:8" x14ac:dyDescent="0.25">
      <c r="A11">
        <v>2409013</v>
      </c>
      <c r="B11" s="31">
        <v>638400000</v>
      </c>
      <c r="C11" s="31">
        <v>638400000</v>
      </c>
      <c r="F11">
        <v>2409003</v>
      </c>
      <c r="G11" t="s">
        <v>53</v>
      </c>
      <c r="H11">
        <f t="shared" si="0"/>
        <v>2409003</v>
      </c>
    </row>
    <row r="12" spans="1:8" x14ac:dyDescent="0.25">
      <c r="A12">
        <v>2409014</v>
      </c>
      <c r="B12" s="31">
        <v>8317037928.5</v>
      </c>
      <c r="C12" s="31">
        <v>9897437928.5</v>
      </c>
      <c r="F12">
        <v>2409039</v>
      </c>
      <c r="G12" t="s">
        <v>54</v>
      </c>
      <c r="H12" t="e">
        <f t="shared" si="0"/>
        <v>#N/A</v>
      </c>
    </row>
    <row r="13" spans="1:8" x14ac:dyDescent="0.25">
      <c r="A13">
        <v>2409020</v>
      </c>
      <c r="B13" s="31">
        <v>238400000</v>
      </c>
      <c r="C13" s="31">
        <v>238400000</v>
      </c>
    </row>
    <row r="14" spans="1:8" x14ac:dyDescent="0.25">
      <c r="A14">
        <v>2409022</v>
      </c>
      <c r="B14" s="31">
        <v>54400000</v>
      </c>
      <c r="C14" s="31">
        <v>54400000</v>
      </c>
    </row>
    <row r="15" spans="1:8" x14ac:dyDescent="0.25">
      <c r="A15">
        <v>2409023</v>
      </c>
      <c r="B15" s="31">
        <v>54400000</v>
      </c>
      <c r="C15" s="31">
        <v>54400000</v>
      </c>
    </row>
    <row r="16" spans="1:8" x14ac:dyDescent="0.25">
      <c r="A16">
        <v>2409025</v>
      </c>
      <c r="B16" s="31">
        <v>41200000</v>
      </c>
      <c r="C16" s="31">
        <v>41200000</v>
      </c>
    </row>
    <row r="17" spans="1:3" x14ac:dyDescent="0.25">
      <c r="A17">
        <v>2409059</v>
      </c>
      <c r="B17" s="31">
        <v>3000000</v>
      </c>
      <c r="C17" s="31">
        <v>8000000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PE_F_012_PLANDEACCION</vt:lpstr>
      <vt:lpstr>Hoja1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PC-701572</cp:lastModifiedBy>
  <dcterms:created xsi:type="dcterms:W3CDTF">2024-07-08T15:19:38Z</dcterms:created>
  <dcterms:modified xsi:type="dcterms:W3CDTF">2024-10-10T20:51:37Z</dcterms:modified>
</cp:coreProperties>
</file>