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38366A20-B1A8-4F22-AC32-D93D8A7D3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Hoja1!$H$13:$J$33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0" i="1" l="1"/>
  <c r="AO25" i="1" l="1"/>
  <c r="AO24" i="1"/>
  <c r="AO21" i="1"/>
  <c r="AO31" i="1" l="1"/>
  <c r="AO30" i="1"/>
  <c r="AO29" i="1"/>
  <c r="AO28" i="1"/>
  <c r="AO27" i="1"/>
  <c r="AO26" i="1"/>
  <c r="AO23" i="1"/>
  <c r="AO22" i="1"/>
  <c r="AO19" i="1"/>
  <c r="AO18" i="1"/>
  <c r="AO17" i="1"/>
  <c r="AO16" i="1"/>
  <c r="AO15" i="1"/>
  <c r="AO14" i="1"/>
  <c r="AO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EF3975A1-1C5D-44CE-87E9-BB041DE64DF6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<sst xmlns="http://schemas.openxmlformats.org/spreadsheetml/2006/main" count="335" uniqueCount="183">
  <si>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</si>
  <si>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</si>
  <si>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</si>
  <si>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</si>
  <si>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</si>
  <si>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</si>
  <si>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</si>
  <si>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</si>
  <si>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Secretaría de Agricultura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</si>
  <si>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</si>
  <si>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</si>
  <si>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</si>
  <si>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</si>
  <si>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</si>
  <si>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</si>
  <si>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</si>
  <si>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</si>
  <si>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</si>
  <si>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Meta de Resultado vigencia 2025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</si>
  <si>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</si>
  <si>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</si>
  <si>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</si>
  <si>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</si>
  <si>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</si>
  <si>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</si>
  <si>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Producto Plan de desarrollo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</si>
  <si>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</si>
  <si>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</si>
  <si>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</si>
  <si>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</si>
  <si>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</si>
  <si>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</si>
  <si>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</si>
  <si>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</si>
  <si>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</si>
  <si>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</si>
  <si>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</si>
  <si>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</si>
  <si>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</si>
  <si>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</si>
  <si>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</si>
  <si>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</si>
  <si>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</si>
  <si>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</si>
  <si>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</si>
  <si>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</si>
  <si>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</si>
  <si>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</si>
  <si>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</si>
  <si>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</si>
  <si>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OTROS</t>
  </si>
  <si>
    <t>TOTAL COSTO PRODUCTO</t>
  </si>
  <si>
    <t>OBSERVACIÓN</t>
  </si>
  <si>
    <t>Económica</t>
  </si>
  <si>
    <t>Frontera agrícola</t>
  </si>
  <si>
    <t>Área de frontera agropecuaria</t>
  </si>
  <si>
    <t>Porcentaje</t>
  </si>
  <si>
    <t>Implementación acciones para mejorar la capacidad de la infraestructura y la competitividad rural, Vigencia 2025 en el Municipio de Pasto</t>
  </si>
  <si>
    <t>Agricultura y Desarrollo Rural</t>
  </si>
  <si>
    <t>Infraestructura productiva y comercialización</t>
  </si>
  <si>
    <t>Documentos de política</t>
  </si>
  <si>
    <t>Construcción de la Política Pública de Agroecología con su respectivo Plan de Agroecología.</t>
  </si>
  <si>
    <t>Documentos de política elaborados</t>
  </si>
  <si>
    <t>Número de documentos</t>
  </si>
  <si>
    <t>A1P1C4- Implementar acciones para construir la Política Publica de
Agroecología del Municipio de Pasto</t>
  </si>
  <si>
    <t>Secretaria de agricultura</t>
  </si>
  <si>
    <t>Apoyo Técnico y Agroecológico para una producción sostenible, Vigencia 2025, en el Municipio de Pasto</t>
  </si>
  <si>
    <t>1708</t>
  </si>
  <si>
    <t>Ciencia, tecnología e innovación agropecuaria</t>
  </si>
  <si>
    <t>Servicio de apoyo técnico para el uso eficiente de recursos naturales en ecosistemas estratégicos</t>
  </si>
  <si>
    <t>170805300</t>
  </si>
  <si>
    <t>Personas apoyadas</t>
  </si>
  <si>
    <t>Número de
personas
apoyadas</t>
  </si>
  <si>
    <t>Realizar el apoyo técnico para el uso eficiente de recursos naturales en ecosistemas estratégicos</t>
  </si>
  <si>
    <t>Servicio de implementación de rutas agroecológicas</t>
  </si>
  <si>
    <t>Procesos de transición agroecológica con enfoque diferencial y de género.</t>
  </si>
  <si>
    <t>Rutas agroecológicas implementadas</t>
  </si>
  <si>
    <t>Número de
rutas
agroecológicas</t>
  </si>
  <si>
    <t>Desarrollo de acciones para la implementación de rutas agroecológicas</t>
  </si>
  <si>
    <t>Potencial de adecuación de tierras con fines de irrigación</t>
  </si>
  <si>
    <t>Áreas Potenciales para la adecuación de tierra con fines de irrigación</t>
  </si>
  <si>
    <t>Cobertura
(Hectáreas)</t>
  </si>
  <si>
    <t>Implementación acciones para mejorar la capacidad de la infraestructura y la competitividad rural, Vigencia 2025 en el Municipio de  Pasto</t>
  </si>
  <si>
    <t>1709</t>
  </si>
  <si>
    <t>Servicio de acompañamiento a la prestación del servicio público de adecuación de tierras</t>
  </si>
  <si>
    <t>Construir reservorios con sus respectivas redes de distribución en el sector rural de Pasto con la comunidad indígena y campesina</t>
  </si>
  <si>
    <t>170910205</t>
  </si>
  <si>
    <t>Distritos de adecuación de tierras con concesiones de agua vigentes</t>
  </si>
  <si>
    <t>Número de distritos de adecuación de tierras</t>
  </si>
  <si>
    <t>A1P1C1- Construir reservorios y redes de distribución en el sector rural de
Pasto con la comunidad indígena y campesina</t>
  </si>
  <si>
    <t>Servicio de apoyo financiero para proyectos de adecuación de tierras</t>
  </si>
  <si>
    <t>Formulación de proyectos de distritos de riego</t>
  </si>
  <si>
    <t>170911601</t>
  </si>
  <si>
    <t>Proyectos de estudios de preinversión financiados y cofinanciados</t>
  </si>
  <si>
    <t>Número de
proyectos</t>
  </si>
  <si>
    <t>A1P2C1- Formular proyectos de sistemas de riego</t>
  </si>
  <si>
    <t>Sanidad e inocuidad</t>
  </si>
  <si>
    <t>Certificación en buenas prácticas agropecuarias</t>
  </si>
  <si>
    <t>Cobertura</t>
  </si>
  <si>
    <t>Estudios de preinversión</t>
  </si>
  <si>
    <t xml:space="preserve">Formulación de proyecto sobre Planta piloto de transformación agroindustrial.
</t>
  </si>
  <si>
    <t>170805701</t>
  </si>
  <si>
    <t>Proyectos formulados y estructurados</t>
  </si>
  <si>
    <t>Número de estudios de preinversión</t>
  </si>
  <si>
    <t>Realizar estudios de preinversión</t>
  </si>
  <si>
    <t>Centros de acopio construidos</t>
  </si>
  <si>
    <t>Construcción de centro de acopio, almacenamiento y acondicionamiento en corregimiento de Catambuco.</t>
  </si>
  <si>
    <t>170901600</t>
  </si>
  <si>
    <t>Número de
centros de
acopio</t>
  </si>
  <si>
    <t>A1P1C2- Realizar acciones para la fase 2 de la construcción de centro de
acopio, almacenamiento y condicionamiento en corregimiento de Catambuco</t>
  </si>
  <si>
    <t>Mejoramiento de la capacidad socio empresarial para incrementar la inclusión y los niveles de ingresos de la población rural vigencia 2025 en el municipio de Pasto</t>
  </si>
  <si>
    <t>1702</t>
  </si>
  <si>
    <t>Inclusión productiva de pequeños productores rurales</t>
  </si>
  <si>
    <t>Servicio de educación informal en Buenas Prácticas Agrícolas y producción sostenible</t>
  </si>
  <si>
    <t>Predios certificados en BPG y en BPA</t>
  </si>
  <si>
    <t>170203500</t>
  </si>
  <si>
    <t>Personas capacitadas</t>
  </si>
  <si>
    <t>Número de predios certificados en buenas prácticas agrícolas BPA</t>
  </si>
  <si>
    <t>Implementar acciones para promover la educación informal en Buenas Prácticas Agrícolas y producción sostenible</t>
  </si>
  <si>
    <t>Implementación del Servicio de vigilancia epidemiológica fitosanitaria, para fortalecer la Sanidad Agropecuaria y la Inocuidad Agroalimentaria,
Vigencia 2025 en el Municipio de Pasto</t>
  </si>
  <si>
    <t>1707</t>
  </si>
  <si>
    <t xml:space="preserve"> Sanidad agropecuaria e inocuidad agroalimentaria</t>
  </si>
  <si>
    <t>Servicio de vigilancia epidemiológica fitosanitaria</t>
  </si>
  <si>
    <t>170705601</t>
  </si>
  <si>
    <t>Redes de vigilancia fitosanitaria atendidas</t>
  </si>
  <si>
    <t>Número</t>
  </si>
  <si>
    <t>A1P1C1.- Implementar acciones estratégicas para la vigilancia y control fitosanitario</t>
  </si>
  <si>
    <t>Crédito y valor de créditos de fomento agropecuario</t>
  </si>
  <si>
    <t>Cobertura de servicios de educación informal en inclusión financiera</t>
  </si>
  <si>
    <t>Implementación de acciones para fortalecer los servicios financieros y gestión del riesgo para las actividades agropecuarias y rurales, vigencia 2025 en el Municipio de Pasto</t>
  </si>
  <si>
    <t>1703</t>
  </si>
  <si>
    <t xml:space="preserve"> Servicios financieros y gestión del riesgo para las actividades agropecuarias y rurales</t>
  </si>
  <si>
    <t>Servicios de educación informal en inclusión financiera</t>
  </si>
  <si>
    <t>Personas capacitadas en inclusión financiera y economía solidaria</t>
  </si>
  <si>
    <t>170301200</t>
  </si>
  <si>
    <t>Número de
personas</t>
  </si>
  <si>
    <t>Realizar capacitaciones de extensión agropecuaria</t>
  </si>
  <si>
    <t>Implementación de acciones para fortalecer los servicios financieros y gestión del riesgo para las actividades agropecuarias y rurales, vigencia 2025 en el  Municipio de Pasto</t>
  </si>
  <si>
    <t>Servicio de apoyo financiero para la gestión de riesgos agropecuarios</t>
  </si>
  <si>
    <t>Apoyo a los productores agropecuarios para la adquisición de instrumentos de cobertura frente a riesgos mediante enlace con entidades financieras</t>
  </si>
  <si>
    <t>170300906</t>
  </si>
  <si>
    <t>Productores beneficiarios de instrumentos financieros para la gestión de riesgos agropecuarios.</t>
  </si>
  <si>
    <t>Hectáreas con
seguro
agropecuario</t>
  </si>
  <si>
    <t>Realizar capacitaciones a pequeños y medianos productores del area rural</t>
  </si>
  <si>
    <t>Servicio Público de Extensión Agropecuaria</t>
  </si>
  <si>
    <t>Registro de productores y predios agropecuarios</t>
  </si>
  <si>
    <t xml:space="preserve"> Ciencia, tecnología e innovación agropecuaria</t>
  </si>
  <si>
    <t>Servicio de extensión agropecuaria</t>
  </si>
  <si>
    <t>Acompañamiento integral a los productores agropecuarios con el equipo profesional de Secretaría de Agricultura</t>
  </si>
  <si>
    <t>170804100</t>
  </si>
  <si>
    <t>Productores atendidos con servicio de extensión agropecuaria</t>
  </si>
  <si>
    <t>Número de productores</t>
  </si>
  <si>
    <t>Prestar el extensión agropecuaria a pequeños productores</t>
  </si>
  <si>
    <t>Servicio de apoyo para el fomento de la asociatividad</t>
  </si>
  <si>
    <t>Acompañamiento a asociaciones de productores ya conformados o en proceso de conformación en temas administrativos y de organización</t>
  </si>
  <si>
    <t>170201600</t>
  </si>
  <si>
    <t>Asociaciones apoyadas</t>
  </si>
  <si>
    <t>Número de asociaciones</t>
  </si>
  <si>
    <t>Desarrollo de estrategias para fomentar la asociatividad</t>
  </si>
  <si>
    <t>Servicio de apoyo a la comercialización</t>
  </si>
  <si>
    <t>Carnaval del cuy y la cultura campesina, ferias, Agropasto, mercados campesinos, trueques, entre otros.</t>
  </si>
  <si>
    <t>170203803</t>
  </si>
  <si>
    <t>Productores apoyados para la participación en ferias comerciales</t>
  </si>
  <si>
    <t>Número de organizaciones</t>
  </si>
  <si>
    <t>Llevar a cabo acciones para paoyar la comercialización</t>
  </si>
  <si>
    <t>Servicio de apoyo financiero para proyectos productivos</t>
  </si>
  <si>
    <t>Iniciativas de proyectos productivos con asociaciones de jóvenes, mujeres campesinas y población con discapacidad.</t>
  </si>
  <si>
    <t>170200700</t>
  </si>
  <si>
    <t>Proyectos productivos cofinanciados</t>
  </si>
  <si>
    <t>Número de proyectos</t>
  </si>
  <si>
    <t>Realizar acciones para implementar apoyo financiero para proyectos productivos</t>
  </si>
  <si>
    <t>Servicio de apoyo a la producción de las cadenas agrícolas, forestales, pecuarias, pesqueras y acuícolas</t>
  </si>
  <si>
    <t>Fortalecimiento de cadenas productivas</t>
  </si>
  <si>
    <t>170910500</t>
  </si>
  <si>
    <t>Cadenas productivas apoyadas</t>
  </si>
  <si>
    <t>A1P1C3- Llevar a cabo acciones para fortalecer las cadenas productivas</t>
  </si>
  <si>
    <t>Servicio de apoyo financiero para el acceso a activos productivos y de comercialización</t>
  </si>
  <si>
    <t xml:space="preserve">Servicio de apoyo financiero para el acceso a activos productivos y de comercialización
</t>
  </si>
  <si>
    <t>Iniciativas productivas con comunidad Indígena del pueblo Quillacinga</t>
  </si>
  <si>
    <t>Productores apoyados con activos productivos y de comercialización</t>
  </si>
  <si>
    <t>Número de iniciativas</t>
  </si>
  <si>
    <t xml:space="preserve">Desarrollo de estrategias para apoyar el acceso a activos productivos y de comercialización
</t>
  </si>
  <si>
    <t>Construcción de un centro de acopio para el almacenamiento, acondicionamiento y distribución de alimentos agrícolas, ubicado en el Corregimiento de Catambuco del Municipio de Pasto -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</si>
</sst>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rgb="FF1F1F1F"/>
      <name val="&quot;Google Sans&quot;"/>
    </font>
    <font>
      <sz val="9"/>
      <color theme="1"/>
      <name val="Calibri"/>
      <family val="2"/>
    </font>
    <font>
      <sz val="9"/>
      <color theme="1"/>
      <name val="&quot;Google Sans&quot;"/>
    </font>
    <font>
      <sz val="9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1"/>
      <name val="Century Gothic"/>
      <family val="2"/>
    </font>
    <font>
      <b/>
      <sz val="9"/>
      <color indexed="81"/>
      <name val="Tahoma"/>
      <family val="2"/>
    </font>
    <font>
      <b/>
      <sz val="9"/>
      <color theme="1"/>
      <name val="Century Gothic"/>
      <family val="2"/>
    </font>
    <font>
      <sz val="9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6" fillId="0" borderId="5" xfId="0" applyFont="1" applyBorder="1" applyAlignment="1">
      <alignment horizontal="center" vertical="top" wrapText="1"/>
    </xf>
    <xf numFmtId="15" fontId="6" fillId="0" borderId="9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2" borderId="12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top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13" fillId="2" borderId="0" xfId="0" applyFont="1" applyFill="1"/>
    <xf numFmtId="0" fontId="2" fillId="4" borderId="14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" fontId="2" fillId="4" borderId="14" xfId="0" applyNumberFormat="1" applyFont="1" applyFill="1" applyBorder="1" applyAlignment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left" vertical="center" wrapText="1"/>
      <protection locked="0"/>
    </xf>
    <xf numFmtId="0" fontId="19" fillId="4" borderId="14" xfId="0" applyFont="1" applyFill="1" applyBorder="1" applyAlignment="1" applyProtection="1">
      <alignment horizontal="center" vertical="center" wrapText="1"/>
      <protection locked="0"/>
    </xf>
    <xf numFmtId="14" fontId="19" fillId="4" borderId="14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/>
    <xf numFmtId="0" fontId="2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14" fontId="19" fillId="0" borderId="14" xfId="0" applyNumberFormat="1" applyFont="1" applyBorder="1" applyAlignment="1" applyProtection="1">
      <alignment horizontal="center" vertical="center" wrapText="1"/>
      <protection locked="0"/>
    </xf>
    <xf numFmtId="164" fontId="19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14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Protection="1">
      <protection locked="0"/>
    </xf>
    <xf numFmtId="0" fontId="15" fillId="6" borderId="14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1" fontId="1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4" xfId="0" applyFont="1" applyFill="1" applyBorder="1" applyAlignment="1" applyProtection="1">
      <alignment horizontal="center" vertical="center" wrapText="1"/>
      <protection locked="0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left" vertical="center" wrapText="1"/>
    </xf>
    <xf numFmtId="0" fontId="18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>
      <alignment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4" fontId="15" fillId="6" borderId="14" xfId="0" applyNumberFormat="1" applyFont="1" applyFill="1" applyBorder="1" applyAlignment="1">
      <alignment horizontal="center" vertical="center" wrapText="1"/>
    </xf>
    <xf numFmtId="14" fontId="14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/>
    <xf numFmtId="0" fontId="14" fillId="6" borderId="14" xfId="0" applyFont="1" applyFill="1" applyBorder="1" applyAlignment="1" applyProtection="1">
      <alignment horizontal="left" vertical="center" wrapText="1"/>
      <protection locked="0"/>
    </xf>
    <xf numFmtId="4" fontId="14" fillId="6" borderId="14" xfId="0" applyNumberFormat="1" applyFont="1" applyFill="1" applyBorder="1" applyAlignment="1">
      <alignment horizontal="center" vertical="center" wrapText="1"/>
    </xf>
    <xf numFmtId="4" fontId="1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23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/>
    <xf numFmtId="165" fontId="23" fillId="6" borderId="14" xfId="1" applyNumberFormat="1" applyFont="1" applyFill="1" applyBorder="1" applyAlignment="1" applyProtection="1">
      <alignment horizontal="center" vertical="center" wrapText="1"/>
      <protection locked="0"/>
    </xf>
    <xf numFmtId="164" fontId="24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" fontId="2" fillId="6" borderId="14" xfId="0" applyNumberFormat="1" applyFont="1" applyFill="1" applyBorder="1" applyAlignment="1">
      <alignment horizontal="center" vertical="center" wrapText="1"/>
    </xf>
    <xf numFmtId="0" fontId="19" fillId="6" borderId="16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left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14" fontId="19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/>
    <xf numFmtId="165" fontId="8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5" fontId="6" fillId="0" borderId="9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justify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vertical="center" wrapText="1"/>
    </xf>
    <xf numFmtId="1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vertical="center" wrapText="1"/>
      <protection locked="0"/>
    </xf>
    <xf numFmtId="14" fontId="14" fillId="5" borderId="14" xfId="0" applyNumberFormat="1" applyFont="1" applyFill="1" applyBorder="1" applyAlignment="1" applyProtection="1">
      <alignment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973931</xdr:colOff>
      <xdr:row>2</xdr:row>
      <xdr:rowOff>73818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6D76E51C-4008-45BF-9812-6D31BA9C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1531" cy="454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13"/>
  <sheetViews>
    <sheetView tabSelected="1" topLeftCell="I13" zoomScale="71" zoomScaleNormal="71" workbookViewId="0">
      <selection activeCell="P20" sqref="P20"/>
    </sheetView>
  </sheetViews>
  <sheetFormatPr baseColWidth="10" defaultColWidth="11.42578125" defaultRowHeight="16.5" x14ac:dyDescent="0.3"/>
  <cols>
    <col min="1" max="1" width="19.7109375" style="35" customWidth="1"/>
    <col min="2" max="2" width="22.140625" style="54" customWidth="1"/>
    <col min="3" max="3" width="31.28515625" style="35" customWidth="1"/>
    <col min="4" max="4" width="23.7109375" style="35" hidden="1" customWidth="1"/>
    <col min="5" max="5" width="20.7109375" style="35" hidden="1" customWidth="1"/>
    <col min="6" max="6" width="19.5703125" style="35" hidden="1" customWidth="1"/>
    <col min="7" max="7" width="29.85546875" style="35" customWidth="1"/>
    <col min="8" max="8" width="37.42578125" style="35" customWidth="1"/>
    <col min="9" max="9" width="51.5703125" style="35" customWidth="1"/>
    <col min="10" max="10" width="7.85546875" style="35" customWidth="1"/>
    <col min="11" max="11" width="26.28515625" style="35" customWidth="1"/>
    <col min="12" max="12" width="13.5703125" style="35" customWidth="1"/>
    <col min="13" max="13" width="30" style="55" customWidth="1"/>
    <col min="14" max="14" width="26.7109375" style="55" customWidth="1"/>
    <col min="15" max="15" width="10.7109375" style="35" customWidth="1"/>
    <col min="16" max="16" width="39.28515625" style="35" customWidth="1"/>
    <col min="17" max="17" width="34" style="35" customWidth="1"/>
    <col min="18" max="18" width="17" style="35" customWidth="1"/>
    <col min="19" max="19" width="29.85546875" style="35" customWidth="1"/>
    <col min="20" max="20" width="22.140625" style="35" customWidth="1"/>
    <col min="21" max="21" width="10.5703125" style="35" customWidth="1"/>
    <col min="22" max="22" width="22.140625" style="1" customWidth="1"/>
    <col min="23" max="23" width="34.28515625" style="35" customWidth="1"/>
    <col min="24" max="24" width="11" style="35" customWidth="1"/>
    <col min="25" max="25" width="11.28515625" style="35" customWidth="1"/>
    <col min="26" max="26" width="23.140625" style="56" customWidth="1"/>
    <col min="27" max="27" width="15.28515625" style="56" bestFit="1" customWidth="1"/>
    <col min="28" max="40" width="24.7109375" style="56" customWidth="1"/>
    <col min="41" max="41" width="35.5703125" style="56" customWidth="1"/>
    <col min="42" max="42" width="24.7109375" style="56" customWidth="1"/>
    <col min="43" max="83" width="11.42578125" style="1"/>
    <col min="84" max="16384" width="11.42578125" style="35"/>
  </cols>
  <sheetData>
    <row r="1" spans="1:83" s="1" customFormat="1" ht="17.25" thickBot="1" x14ac:dyDescent="0.35">
      <c r="B1" s="2"/>
      <c r="M1" s="3"/>
      <c r="N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83" s="1" customFormat="1" ht="16.149999999999999" customHeight="1" x14ac:dyDescent="0.3">
      <c r="A2" s="94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</row>
    <row r="3" spans="1:83" s="1" customFormat="1" ht="16.149999999999999" customHeight="1" x14ac:dyDescent="0.3">
      <c r="A3" s="95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</row>
    <row r="4" spans="1:83" s="1" customFormat="1" ht="16.149999999999999" customHeight="1" x14ac:dyDescent="0.3">
      <c r="A4" s="95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</row>
    <row r="5" spans="1:83" s="1" customFormat="1" ht="16.149999999999999" customHeight="1" x14ac:dyDescent="0.3">
      <c r="A5" s="95"/>
      <c r="B5" s="100"/>
      <c r="C5" s="100"/>
      <c r="D5" s="100"/>
      <c r="E5" s="100"/>
      <c r="F5" s="100"/>
      <c r="G5" s="100"/>
      <c r="H5" s="100"/>
      <c r="I5" s="100"/>
      <c r="J5" s="5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3" t="s">
        <v>0</v>
      </c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</row>
    <row r="6" spans="1:83" s="1" customFormat="1" ht="16.149999999999999" customHeight="1" thickBot="1" x14ac:dyDescent="0.35">
      <c r="A6" s="96"/>
      <c r="B6" s="105"/>
      <c r="C6" s="105"/>
      <c r="D6" s="105"/>
      <c r="E6" s="105"/>
      <c r="F6" s="105"/>
      <c r="G6" s="105"/>
      <c r="H6" s="105"/>
      <c r="I6" s="105"/>
      <c r="J6" s="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108" t="s">
        <v>1</v>
      </c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</row>
    <row r="7" spans="1:83" s="1" customFormat="1" ht="31.5" customHeight="1" x14ac:dyDescent="0.3">
      <c r="A7" s="7"/>
      <c r="B7" s="8"/>
      <c r="C7" s="9"/>
      <c r="D7" s="9"/>
      <c r="E7" s="9"/>
      <c r="F7" s="9"/>
      <c r="G7" s="9"/>
      <c r="H7" s="9"/>
      <c r="I7" s="9"/>
      <c r="J7" s="9"/>
      <c r="M7" s="3"/>
      <c r="N7" s="3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83" s="1" customFormat="1" ht="31.5" customHeight="1" x14ac:dyDescent="0.3">
      <c r="A8" s="10" t="s">
        <v>2</v>
      </c>
      <c r="B8" s="110" t="s">
        <v>3</v>
      </c>
      <c r="C8" s="111"/>
      <c r="D8" s="111"/>
      <c r="E8" s="111"/>
      <c r="F8" s="112"/>
      <c r="G8" s="11"/>
      <c r="H8" s="12" t="s">
        <v>4</v>
      </c>
      <c r="I8" s="13" t="s">
        <v>5</v>
      </c>
      <c r="J8" s="9"/>
      <c r="M8" s="3"/>
      <c r="N8" s="3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83" s="1" customFormat="1" ht="27" customHeight="1" x14ac:dyDescent="0.3">
      <c r="A9" s="14" t="s">
        <v>6</v>
      </c>
      <c r="B9" s="113">
        <v>2025</v>
      </c>
      <c r="C9" s="114"/>
      <c r="D9" s="114"/>
      <c r="E9" s="114"/>
      <c r="F9" s="114"/>
      <c r="G9" s="114"/>
      <c r="H9" s="114"/>
      <c r="I9" s="115"/>
      <c r="J9" s="15"/>
      <c r="M9" s="3"/>
      <c r="N9" s="3"/>
    </row>
    <row r="10" spans="1:83" s="1" customFormat="1" ht="27" customHeight="1" x14ac:dyDescent="0.3">
      <c r="A10" s="16" t="s">
        <v>7</v>
      </c>
      <c r="B10" s="116" t="s">
        <v>8</v>
      </c>
      <c r="C10" s="116"/>
      <c r="D10" s="116"/>
      <c r="E10" s="116"/>
      <c r="F10" s="116"/>
      <c r="G10" s="116"/>
      <c r="H10" s="116"/>
      <c r="I10" s="116"/>
      <c r="J10" s="17"/>
      <c r="M10" s="3"/>
      <c r="N10" s="3"/>
    </row>
    <row r="11" spans="1:83" s="1" customFormat="1" ht="29.25" customHeight="1" x14ac:dyDescent="0.3">
      <c r="B11" s="2"/>
      <c r="M11" s="3"/>
      <c r="N11" s="3"/>
    </row>
    <row r="12" spans="1:83" s="19" customFormat="1" ht="36.75" customHeight="1" x14ac:dyDescent="0.3">
      <c r="A12" s="117" t="s">
        <v>9</v>
      </c>
      <c r="B12" s="117"/>
      <c r="C12" s="117"/>
      <c r="D12" s="117"/>
      <c r="E12" s="117"/>
      <c r="F12" s="117"/>
      <c r="G12" s="18"/>
      <c r="H12" s="118" t="s">
        <v>10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20"/>
      <c r="AA12" s="91" t="s">
        <v>11</v>
      </c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3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 s="25" customFormat="1" ht="48.75" customHeight="1" x14ac:dyDescent="0.25">
      <c r="A13" s="20" t="s">
        <v>12</v>
      </c>
      <c r="B13" s="20" t="s">
        <v>13</v>
      </c>
      <c r="C13" s="20" t="s">
        <v>14</v>
      </c>
      <c r="D13" s="20" t="s">
        <v>15</v>
      </c>
      <c r="E13" s="20" t="s">
        <v>16</v>
      </c>
      <c r="F13" s="20" t="s">
        <v>17</v>
      </c>
      <c r="G13" s="21" t="s">
        <v>18</v>
      </c>
      <c r="H13" s="22" t="s">
        <v>19</v>
      </c>
      <c r="I13" s="22" t="s">
        <v>20</v>
      </c>
      <c r="J13" s="22" t="s">
        <v>21</v>
      </c>
      <c r="K13" s="22" t="s">
        <v>22</v>
      </c>
      <c r="L13" s="22" t="s">
        <v>23</v>
      </c>
      <c r="M13" s="23" t="s">
        <v>24</v>
      </c>
      <c r="N13" s="23" t="s">
        <v>25</v>
      </c>
      <c r="O13" s="20" t="s">
        <v>26</v>
      </c>
      <c r="P13" s="20" t="s">
        <v>27</v>
      </c>
      <c r="Q13" s="20" t="s">
        <v>28</v>
      </c>
      <c r="R13" s="20" t="s">
        <v>29</v>
      </c>
      <c r="S13" s="20" t="s">
        <v>30</v>
      </c>
      <c r="T13" s="20" t="s">
        <v>15</v>
      </c>
      <c r="U13" s="20" t="s">
        <v>31</v>
      </c>
      <c r="V13" s="20" t="s">
        <v>32</v>
      </c>
      <c r="W13" s="22" t="s">
        <v>33</v>
      </c>
      <c r="X13" s="22" t="s">
        <v>34</v>
      </c>
      <c r="Y13" s="22" t="s">
        <v>35</v>
      </c>
      <c r="Z13" s="22" t="s">
        <v>36</v>
      </c>
      <c r="AA13" s="22" t="s">
        <v>37</v>
      </c>
      <c r="AB13" s="22" t="s">
        <v>38</v>
      </c>
      <c r="AC13" s="22" t="s">
        <v>39</v>
      </c>
      <c r="AD13" s="22" t="s">
        <v>40</v>
      </c>
      <c r="AE13" s="22" t="s">
        <v>41</v>
      </c>
      <c r="AF13" s="22" t="s">
        <v>42</v>
      </c>
      <c r="AG13" s="22" t="s">
        <v>43</v>
      </c>
      <c r="AH13" s="22" t="s">
        <v>44</v>
      </c>
      <c r="AI13" s="22" t="s">
        <v>45</v>
      </c>
      <c r="AJ13" s="22" t="s">
        <v>46</v>
      </c>
      <c r="AK13" s="22" t="s">
        <v>47</v>
      </c>
      <c r="AL13" s="22" t="s">
        <v>48</v>
      </c>
      <c r="AM13" s="22" t="s">
        <v>49</v>
      </c>
      <c r="AN13" s="22" t="s">
        <v>50</v>
      </c>
      <c r="AO13" s="22" t="s">
        <v>51</v>
      </c>
      <c r="AP13" s="22" t="s">
        <v>52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</row>
    <row r="14" spans="1:83" s="71" customFormat="1" ht="50.1" customHeight="1" x14ac:dyDescent="0.3">
      <c r="A14" s="121" t="s">
        <v>53</v>
      </c>
      <c r="B14" s="57" t="s">
        <v>54</v>
      </c>
      <c r="C14" s="58" t="s">
        <v>55</v>
      </c>
      <c r="D14" s="59" t="s">
        <v>56</v>
      </c>
      <c r="E14" s="59">
        <v>100</v>
      </c>
      <c r="F14" s="59">
        <v>100</v>
      </c>
      <c r="G14" s="59">
        <v>60</v>
      </c>
      <c r="H14" s="60">
        <v>2024520010081</v>
      </c>
      <c r="I14" s="61" t="s">
        <v>57</v>
      </c>
      <c r="J14" s="62">
        <v>17</v>
      </c>
      <c r="K14" s="63" t="s">
        <v>58</v>
      </c>
      <c r="L14" s="122">
        <v>1709</v>
      </c>
      <c r="M14" s="63" t="s">
        <v>59</v>
      </c>
      <c r="N14" s="63" t="s">
        <v>60</v>
      </c>
      <c r="O14" s="64">
        <v>1709108</v>
      </c>
      <c r="P14" s="65" t="s">
        <v>60</v>
      </c>
      <c r="Q14" s="65" t="s">
        <v>61</v>
      </c>
      <c r="R14" s="66">
        <v>170910800</v>
      </c>
      <c r="S14" s="67" t="s">
        <v>62</v>
      </c>
      <c r="T14" s="67" t="s">
        <v>63</v>
      </c>
      <c r="U14" s="68">
        <v>1</v>
      </c>
      <c r="V14" s="68">
        <v>0.4</v>
      </c>
      <c r="W14" s="69" t="s">
        <v>64</v>
      </c>
      <c r="X14" s="69">
        <v>45658</v>
      </c>
      <c r="Y14" s="69">
        <v>46022</v>
      </c>
      <c r="Z14" s="61" t="s">
        <v>65</v>
      </c>
      <c r="AA14" s="70">
        <v>90000000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>
        <f>SUM(AA14:AN14)</f>
        <v>90000000</v>
      </c>
      <c r="AP14" s="70"/>
    </row>
    <row r="15" spans="1:83" s="71" customFormat="1" ht="50.1" customHeight="1" x14ac:dyDescent="0.3">
      <c r="A15" s="121" t="s">
        <v>53</v>
      </c>
      <c r="B15" s="57" t="s">
        <v>54</v>
      </c>
      <c r="C15" s="58" t="s">
        <v>55</v>
      </c>
      <c r="D15" s="59" t="s">
        <v>56</v>
      </c>
      <c r="E15" s="59">
        <v>100</v>
      </c>
      <c r="F15" s="59">
        <v>100</v>
      </c>
      <c r="G15" s="59">
        <v>60</v>
      </c>
      <c r="H15" s="60">
        <v>2024520010140</v>
      </c>
      <c r="I15" s="61" t="s">
        <v>66</v>
      </c>
      <c r="J15" s="62">
        <v>17</v>
      </c>
      <c r="K15" s="63" t="s">
        <v>58</v>
      </c>
      <c r="L15" s="122" t="s">
        <v>67</v>
      </c>
      <c r="M15" s="63" t="s">
        <v>68</v>
      </c>
      <c r="N15" s="63" t="s">
        <v>69</v>
      </c>
      <c r="O15" s="64">
        <v>1708053</v>
      </c>
      <c r="P15" s="65" t="s">
        <v>69</v>
      </c>
      <c r="Q15" s="65" t="s">
        <v>69</v>
      </c>
      <c r="R15" s="66" t="s">
        <v>70</v>
      </c>
      <c r="S15" s="67" t="s">
        <v>71</v>
      </c>
      <c r="T15" s="67" t="s">
        <v>72</v>
      </c>
      <c r="U15" s="68">
        <v>100</v>
      </c>
      <c r="V15" s="68">
        <v>40</v>
      </c>
      <c r="W15" s="61" t="s">
        <v>73</v>
      </c>
      <c r="X15" s="69">
        <v>45658</v>
      </c>
      <c r="Y15" s="69">
        <v>46022</v>
      </c>
      <c r="Z15" s="61" t="s">
        <v>65</v>
      </c>
      <c r="AA15" s="70">
        <v>50000000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>
        <f t="shared" ref="AO15:AO31" si="0">SUM(AA15:AN15)</f>
        <v>50000000</v>
      </c>
      <c r="AP15" s="70"/>
    </row>
    <row r="16" spans="1:83" s="71" customFormat="1" ht="50.1" customHeight="1" x14ac:dyDescent="0.3">
      <c r="A16" s="121" t="s">
        <v>53</v>
      </c>
      <c r="B16" s="57" t="s">
        <v>54</v>
      </c>
      <c r="C16" s="58" t="s">
        <v>55</v>
      </c>
      <c r="D16" s="59" t="s">
        <v>56</v>
      </c>
      <c r="E16" s="59">
        <v>100</v>
      </c>
      <c r="F16" s="59">
        <v>100</v>
      </c>
      <c r="G16" s="59">
        <v>60</v>
      </c>
      <c r="H16" s="60">
        <v>2024520010140</v>
      </c>
      <c r="I16" s="61" t="s">
        <v>66</v>
      </c>
      <c r="J16" s="61">
        <v>17</v>
      </c>
      <c r="K16" s="61" t="s">
        <v>58</v>
      </c>
      <c r="L16" s="61" t="s">
        <v>67</v>
      </c>
      <c r="M16" s="72" t="s">
        <v>68</v>
      </c>
      <c r="N16" s="72" t="s">
        <v>74</v>
      </c>
      <c r="O16" s="64">
        <v>1708056</v>
      </c>
      <c r="P16" s="61" t="s">
        <v>74</v>
      </c>
      <c r="Q16" s="61" t="s">
        <v>75</v>
      </c>
      <c r="R16" s="66">
        <v>170805600</v>
      </c>
      <c r="S16" s="67" t="s">
        <v>76</v>
      </c>
      <c r="T16" s="67" t="s">
        <v>77</v>
      </c>
      <c r="U16" s="73">
        <v>10</v>
      </c>
      <c r="V16" s="74">
        <v>10</v>
      </c>
      <c r="W16" s="61" t="s">
        <v>78</v>
      </c>
      <c r="X16" s="69">
        <v>45658</v>
      </c>
      <c r="Y16" s="69">
        <v>46022</v>
      </c>
      <c r="Z16" s="61" t="s">
        <v>65</v>
      </c>
      <c r="AA16" s="70">
        <v>60000000</v>
      </c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>
        <f t="shared" si="0"/>
        <v>60000000</v>
      </c>
      <c r="AP16" s="70"/>
    </row>
    <row r="17" spans="1:83" s="71" customFormat="1" ht="50.1" customHeight="1" x14ac:dyDescent="0.3">
      <c r="A17" s="121" t="s">
        <v>53</v>
      </c>
      <c r="B17" s="66" t="s">
        <v>79</v>
      </c>
      <c r="C17" s="66" t="s">
        <v>80</v>
      </c>
      <c r="D17" s="66" t="s">
        <v>81</v>
      </c>
      <c r="E17" s="66">
        <v>190</v>
      </c>
      <c r="F17" s="66">
        <v>190</v>
      </c>
      <c r="G17" s="66">
        <v>88.2</v>
      </c>
      <c r="H17" s="60">
        <v>2024520010081</v>
      </c>
      <c r="I17" s="61" t="s">
        <v>82</v>
      </c>
      <c r="J17" s="61">
        <v>17</v>
      </c>
      <c r="K17" s="61" t="s">
        <v>58</v>
      </c>
      <c r="L17" s="61" t="s">
        <v>83</v>
      </c>
      <c r="M17" s="72" t="s">
        <v>59</v>
      </c>
      <c r="N17" s="72" t="s">
        <v>84</v>
      </c>
      <c r="O17" s="64">
        <v>1709102</v>
      </c>
      <c r="P17" s="61" t="s">
        <v>84</v>
      </c>
      <c r="Q17" s="61" t="s">
        <v>85</v>
      </c>
      <c r="R17" s="66" t="s">
        <v>86</v>
      </c>
      <c r="S17" s="67" t="s">
        <v>87</v>
      </c>
      <c r="T17" s="67" t="s">
        <v>88</v>
      </c>
      <c r="U17" s="73">
        <v>7</v>
      </c>
      <c r="V17" s="74">
        <v>3</v>
      </c>
      <c r="W17" s="69" t="s">
        <v>89</v>
      </c>
      <c r="X17" s="69">
        <v>45658</v>
      </c>
      <c r="Y17" s="69">
        <v>46022</v>
      </c>
      <c r="Z17" s="61" t="s">
        <v>65</v>
      </c>
      <c r="AA17" s="70">
        <v>60000000</v>
      </c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 t="shared" si="0"/>
        <v>60000000</v>
      </c>
      <c r="AP17" s="70"/>
    </row>
    <row r="18" spans="1:83" s="71" customFormat="1" ht="50.1" customHeight="1" x14ac:dyDescent="0.3">
      <c r="A18" s="121" t="s">
        <v>53</v>
      </c>
      <c r="B18" s="66" t="s">
        <v>79</v>
      </c>
      <c r="C18" s="66" t="s">
        <v>80</v>
      </c>
      <c r="D18" s="66" t="s">
        <v>81</v>
      </c>
      <c r="E18" s="66">
        <v>190</v>
      </c>
      <c r="F18" s="66">
        <v>190</v>
      </c>
      <c r="G18" s="66">
        <v>88.2</v>
      </c>
      <c r="H18" s="60">
        <v>2024520010081</v>
      </c>
      <c r="I18" s="61" t="s">
        <v>82</v>
      </c>
      <c r="J18" s="61">
        <v>17</v>
      </c>
      <c r="K18" s="61" t="s">
        <v>58</v>
      </c>
      <c r="L18" s="61" t="s">
        <v>83</v>
      </c>
      <c r="M18" s="72" t="s">
        <v>59</v>
      </c>
      <c r="N18" s="72" t="s">
        <v>90</v>
      </c>
      <c r="O18" s="64">
        <v>1709116</v>
      </c>
      <c r="P18" s="61" t="s">
        <v>90</v>
      </c>
      <c r="Q18" s="61" t="s">
        <v>91</v>
      </c>
      <c r="R18" s="66" t="s">
        <v>92</v>
      </c>
      <c r="S18" s="67" t="s">
        <v>93</v>
      </c>
      <c r="T18" s="67" t="s">
        <v>94</v>
      </c>
      <c r="U18" s="73">
        <v>2</v>
      </c>
      <c r="V18" s="74">
        <v>1</v>
      </c>
      <c r="W18" s="69" t="s">
        <v>95</v>
      </c>
      <c r="X18" s="69">
        <v>45658</v>
      </c>
      <c r="Y18" s="69">
        <v>46022</v>
      </c>
      <c r="Z18" s="61" t="s">
        <v>65</v>
      </c>
      <c r="AA18" s="70">
        <v>35000000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>
        <f t="shared" si="0"/>
        <v>35000000</v>
      </c>
      <c r="AP18" s="70"/>
    </row>
    <row r="19" spans="1:83" s="71" customFormat="1" ht="50.1" customHeight="1" x14ac:dyDescent="0.3">
      <c r="A19" s="121" t="s">
        <v>53</v>
      </c>
      <c r="B19" s="66" t="s">
        <v>96</v>
      </c>
      <c r="C19" s="66" t="s">
        <v>97</v>
      </c>
      <c r="D19" s="66" t="s">
        <v>98</v>
      </c>
      <c r="E19" s="66">
        <v>1.1299999999999999</v>
      </c>
      <c r="F19" s="66">
        <v>1.6</v>
      </c>
      <c r="G19" s="66">
        <v>0.67</v>
      </c>
      <c r="H19" s="60">
        <v>2024520010140</v>
      </c>
      <c r="I19" s="61" t="s">
        <v>66</v>
      </c>
      <c r="J19" s="61">
        <v>17</v>
      </c>
      <c r="K19" s="61" t="s">
        <v>58</v>
      </c>
      <c r="L19" s="61" t="s">
        <v>67</v>
      </c>
      <c r="M19" s="72" t="s">
        <v>68</v>
      </c>
      <c r="N19" s="72" t="s">
        <v>99</v>
      </c>
      <c r="O19" s="64">
        <v>1708057</v>
      </c>
      <c r="P19" s="61" t="s">
        <v>99</v>
      </c>
      <c r="Q19" s="61" t="s">
        <v>100</v>
      </c>
      <c r="R19" s="66" t="s">
        <v>101</v>
      </c>
      <c r="S19" s="67" t="s">
        <v>102</v>
      </c>
      <c r="T19" s="67" t="s">
        <v>103</v>
      </c>
      <c r="U19" s="73">
        <v>1</v>
      </c>
      <c r="V19" s="74">
        <v>0.5</v>
      </c>
      <c r="W19" s="61" t="s">
        <v>104</v>
      </c>
      <c r="X19" s="69">
        <v>45658</v>
      </c>
      <c r="Y19" s="69">
        <v>46022</v>
      </c>
      <c r="Z19" s="61" t="s">
        <v>65</v>
      </c>
      <c r="AA19" s="70">
        <v>50000000</v>
      </c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>
        <f t="shared" si="0"/>
        <v>50000000</v>
      </c>
      <c r="AP19" s="70"/>
    </row>
    <row r="20" spans="1:83" s="76" customFormat="1" ht="51.6" customHeight="1" x14ac:dyDescent="0.25">
      <c r="A20" s="123" t="s">
        <v>53</v>
      </c>
      <c r="B20" s="123" t="s">
        <v>96</v>
      </c>
      <c r="C20" s="123" t="s">
        <v>97</v>
      </c>
      <c r="D20" s="123" t="s">
        <v>98</v>
      </c>
      <c r="E20" s="123">
        <v>1.1299999999999999</v>
      </c>
      <c r="F20" s="123">
        <v>1.6</v>
      </c>
      <c r="G20" s="123">
        <v>0.67</v>
      </c>
      <c r="H20" s="124">
        <v>2024520010081</v>
      </c>
      <c r="I20" s="90" t="s">
        <v>82</v>
      </c>
      <c r="J20" s="125">
        <v>17</v>
      </c>
      <c r="K20" s="125" t="s">
        <v>58</v>
      </c>
      <c r="L20" s="125">
        <v>1709</v>
      </c>
      <c r="M20" s="125" t="s">
        <v>59</v>
      </c>
      <c r="N20" s="125" t="s">
        <v>105</v>
      </c>
      <c r="O20" s="125">
        <v>1709016</v>
      </c>
      <c r="P20" s="125" t="s">
        <v>105</v>
      </c>
      <c r="Q20" s="125" t="s">
        <v>106</v>
      </c>
      <c r="R20" s="125" t="s">
        <v>107</v>
      </c>
      <c r="S20" s="125" t="s">
        <v>105</v>
      </c>
      <c r="T20" s="125" t="s">
        <v>108</v>
      </c>
      <c r="U20" s="125">
        <v>1</v>
      </c>
      <c r="V20" s="90">
        <v>0.25</v>
      </c>
      <c r="W20" s="125" t="s">
        <v>109</v>
      </c>
      <c r="X20" s="126">
        <v>45658</v>
      </c>
      <c r="Y20" s="126">
        <v>46022</v>
      </c>
      <c r="Z20" s="125" t="s">
        <v>65</v>
      </c>
      <c r="AA20" s="75">
        <v>950000000</v>
      </c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>
        <f t="shared" si="0"/>
        <v>950000000</v>
      </c>
      <c r="AP20" s="75"/>
    </row>
    <row r="21" spans="1:83" s="76" customFormat="1" ht="51.6" customHeight="1" x14ac:dyDescent="0.25">
      <c r="A21" s="123" t="s">
        <v>53</v>
      </c>
      <c r="B21" s="123" t="s">
        <v>96</v>
      </c>
      <c r="C21" s="123" t="s">
        <v>97</v>
      </c>
      <c r="D21" s="123" t="s">
        <v>98</v>
      </c>
      <c r="E21" s="123">
        <v>1.1299999999999999</v>
      </c>
      <c r="F21" s="123">
        <v>1.6</v>
      </c>
      <c r="G21" s="123">
        <v>0.67</v>
      </c>
      <c r="H21" s="124">
        <v>2022520010006</v>
      </c>
      <c r="I21" s="90" t="s">
        <v>182</v>
      </c>
      <c r="J21" s="125">
        <v>17</v>
      </c>
      <c r="K21" s="125" t="s">
        <v>58</v>
      </c>
      <c r="L21" s="125">
        <v>1709</v>
      </c>
      <c r="M21" s="125" t="s">
        <v>59</v>
      </c>
      <c r="N21" s="125" t="s">
        <v>105</v>
      </c>
      <c r="O21" s="125">
        <v>1709016</v>
      </c>
      <c r="P21" s="125" t="s">
        <v>105</v>
      </c>
      <c r="Q21" s="125" t="s">
        <v>106</v>
      </c>
      <c r="R21" s="125" t="s">
        <v>107</v>
      </c>
      <c r="S21" s="125" t="s">
        <v>105</v>
      </c>
      <c r="T21" s="125" t="s">
        <v>108</v>
      </c>
      <c r="U21" s="125">
        <v>1</v>
      </c>
      <c r="V21" s="90">
        <v>0.25</v>
      </c>
      <c r="W21" s="125" t="s">
        <v>109</v>
      </c>
      <c r="X21" s="126">
        <v>45658</v>
      </c>
      <c r="Y21" s="126">
        <v>46022</v>
      </c>
      <c r="Z21" s="125"/>
      <c r="AA21" s="75">
        <v>95000000</v>
      </c>
      <c r="AB21" s="75"/>
      <c r="AC21" s="75"/>
      <c r="AD21" s="75"/>
      <c r="AE21" s="75"/>
      <c r="AF21" s="75"/>
      <c r="AG21" s="75"/>
      <c r="AH21" s="75"/>
      <c r="AI21" s="75"/>
      <c r="AJ21" s="77">
        <v>1616137753.5</v>
      </c>
      <c r="AK21" s="75"/>
      <c r="AL21" s="75"/>
      <c r="AM21" s="75"/>
      <c r="AN21" s="75"/>
      <c r="AO21" s="75">
        <f t="shared" si="0"/>
        <v>1711137753.5</v>
      </c>
      <c r="AP21" s="75"/>
    </row>
    <row r="22" spans="1:83" s="71" customFormat="1" ht="50.1" customHeight="1" x14ac:dyDescent="0.3">
      <c r="A22" s="121" t="s">
        <v>53</v>
      </c>
      <c r="B22" s="66" t="s">
        <v>96</v>
      </c>
      <c r="C22" s="66" t="s">
        <v>97</v>
      </c>
      <c r="D22" s="66" t="s">
        <v>98</v>
      </c>
      <c r="E22" s="66">
        <v>1.1299999999999999</v>
      </c>
      <c r="F22" s="66">
        <v>1.6</v>
      </c>
      <c r="G22" s="66">
        <v>0.67</v>
      </c>
      <c r="H22" s="60">
        <v>2024520010132</v>
      </c>
      <c r="I22" s="61" t="s">
        <v>110</v>
      </c>
      <c r="J22" s="61">
        <v>17</v>
      </c>
      <c r="K22" s="61" t="s">
        <v>58</v>
      </c>
      <c r="L22" s="61" t="s">
        <v>111</v>
      </c>
      <c r="M22" s="72" t="s">
        <v>112</v>
      </c>
      <c r="N22" s="72" t="s">
        <v>113</v>
      </c>
      <c r="O22" s="64">
        <v>1702035</v>
      </c>
      <c r="P22" s="61" t="s">
        <v>113</v>
      </c>
      <c r="Q22" s="61" t="s">
        <v>114</v>
      </c>
      <c r="R22" s="66" t="s">
        <v>115</v>
      </c>
      <c r="S22" s="67" t="s">
        <v>116</v>
      </c>
      <c r="T22" s="67" t="s">
        <v>117</v>
      </c>
      <c r="U22" s="73">
        <v>48</v>
      </c>
      <c r="V22" s="74">
        <v>24</v>
      </c>
      <c r="W22" s="61" t="s">
        <v>118</v>
      </c>
      <c r="X22" s="69">
        <v>45658</v>
      </c>
      <c r="Y22" s="69">
        <v>46022</v>
      </c>
      <c r="Z22" s="61" t="s">
        <v>65</v>
      </c>
      <c r="AA22" s="70">
        <v>40000000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>
        <f t="shared" si="0"/>
        <v>40000000</v>
      </c>
      <c r="AP22" s="70"/>
    </row>
    <row r="23" spans="1:83" s="71" customFormat="1" ht="50.1" customHeight="1" x14ac:dyDescent="0.3">
      <c r="A23" s="121" t="s">
        <v>53</v>
      </c>
      <c r="B23" s="66" t="s">
        <v>96</v>
      </c>
      <c r="C23" s="66" t="s">
        <v>97</v>
      </c>
      <c r="D23" s="66" t="s">
        <v>98</v>
      </c>
      <c r="E23" s="66">
        <v>1.1299999999999999</v>
      </c>
      <c r="F23" s="66">
        <v>1.6</v>
      </c>
      <c r="G23" s="66">
        <v>0.67</v>
      </c>
      <c r="H23" s="60">
        <v>2024520010148</v>
      </c>
      <c r="I23" s="61" t="s">
        <v>119</v>
      </c>
      <c r="J23" s="61">
        <v>17</v>
      </c>
      <c r="K23" s="61" t="s">
        <v>58</v>
      </c>
      <c r="L23" s="61" t="s">
        <v>120</v>
      </c>
      <c r="M23" s="72" t="s">
        <v>121</v>
      </c>
      <c r="N23" s="72" t="s">
        <v>122</v>
      </c>
      <c r="O23" s="64">
        <v>1707056</v>
      </c>
      <c r="P23" s="61" t="s">
        <v>122</v>
      </c>
      <c r="Q23" s="61" t="s">
        <v>119</v>
      </c>
      <c r="R23" s="66" t="s">
        <v>123</v>
      </c>
      <c r="S23" s="67" t="s">
        <v>124</v>
      </c>
      <c r="T23" s="67" t="s">
        <v>125</v>
      </c>
      <c r="U23" s="73">
        <v>1</v>
      </c>
      <c r="V23" s="74">
        <v>1</v>
      </c>
      <c r="W23" s="69" t="s">
        <v>126</v>
      </c>
      <c r="X23" s="69">
        <v>45658</v>
      </c>
      <c r="Y23" s="69">
        <v>46022</v>
      </c>
      <c r="Z23" s="61" t="s">
        <v>65</v>
      </c>
      <c r="AA23" s="70">
        <v>155000000</v>
      </c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>
        <f t="shared" si="0"/>
        <v>155000000</v>
      </c>
      <c r="AP23" s="70"/>
    </row>
    <row r="24" spans="1:83" s="71" customFormat="1" ht="50.1" customHeight="1" x14ac:dyDescent="0.3">
      <c r="A24" s="121" t="s">
        <v>53</v>
      </c>
      <c r="B24" s="66" t="s">
        <v>127</v>
      </c>
      <c r="C24" s="66" t="s">
        <v>128</v>
      </c>
      <c r="D24" s="66" t="s">
        <v>56</v>
      </c>
      <c r="E24" s="66">
        <v>17</v>
      </c>
      <c r="F24" s="66">
        <v>23</v>
      </c>
      <c r="G24" s="66">
        <v>9.5299999999999994</v>
      </c>
      <c r="H24" s="60">
        <v>2024520010149</v>
      </c>
      <c r="I24" s="61" t="s">
        <v>129</v>
      </c>
      <c r="J24" s="61">
        <v>17</v>
      </c>
      <c r="K24" s="61" t="s">
        <v>58</v>
      </c>
      <c r="L24" s="61" t="s">
        <v>130</v>
      </c>
      <c r="M24" s="72" t="s">
        <v>131</v>
      </c>
      <c r="N24" s="72" t="s">
        <v>132</v>
      </c>
      <c r="O24" s="64">
        <v>1703012</v>
      </c>
      <c r="P24" s="61" t="s">
        <v>132</v>
      </c>
      <c r="Q24" s="61" t="s">
        <v>133</v>
      </c>
      <c r="R24" s="66" t="s">
        <v>134</v>
      </c>
      <c r="S24" s="67" t="s">
        <v>116</v>
      </c>
      <c r="T24" s="67" t="s">
        <v>135</v>
      </c>
      <c r="U24" s="73">
        <v>700</v>
      </c>
      <c r="V24" s="74">
        <v>300</v>
      </c>
      <c r="W24" s="69" t="s">
        <v>136</v>
      </c>
      <c r="X24" s="69">
        <v>45658</v>
      </c>
      <c r="Y24" s="69">
        <v>46022</v>
      </c>
      <c r="Z24" s="61" t="s">
        <v>65</v>
      </c>
      <c r="AA24" s="70">
        <v>31000000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>
        <f>SUM(AA24:AN24)</f>
        <v>31000000</v>
      </c>
      <c r="AP24" s="70"/>
    </row>
    <row r="25" spans="1:83" s="71" customFormat="1" ht="50.1" customHeight="1" x14ac:dyDescent="0.3">
      <c r="A25" s="121" t="s">
        <v>53</v>
      </c>
      <c r="B25" s="66" t="s">
        <v>127</v>
      </c>
      <c r="C25" s="66" t="s">
        <v>128</v>
      </c>
      <c r="D25" s="66" t="s">
        <v>56</v>
      </c>
      <c r="E25" s="66">
        <v>17</v>
      </c>
      <c r="F25" s="66">
        <v>23</v>
      </c>
      <c r="G25" s="66">
        <v>9.5299999999999994</v>
      </c>
      <c r="H25" s="60">
        <v>2024520010149</v>
      </c>
      <c r="I25" s="61" t="s">
        <v>137</v>
      </c>
      <c r="J25" s="61">
        <v>17</v>
      </c>
      <c r="K25" s="61" t="s">
        <v>58</v>
      </c>
      <c r="L25" s="61" t="s">
        <v>130</v>
      </c>
      <c r="M25" s="72" t="s">
        <v>131</v>
      </c>
      <c r="N25" s="72" t="s">
        <v>138</v>
      </c>
      <c r="O25" s="64">
        <v>1703009</v>
      </c>
      <c r="P25" s="61" t="s">
        <v>138</v>
      </c>
      <c r="Q25" s="61" t="s">
        <v>139</v>
      </c>
      <c r="R25" s="66" t="s">
        <v>140</v>
      </c>
      <c r="S25" s="67" t="s">
        <v>141</v>
      </c>
      <c r="T25" s="67" t="s">
        <v>142</v>
      </c>
      <c r="U25" s="73">
        <v>100</v>
      </c>
      <c r="V25" s="74">
        <v>40</v>
      </c>
      <c r="W25" s="69" t="s">
        <v>143</v>
      </c>
      <c r="X25" s="69">
        <v>45658</v>
      </c>
      <c r="Y25" s="69">
        <v>46022</v>
      </c>
      <c r="Z25" s="61" t="s">
        <v>65</v>
      </c>
      <c r="AA25" s="78">
        <v>74000000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>
        <f>SUM(AA25:AN25)</f>
        <v>74000000</v>
      </c>
      <c r="AP25" s="70"/>
    </row>
    <row r="26" spans="1:83" s="71" customFormat="1" ht="50.1" customHeight="1" x14ac:dyDescent="0.3">
      <c r="A26" s="121" t="s">
        <v>53</v>
      </c>
      <c r="B26" s="66" t="s">
        <v>144</v>
      </c>
      <c r="C26" s="66" t="s">
        <v>145</v>
      </c>
      <c r="D26" s="66" t="s">
        <v>98</v>
      </c>
      <c r="E26" s="66">
        <v>3.27</v>
      </c>
      <c r="F26" s="66">
        <v>3.49</v>
      </c>
      <c r="G26" s="66">
        <v>0.83</v>
      </c>
      <c r="H26" s="60">
        <v>2024520010140</v>
      </c>
      <c r="I26" s="61" t="s">
        <v>66</v>
      </c>
      <c r="J26" s="61">
        <v>17</v>
      </c>
      <c r="K26" s="61" t="s">
        <v>58</v>
      </c>
      <c r="L26" s="61" t="s">
        <v>67</v>
      </c>
      <c r="M26" s="72" t="s">
        <v>146</v>
      </c>
      <c r="N26" s="72" t="s">
        <v>147</v>
      </c>
      <c r="O26" s="64">
        <v>1708041</v>
      </c>
      <c r="P26" s="61" t="s">
        <v>147</v>
      </c>
      <c r="Q26" s="61" t="s">
        <v>148</v>
      </c>
      <c r="R26" s="66" t="s">
        <v>149</v>
      </c>
      <c r="S26" s="67" t="s">
        <v>150</v>
      </c>
      <c r="T26" s="67" t="s">
        <v>151</v>
      </c>
      <c r="U26" s="73">
        <v>3200</v>
      </c>
      <c r="V26" s="74">
        <v>3200</v>
      </c>
      <c r="W26" s="61" t="s">
        <v>152</v>
      </c>
      <c r="X26" s="69">
        <v>45658</v>
      </c>
      <c r="Y26" s="69">
        <v>46022</v>
      </c>
      <c r="Z26" s="61" t="s">
        <v>65</v>
      </c>
      <c r="AA26" s="70">
        <v>234000000</v>
      </c>
      <c r="AB26" s="70"/>
      <c r="AC26" s="70"/>
      <c r="AD26" s="70"/>
      <c r="AE26" s="70"/>
      <c r="AF26" s="70">
        <v>515000000</v>
      </c>
      <c r="AG26" s="70"/>
      <c r="AH26" s="70"/>
      <c r="AI26" s="70"/>
      <c r="AJ26" s="70"/>
      <c r="AK26" s="70"/>
      <c r="AL26" s="70"/>
      <c r="AM26" s="70"/>
      <c r="AN26" s="70"/>
      <c r="AO26" s="70">
        <f t="shared" si="0"/>
        <v>749000000</v>
      </c>
      <c r="AP26" s="70"/>
    </row>
    <row r="27" spans="1:83" s="71" customFormat="1" ht="50.1" customHeight="1" x14ac:dyDescent="0.3">
      <c r="A27" s="121" t="s">
        <v>53</v>
      </c>
      <c r="B27" s="66" t="s">
        <v>144</v>
      </c>
      <c r="C27" s="66" t="s">
        <v>145</v>
      </c>
      <c r="D27" s="66" t="s">
        <v>98</v>
      </c>
      <c r="E27" s="66">
        <v>3.27</v>
      </c>
      <c r="F27" s="66">
        <v>3.49</v>
      </c>
      <c r="G27" s="66">
        <v>0.83</v>
      </c>
      <c r="H27" s="60">
        <v>2024520010132</v>
      </c>
      <c r="I27" s="61" t="s">
        <v>110</v>
      </c>
      <c r="J27" s="61">
        <v>17</v>
      </c>
      <c r="K27" s="61" t="s">
        <v>58</v>
      </c>
      <c r="L27" s="61" t="s">
        <v>111</v>
      </c>
      <c r="M27" s="72" t="s">
        <v>112</v>
      </c>
      <c r="N27" s="72" t="s">
        <v>153</v>
      </c>
      <c r="O27" s="64">
        <v>1702016</v>
      </c>
      <c r="P27" s="61" t="s">
        <v>153</v>
      </c>
      <c r="Q27" s="61" t="s">
        <v>154</v>
      </c>
      <c r="R27" s="66" t="s">
        <v>155</v>
      </c>
      <c r="S27" s="67" t="s">
        <v>156</v>
      </c>
      <c r="T27" s="67" t="s">
        <v>157</v>
      </c>
      <c r="U27" s="73">
        <v>200</v>
      </c>
      <c r="V27" s="74">
        <v>200</v>
      </c>
      <c r="W27" s="61" t="s">
        <v>158</v>
      </c>
      <c r="X27" s="69">
        <v>45658</v>
      </c>
      <c r="Y27" s="69">
        <v>46022</v>
      </c>
      <c r="Z27" s="61" t="s">
        <v>65</v>
      </c>
      <c r="AA27" s="70">
        <v>25000000</v>
      </c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>
        <f t="shared" si="0"/>
        <v>25000000</v>
      </c>
      <c r="AP27" s="70"/>
    </row>
    <row r="28" spans="1:83" s="71" customFormat="1" ht="50.1" customHeight="1" x14ac:dyDescent="0.3">
      <c r="A28" s="121" t="s">
        <v>53</v>
      </c>
      <c r="B28" s="66" t="s">
        <v>144</v>
      </c>
      <c r="C28" s="66" t="s">
        <v>145</v>
      </c>
      <c r="D28" s="66" t="s">
        <v>98</v>
      </c>
      <c r="E28" s="66">
        <v>3.27</v>
      </c>
      <c r="F28" s="66">
        <v>3.49</v>
      </c>
      <c r="G28" s="66">
        <v>0.83</v>
      </c>
      <c r="H28" s="60">
        <v>2024520010132</v>
      </c>
      <c r="I28" s="61" t="s">
        <v>110</v>
      </c>
      <c r="J28" s="61">
        <v>17</v>
      </c>
      <c r="K28" s="61" t="s">
        <v>58</v>
      </c>
      <c r="L28" s="61" t="s">
        <v>111</v>
      </c>
      <c r="M28" s="72" t="s">
        <v>112</v>
      </c>
      <c r="N28" s="72" t="s">
        <v>159</v>
      </c>
      <c r="O28" s="64">
        <v>1702038</v>
      </c>
      <c r="P28" s="61" t="s">
        <v>159</v>
      </c>
      <c r="Q28" s="61" t="s">
        <v>160</v>
      </c>
      <c r="R28" s="66" t="s">
        <v>161</v>
      </c>
      <c r="S28" s="67" t="s">
        <v>162</v>
      </c>
      <c r="T28" s="67" t="s">
        <v>163</v>
      </c>
      <c r="U28" s="73">
        <v>120</v>
      </c>
      <c r="V28" s="74">
        <v>30</v>
      </c>
      <c r="W28" s="61" t="s">
        <v>164</v>
      </c>
      <c r="X28" s="69">
        <v>45658</v>
      </c>
      <c r="Y28" s="69">
        <v>46022</v>
      </c>
      <c r="Z28" s="61" t="s">
        <v>65</v>
      </c>
      <c r="AA28" s="70">
        <v>300000000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>
        <f t="shared" si="0"/>
        <v>300000000</v>
      </c>
      <c r="AP28" s="70"/>
    </row>
    <row r="29" spans="1:83" s="71" customFormat="1" ht="50.1" customHeight="1" x14ac:dyDescent="0.3">
      <c r="A29" s="121" t="s">
        <v>53</v>
      </c>
      <c r="B29" s="66" t="s">
        <v>144</v>
      </c>
      <c r="C29" s="66" t="s">
        <v>145</v>
      </c>
      <c r="D29" s="66" t="s">
        <v>98</v>
      </c>
      <c r="E29" s="66">
        <v>3.27</v>
      </c>
      <c r="F29" s="66">
        <v>3.49</v>
      </c>
      <c r="G29" s="66">
        <v>0.83</v>
      </c>
      <c r="H29" s="60">
        <v>2024520010132</v>
      </c>
      <c r="I29" s="61" t="s">
        <v>110</v>
      </c>
      <c r="J29" s="61">
        <v>17</v>
      </c>
      <c r="K29" s="61" t="s">
        <v>58</v>
      </c>
      <c r="L29" s="61" t="s">
        <v>111</v>
      </c>
      <c r="M29" s="72" t="s">
        <v>112</v>
      </c>
      <c r="N29" s="72" t="s">
        <v>165</v>
      </c>
      <c r="O29" s="64">
        <v>1702007</v>
      </c>
      <c r="P29" s="61" t="s">
        <v>165</v>
      </c>
      <c r="Q29" s="61" t="s">
        <v>166</v>
      </c>
      <c r="R29" s="66" t="s">
        <v>167</v>
      </c>
      <c r="S29" s="67" t="s">
        <v>168</v>
      </c>
      <c r="T29" s="67" t="s">
        <v>169</v>
      </c>
      <c r="U29" s="73">
        <v>5</v>
      </c>
      <c r="V29" s="74">
        <v>1</v>
      </c>
      <c r="W29" s="61" t="s">
        <v>170</v>
      </c>
      <c r="X29" s="69">
        <v>45658</v>
      </c>
      <c r="Y29" s="69">
        <v>46022</v>
      </c>
      <c r="Z29" s="61" t="s">
        <v>65</v>
      </c>
      <c r="AA29" s="70">
        <v>30000000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>
        <f t="shared" si="0"/>
        <v>30000000</v>
      </c>
      <c r="AP29" s="70"/>
    </row>
    <row r="30" spans="1:83" s="71" customFormat="1" ht="50.1" customHeight="1" x14ac:dyDescent="0.3">
      <c r="A30" s="121" t="s">
        <v>53</v>
      </c>
      <c r="B30" s="66" t="s">
        <v>144</v>
      </c>
      <c r="C30" s="66" t="s">
        <v>145</v>
      </c>
      <c r="D30" s="66" t="s">
        <v>98</v>
      </c>
      <c r="E30" s="66">
        <v>3.27</v>
      </c>
      <c r="F30" s="66">
        <v>3.49</v>
      </c>
      <c r="G30" s="66">
        <v>0.83</v>
      </c>
      <c r="H30" s="60">
        <v>2024520010081</v>
      </c>
      <c r="I30" s="61" t="s">
        <v>82</v>
      </c>
      <c r="J30" s="61">
        <v>17</v>
      </c>
      <c r="K30" s="61" t="s">
        <v>58</v>
      </c>
      <c r="L30" s="61" t="s">
        <v>83</v>
      </c>
      <c r="M30" s="72" t="s">
        <v>59</v>
      </c>
      <c r="N30" s="72" t="s">
        <v>171</v>
      </c>
      <c r="O30" s="64">
        <v>1709105</v>
      </c>
      <c r="P30" s="61" t="s">
        <v>171</v>
      </c>
      <c r="Q30" s="61" t="s">
        <v>172</v>
      </c>
      <c r="R30" s="66" t="s">
        <v>173</v>
      </c>
      <c r="S30" s="67" t="s">
        <v>174</v>
      </c>
      <c r="T30" s="67" t="s">
        <v>125</v>
      </c>
      <c r="U30" s="73">
        <v>4</v>
      </c>
      <c r="V30" s="74">
        <v>1</v>
      </c>
      <c r="W30" s="69" t="s">
        <v>175</v>
      </c>
      <c r="X30" s="69">
        <v>45658</v>
      </c>
      <c r="Y30" s="69">
        <v>46022</v>
      </c>
      <c r="Z30" s="61" t="s">
        <v>65</v>
      </c>
      <c r="AA30" s="70">
        <v>148044000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>
        <f t="shared" si="0"/>
        <v>148044000</v>
      </c>
      <c r="AP30" s="70"/>
    </row>
    <row r="31" spans="1:83" s="71" customFormat="1" ht="50.1" customHeight="1" x14ac:dyDescent="0.3">
      <c r="A31" s="121" t="s">
        <v>53</v>
      </c>
      <c r="B31" s="66" t="s">
        <v>144</v>
      </c>
      <c r="C31" s="66" t="s">
        <v>145</v>
      </c>
      <c r="D31" s="66" t="s">
        <v>98</v>
      </c>
      <c r="E31" s="66">
        <v>3.27</v>
      </c>
      <c r="F31" s="66">
        <v>3.49</v>
      </c>
      <c r="G31" s="66">
        <v>0.83</v>
      </c>
      <c r="H31" s="60">
        <v>2024520010132</v>
      </c>
      <c r="I31" s="72" t="s">
        <v>110</v>
      </c>
      <c r="J31" s="61">
        <v>17</v>
      </c>
      <c r="K31" s="61" t="s">
        <v>58</v>
      </c>
      <c r="L31" s="61">
        <v>1702</v>
      </c>
      <c r="M31" s="72" t="s">
        <v>112</v>
      </c>
      <c r="N31" s="72" t="s">
        <v>176</v>
      </c>
      <c r="O31" s="64">
        <v>1702007</v>
      </c>
      <c r="P31" s="61" t="s">
        <v>177</v>
      </c>
      <c r="Q31" s="61" t="s">
        <v>178</v>
      </c>
      <c r="R31" s="66" t="s">
        <v>167</v>
      </c>
      <c r="S31" s="67" t="s">
        <v>179</v>
      </c>
      <c r="T31" s="67" t="s">
        <v>180</v>
      </c>
      <c r="U31" s="73">
        <v>4</v>
      </c>
      <c r="V31" s="74">
        <v>1</v>
      </c>
      <c r="W31" s="61" t="s">
        <v>181</v>
      </c>
      <c r="X31" s="69">
        <v>45658</v>
      </c>
      <c r="Y31" s="69">
        <v>46022</v>
      </c>
      <c r="Z31" s="61" t="s">
        <v>65</v>
      </c>
      <c r="AA31" s="70">
        <v>75000000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>
        <f t="shared" si="0"/>
        <v>75000000</v>
      </c>
      <c r="AP31" s="70"/>
    </row>
    <row r="32" spans="1:83" ht="21" customHeight="1" x14ac:dyDescent="0.3">
      <c r="A32" s="26"/>
      <c r="B32" s="26"/>
      <c r="C32" s="26"/>
      <c r="D32" s="27"/>
      <c r="E32" s="27"/>
      <c r="F32" s="28"/>
      <c r="G32" s="26"/>
      <c r="H32" s="29"/>
      <c r="I32" s="26"/>
      <c r="J32" s="30"/>
      <c r="K32" s="26"/>
      <c r="L32" s="26"/>
      <c r="M32" s="31"/>
      <c r="N32" s="31"/>
      <c r="O32" s="26"/>
      <c r="P32" s="26"/>
      <c r="Q32" s="32"/>
      <c r="R32" s="32"/>
      <c r="S32" s="26"/>
      <c r="T32" s="32"/>
      <c r="U32" s="26"/>
      <c r="V32" s="26"/>
      <c r="W32" s="26"/>
      <c r="X32" s="33"/>
      <c r="Y32" s="33"/>
      <c r="Z32" s="32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89">
        <f>SUM(AO14:AO31)</f>
        <v>4633181753.5</v>
      </c>
      <c r="AP32" s="34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</row>
    <row r="33" spans="1:42" s="1" customFormat="1" ht="66" customHeight="1" x14ac:dyDescent="0.3">
      <c r="A33" s="36"/>
      <c r="B33" s="36"/>
      <c r="C33" s="36"/>
      <c r="D33" s="37"/>
      <c r="E33" s="37"/>
      <c r="F33" s="38"/>
      <c r="G33" s="36"/>
      <c r="H33" s="39"/>
      <c r="I33" s="36"/>
      <c r="J33" s="40"/>
      <c r="K33" s="36"/>
      <c r="L33" s="36"/>
      <c r="M33" s="41"/>
      <c r="N33" s="41"/>
      <c r="O33" s="36"/>
      <c r="P33" s="36"/>
      <c r="Q33" s="42"/>
      <c r="R33" s="42"/>
      <c r="S33" s="36"/>
      <c r="T33" s="42"/>
      <c r="U33" s="36"/>
      <c r="V33" s="36"/>
      <c r="W33" s="36"/>
      <c r="X33" s="43"/>
      <c r="Y33" s="43"/>
      <c r="Z33" s="42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</row>
    <row r="34" spans="1:42" s="88" customFormat="1" ht="57" customHeight="1" x14ac:dyDescent="0.3">
      <c r="A34" s="79"/>
      <c r="B34" s="79"/>
      <c r="C34" s="79"/>
      <c r="D34" s="80"/>
      <c r="E34" s="80"/>
      <c r="F34" s="81"/>
      <c r="G34" s="79"/>
      <c r="H34" s="82"/>
      <c r="I34" s="79"/>
      <c r="J34" s="83"/>
      <c r="K34" s="79"/>
      <c r="L34" s="79"/>
      <c r="M34" s="84"/>
      <c r="N34" s="84"/>
      <c r="O34" s="79"/>
      <c r="P34" s="79"/>
      <c r="Q34" s="85"/>
      <c r="R34" s="85"/>
      <c r="S34" s="79"/>
      <c r="T34" s="85"/>
      <c r="U34" s="79"/>
      <c r="V34" s="79"/>
      <c r="W34" s="79"/>
      <c r="X34" s="86"/>
      <c r="Y34" s="86"/>
      <c r="Z34" s="85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</row>
    <row r="35" spans="1:42" s="1" customFormat="1" x14ac:dyDescent="0.3">
      <c r="A35" s="36"/>
      <c r="B35" s="36"/>
      <c r="C35" s="36"/>
      <c r="D35" s="37"/>
      <c r="E35" s="37"/>
      <c r="F35" s="38"/>
      <c r="G35" s="36"/>
      <c r="H35" s="39"/>
      <c r="I35" s="36"/>
      <c r="J35" s="40"/>
      <c r="K35" s="36"/>
      <c r="L35" s="36"/>
      <c r="M35" s="41"/>
      <c r="N35" s="41"/>
      <c r="O35" s="36"/>
      <c r="P35" s="36"/>
      <c r="Q35" s="42"/>
      <c r="R35" s="42"/>
      <c r="S35" s="36"/>
      <c r="T35" s="42"/>
      <c r="U35" s="36"/>
      <c r="V35" s="36"/>
      <c r="W35" s="36"/>
      <c r="X35" s="43"/>
      <c r="Y35" s="43"/>
      <c r="Z35" s="42"/>
      <c r="AA35" s="44"/>
      <c r="AB35" s="44"/>
      <c r="AC35" s="45"/>
      <c r="AD35" s="45"/>
      <c r="AE35" s="44"/>
      <c r="AF35" s="45"/>
      <c r="AG35" s="44"/>
      <c r="AH35" s="44"/>
      <c r="AI35" s="45"/>
      <c r="AJ35" s="44"/>
      <c r="AK35" s="45"/>
      <c r="AL35" s="44"/>
      <c r="AM35" s="44"/>
      <c r="AN35" s="44"/>
      <c r="AO35" s="45"/>
      <c r="AP35" s="45"/>
    </row>
    <row r="36" spans="1:42" s="1" customFormat="1" x14ac:dyDescent="0.3">
      <c r="A36" s="36"/>
      <c r="B36" s="36"/>
      <c r="C36" s="36"/>
      <c r="D36" s="37"/>
      <c r="E36" s="37"/>
      <c r="F36" s="38"/>
      <c r="G36" s="36"/>
      <c r="H36" s="39"/>
      <c r="I36" s="36"/>
      <c r="J36" s="40"/>
      <c r="K36" s="36"/>
      <c r="L36" s="36"/>
      <c r="M36" s="41"/>
      <c r="N36" s="41"/>
      <c r="O36" s="36"/>
      <c r="P36" s="36"/>
      <c r="Q36" s="42"/>
      <c r="R36" s="42"/>
      <c r="S36" s="36"/>
      <c r="T36" s="42"/>
      <c r="U36" s="36"/>
      <c r="V36" s="36"/>
      <c r="W36" s="36"/>
      <c r="X36" s="43"/>
      <c r="Y36" s="43"/>
      <c r="Z36" s="42"/>
      <c r="AA36" s="44"/>
      <c r="AB36" s="44"/>
      <c r="AC36" s="45"/>
      <c r="AD36" s="45"/>
      <c r="AE36" s="44"/>
      <c r="AF36" s="45"/>
      <c r="AG36" s="44"/>
      <c r="AH36" s="44"/>
      <c r="AI36" s="45"/>
      <c r="AJ36" s="44"/>
      <c r="AK36" s="45"/>
      <c r="AL36" s="44"/>
      <c r="AM36" s="44"/>
      <c r="AN36" s="44"/>
      <c r="AO36" s="45"/>
      <c r="AP36" s="45"/>
    </row>
    <row r="37" spans="1:42" s="1" customFormat="1" x14ac:dyDescent="0.3">
      <c r="A37" s="36"/>
      <c r="B37" s="36"/>
      <c r="C37" s="36"/>
      <c r="D37" s="37"/>
      <c r="E37" s="37"/>
      <c r="F37" s="38"/>
      <c r="G37" s="36"/>
      <c r="H37" s="39"/>
      <c r="I37" s="36"/>
      <c r="J37" s="40"/>
      <c r="K37" s="36"/>
      <c r="L37" s="36"/>
      <c r="M37" s="41"/>
      <c r="N37" s="41"/>
      <c r="O37" s="36"/>
      <c r="P37" s="36"/>
      <c r="Q37" s="42"/>
      <c r="R37" s="42"/>
      <c r="S37" s="36"/>
      <c r="T37" s="42"/>
      <c r="U37" s="36"/>
      <c r="V37" s="36"/>
      <c r="W37" s="36"/>
      <c r="X37" s="43"/>
      <c r="Y37" s="43"/>
      <c r="Z37" s="42"/>
      <c r="AA37" s="44"/>
      <c r="AB37" s="44"/>
      <c r="AC37" s="45"/>
      <c r="AD37" s="45"/>
      <c r="AE37" s="44"/>
      <c r="AF37" s="45"/>
      <c r="AG37" s="44"/>
      <c r="AH37" s="44"/>
      <c r="AI37" s="45"/>
      <c r="AJ37" s="44"/>
      <c r="AK37" s="45"/>
      <c r="AL37" s="44"/>
      <c r="AM37" s="44"/>
      <c r="AN37" s="44"/>
      <c r="AO37" s="45"/>
      <c r="AP37" s="45"/>
    </row>
    <row r="38" spans="1:42" s="1" customFormat="1" x14ac:dyDescent="0.3">
      <c r="A38" s="36"/>
      <c r="B38" s="36"/>
      <c r="C38" s="36"/>
      <c r="D38" s="37"/>
      <c r="E38" s="37"/>
      <c r="F38" s="38"/>
      <c r="G38" s="36"/>
      <c r="H38" s="39"/>
      <c r="I38" s="36"/>
      <c r="J38" s="42"/>
      <c r="K38" s="36"/>
      <c r="L38" s="36"/>
      <c r="M38" s="41"/>
      <c r="N38" s="41"/>
      <c r="O38" s="36"/>
      <c r="P38" s="36"/>
      <c r="Q38" s="42"/>
      <c r="R38" s="42"/>
      <c r="S38" s="36"/>
      <c r="T38" s="42"/>
      <c r="U38" s="36"/>
      <c r="V38" s="36"/>
      <c r="W38" s="36"/>
      <c r="X38" s="43"/>
      <c r="Y38" s="43"/>
      <c r="Z38" s="42"/>
      <c r="AA38" s="44"/>
      <c r="AB38" s="44"/>
      <c r="AC38" s="45"/>
      <c r="AD38" s="45"/>
      <c r="AE38" s="44"/>
      <c r="AF38" s="45"/>
      <c r="AG38" s="44"/>
      <c r="AH38" s="44"/>
      <c r="AI38" s="45"/>
      <c r="AJ38" s="44"/>
      <c r="AK38" s="45"/>
      <c r="AL38" s="44"/>
      <c r="AM38" s="44"/>
      <c r="AN38" s="44"/>
      <c r="AO38" s="45"/>
      <c r="AP38" s="45"/>
    </row>
    <row r="39" spans="1:42" s="1" customFormat="1" x14ac:dyDescent="0.3">
      <c r="A39" s="46"/>
      <c r="B39" s="46"/>
      <c r="C39" s="46"/>
      <c r="D39" s="46"/>
      <c r="E39" s="46"/>
      <c r="F39" s="46"/>
      <c r="G39" s="46"/>
      <c r="H39" s="47"/>
      <c r="I39" s="47"/>
      <c r="J39" s="47"/>
      <c r="K39" s="48"/>
      <c r="L39" s="48"/>
      <c r="M39" s="49"/>
      <c r="N39" s="49"/>
      <c r="O39" s="47"/>
      <c r="P39" s="47"/>
      <c r="Q39" s="47"/>
      <c r="R39" s="47"/>
      <c r="S39" s="47"/>
      <c r="T39" s="47"/>
      <c r="U39" s="46"/>
      <c r="V39" s="50"/>
      <c r="W39" s="51"/>
      <c r="X39" s="51"/>
      <c r="Y39" s="51"/>
      <c r="Z39" s="47"/>
      <c r="AA39" s="52"/>
      <c r="AB39" s="52"/>
      <c r="AC39" s="53"/>
      <c r="AD39" s="53"/>
      <c r="AE39" s="52"/>
      <c r="AF39" s="53"/>
      <c r="AG39" s="52"/>
      <c r="AH39" s="52"/>
      <c r="AI39" s="53"/>
      <c r="AJ39" s="52"/>
      <c r="AK39" s="53"/>
      <c r="AL39" s="52"/>
      <c r="AM39" s="52"/>
      <c r="AN39" s="52"/>
      <c r="AO39" s="53"/>
      <c r="AP39" s="53"/>
    </row>
    <row r="40" spans="1:42" s="1" customFormat="1" x14ac:dyDescent="0.3">
      <c r="A40" s="46"/>
      <c r="B40" s="46"/>
      <c r="C40" s="46"/>
      <c r="D40" s="46"/>
      <c r="E40" s="46"/>
      <c r="F40" s="46"/>
      <c r="G40" s="46"/>
      <c r="H40" s="47"/>
      <c r="I40" s="47"/>
      <c r="J40" s="47"/>
      <c r="K40" s="48"/>
      <c r="L40" s="48"/>
      <c r="M40" s="49"/>
      <c r="N40" s="49"/>
      <c r="O40" s="47"/>
      <c r="P40" s="47"/>
      <c r="Q40" s="47"/>
      <c r="R40" s="47"/>
      <c r="S40" s="47"/>
      <c r="T40" s="47"/>
      <c r="U40" s="46"/>
      <c r="V40" s="50"/>
      <c r="W40" s="51"/>
      <c r="X40" s="51"/>
      <c r="Y40" s="51"/>
      <c r="Z40" s="47"/>
      <c r="AA40" s="52"/>
      <c r="AB40" s="52"/>
      <c r="AC40" s="53"/>
      <c r="AD40" s="53"/>
      <c r="AE40" s="52"/>
      <c r="AF40" s="53"/>
      <c r="AG40" s="52"/>
      <c r="AH40" s="52"/>
      <c r="AI40" s="53"/>
      <c r="AJ40" s="52"/>
      <c r="AK40" s="53"/>
      <c r="AL40" s="52"/>
      <c r="AM40" s="52"/>
      <c r="AN40" s="52"/>
      <c r="AO40" s="53"/>
      <c r="AP40" s="53"/>
    </row>
    <row r="41" spans="1:42" s="1" customFormat="1" x14ac:dyDescent="0.3">
      <c r="A41" s="46"/>
      <c r="B41" s="46"/>
      <c r="C41" s="46"/>
      <c r="D41" s="46"/>
      <c r="E41" s="46"/>
      <c r="F41" s="46"/>
      <c r="G41" s="46"/>
      <c r="H41" s="47"/>
      <c r="I41" s="47"/>
      <c r="J41" s="47"/>
      <c r="K41" s="48"/>
      <c r="L41" s="48"/>
      <c r="M41" s="49"/>
      <c r="N41" s="49"/>
      <c r="O41" s="47"/>
      <c r="P41" s="47"/>
      <c r="Q41" s="47"/>
      <c r="R41" s="47"/>
      <c r="S41" s="47"/>
      <c r="T41" s="47"/>
      <c r="U41" s="46"/>
      <c r="V41" s="50"/>
      <c r="W41" s="51"/>
      <c r="X41" s="51"/>
      <c r="Y41" s="51"/>
      <c r="Z41" s="47"/>
      <c r="AA41" s="52"/>
      <c r="AB41" s="52"/>
      <c r="AC41" s="53"/>
      <c r="AD41" s="53"/>
      <c r="AE41" s="52"/>
      <c r="AF41" s="53"/>
      <c r="AG41" s="52"/>
      <c r="AH41" s="52"/>
      <c r="AI41" s="53"/>
      <c r="AJ41" s="52"/>
      <c r="AK41" s="53"/>
      <c r="AL41" s="52"/>
      <c r="AM41" s="52"/>
      <c r="AN41" s="52"/>
      <c r="AO41" s="53"/>
      <c r="AP41" s="53"/>
    </row>
    <row r="42" spans="1:42" s="1" customFormat="1" x14ac:dyDescent="0.3">
      <c r="A42" s="46"/>
      <c r="B42" s="46"/>
      <c r="C42" s="46"/>
      <c r="D42" s="46"/>
      <c r="E42" s="46"/>
      <c r="F42" s="46"/>
      <c r="G42" s="46"/>
      <c r="H42" s="47"/>
      <c r="I42" s="47"/>
      <c r="J42" s="47"/>
      <c r="K42" s="48"/>
      <c r="L42" s="48"/>
      <c r="M42" s="49"/>
      <c r="N42" s="49"/>
      <c r="O42" s="47"/>
      <c r="P42" s="47"/>
      <c r="Q42" s="47"/>
      <c r="R42" s="47"/>
      <c r="S42" s="47"/>
      <c r="T42" s="47"/>
      <c r="U42" s="46"/>
      <c r="V42" s="50"/>
      <c r="W42" s="51"/>
      <c r="X42" s="51"/>
      <c r="Y42" s="51"/>
      <c r="Z42" s="47"/>
      <c r="AA42" s="52"/>
      <c r="AB42" s="52"/>
      <c r="AC42" s="53"/>
      <c r="AD42" s="53"/>
      <c r="AE42" s="52"/>
      <c r="AF42" s="53"/>
      <c r="AG42" s="52"/>
      <c r="AH42" s="52"/>
      <c r="AI42" s="53"/>
      <c r="AJ42" s="52"/>
      <c r="AK42" s="53"/>
      <c r="AL42" s="52"/>
      <c r="AM42" s="52"/>
      <c r="AN42" s="52"/>
      <c r="AO42" s="53"/>
      <c r="AP42" s="53"/>
    </row>
    <row r="43" spans="1:42" s="1" customFormat="1" x14ac:dyDescent="0.3">
      <c r="A43" s="46"/>
      <c r="B43" s="46"/>
      <c r="C43" s="46"/>
      <c r="D43" s="46"/>
      <c r="E43" s="46"/>
      <c r="F43" s="46"/>
      <c r="G43" s="46"/>
      <c r="H43" s="47"/>
      <c r="I43" s="47"/>
      <c r="J43" s="47"/>
      <c r="K43" s="48"/>
      <c r="L43" s="48"/>
      <c r="M43" s="49"/>
      <c r="N43" s="49"/>
      <c r="O43" s="47"/>
      <c r="P43" s="47"/>
      <c r="Q43" s="47"/>
      <c r="R43" s="47"/>
      <c r="S43" s="47"/>
      <c r="T43" s="47"/>
      <c r="U43" s="46"/>
      <c r="V43" s="50"/>
      <c r="W43" s="51"/>
      <c r="X43" s="51"/>
      <c r="Y43" s="51"/>
      <c r="Z43" s="47"/>
      <c r="AA43" s="52"/>
      <c r="AB43" s="52"/>
      <c r="AC43" s="53"/>
      <c r="AD43" s="53"/>
      <c r="AE43" s="52"/>
      <c r="AF43" s="53"/>
      <c r="AG43" s="52"/>
      <c r="AH43" s="52"/>
      <c r="AI43" s="53"/>
      <c r="AJ43" s="52"/>
      <c r="AK43" s="53"/>
      <c r="AL43" s="52"/>
      <c r="AM43" s="52"/>
      <c r="AN43" s="52"/>
      <c r="AO43" s="53"/>
      <c r="AP43" s="53"/>
    </row>
    <row r="44" spans="1:42" s="1" customFormat="1" x14ac:dyDescent="0.3">
      <c r="A44" s="46"/>
      <c r="B44" s="46"/>
      <c r="C44" s="46"/>
      <c r="D44" s="46"/>
      <c r="E44" s="46"/>
      <c r="F44" s="46"/>
      <c r="G44" s="46"/>
      <c r="H44" s="47"/>
      <c r="I44" s="47"/>
      <c r="J44" s="47"/>
      <c r="K44" s="48"/>
      <c r="L44" s="48"/>
      <c r="M44" s="49"/>
      <c r="N44" s="49"/>
      <c r="O44" s="47"/>
      <c r="P44" s="47"/>
      <c r="Q44" s="47"/>
      <c r="R44" s="47"/>
      <c r="S44" s="47"/>
      <c r="T44" s="47"/>
      <c r="U44" s="46"/>
      <c r="V44" s="50"/>
      <c r="W44" s="51"/>
      <c r="X44" s="51"/>
      <c r="Y44" s="51"/>
      <c r="Z44" s="47"/>
      <c r="AA44" s="52"/>
      <c r="AB44" s="52"/>
      <c r="AC44" s="53"/>
      <c r="AD44" s="53"/>
      <c r="AE44" s="52"/>
      <c r="AF44" s="53"/>
      <c r="AG44" s="52"/>
      <c r="AH44" s="52"/>
      <c r="AI44" s="53"/>
      <c r="AJ44" s="52"/>
      <c r="AK44" s="53"/>
      <c r="AL44" s="52"/>
      <c r="AM44" s="52"/>
      <c r="AN44" s="52"/>
      <c r="AO44" s="53"/>
      <c r="AP44" s="53"/>
    </row>
    <row r="45" spans="1:42" s="1" customFormat="1" x14ac:dyDescent="0.3">
      <c r="A45" s="46"/>
      <c r="B45" s="46"/>
      <c r="C45" s="46"/>
      <c r="D45" s="46"/>
      <c r="E45" s="46"/>
      <c r="F45" s="46"/>
      <c r="G45" s="46"/>
      <c r="H45" s="47"/>
      <c r="I45" s="47"/>
      <c r="J45" s="47"/>
      <c r="K45" s="48"/>
      <c r="L45" s="48"/>
      <c r="M45" s="49"/>
      <c r="N45" s="49"/>
      <c r="O45" s="47"/>
      <c r="P45" s="47"/>
      <c r="Q45" s="47"/>
      <c r="R45" s="47"/>
      <c r="S45" s="47"/>
      <c r="T45" s="47"/>
      <c r="U45" s="46"/>
      <c r="V45" s="50"/>
      <c r="W45" s="51"/>
      <c r="X45" s="51"/>
      <c r="Y45" s="51"/>
      <c r="Z45" s="47"/>
      <c r="AA45" s="52"/>
      <c r="AB45" s="52"/>
      <c r="AC45" s="53"/>
      <c r="AD45" s="53"/>
      <c r="AE45" s="52"/>
      <c r="AF45" s="53"/>
      <c r="AG45" s="52"/>
      <c r="AH45" s="52"/>
      <c r="AI45" s="53"/>
      <c r="AJ45" s="52"/>
      <c r="AK45" s="53"/>
      <c r="AL45" s="52"/>
      <c r="AM45" s="52"/>
      <c r="AN45" s="52"/>
      <c r="AO45" s="53"/>
      <c r="AP45" s="53"/>
    </row>
    <row r="46" spans="1:42" s="1" customFormat="1" x14ac:dyDescent="0.3">
      <c r="A46" s="46"/>
      <c r="B46" s="46"/>
      <c r="C46" s="46"/>
      <c r="D46" s="46"/>
      <c r="E46" s="46"/>
      <c r="F46" s="46"/>
      <c r="G46" s="46"/>
      <c r="H46" s="47"/>
      <c r="I46" s="47"/>
      <c r="J46" s="47"/>
      <c r="K46" s="48"/>
      <c r="L46" s="48"/>
      <c r="M46" s="49"/>
      <c r="N46" s="49"/>
      <c r="O46" s="47"/>
      <c r="P46" s="47"/>
      <c r="Q46" s="47"/>
      <c r="R46" s="47"/>
      <c r="S46" s="47"/>
      <c r="T46" s="47"/>
      <c r="U46" s="46"/>
      <c r="V46" s="50"/>
      <c r="W46" s="51"/>
      <c r="X46" s="51"/>
      <c r="Y46" s="51"/>
      <c r="Z46" s="47"/>
      <c r="AA46" s="52"/>
      <c r="AB46" s="52"/>
      <c r="AC46" s="53"/>
      <c r="AD46" s="53"/>
      <c r="AE46" s="52"/>
      <c r="AF46" s="53"/>
      <c r="AG46" s="52"/>
      <c r="AH46" s="52"/>
      <c r="AI46" s="53"/>
      <c r="AJ46" s="52"/>
      <c r="AK46" s="53"/>
      <c r="AL46" s="52"/>
      <c r="AM46" s="52"/>
      <c r="AN46" s="52"/>
      <c r="AO46" s="53"/>
      <c r="AP46" s="53"/>
    </row>
    <row r="47" spans="1:42" s="1" customFormat="1" x14ac:dyDescent="0.3">
      <c r="A47" s="46"/>
      <c r="B47" s="46"/>
      <c r="C47" s="46"/>
      <c r="D47" s="46"/>
      <c r="E47" s="46"/>
      <c r="F47" s="46"/>
      <c r="G47" s="46"/>
      <c r="H47" s="47"/>
      <c r="I47" s="47"/>
      <c r="J47" s="47"/>
      <c r="K47" s="48"/>
      <c r="L47" s="48"/>
      <c r="M47" s="49"/>
      <c r="N47" s="49"/>
      <c r="O47" s="47"/>
      <c r="P47" s="47"/>
      <c r="Q47" s="47"/>
      <c r="R47" s="47"/>
      <c r="S47" s="47"/>
      <c r="T47" s="47"/>
      <c r="U47" s="46"/>
      <c r="V47" s="50"/>
      <c r="W47" s="51"/>
      <c r="X47" s="51"/>
      <c r="Y47" s="51"/>
      <c r="Z47" s="47"/>
      <c r="AA47" s="52"/>
      <c r="AB47" s="52"/>
      <c r="AC47" s="53"/>
      <c r="AD47" s="53"/>
      <c r="AE47" s="52"/>
      <c r="AF47" s="53"/>
      <c r="AG47" s="52"/>
      <c r="AH47" s="52"/>
      <c r="AI47" s="53"/>
      <c r="AJ47" s="52"/>
      <c r="AK47" s="53"/>
      <c r="AL47" s="52"/>
      <c r="AM47" s="52"/>
      <c r="AN47" s="52"/>
      <c r="AO47" s="53"/>
      <c r="AP47" s="53"/>
    </row>
    <row r="48" spans="1:42" s="1" customFormat="1" x14ac:dyDescent="0.3">
      <c r="A48" s="46"/>
      <c r="B48" s="46"/>
      <c r="C48" s="46"/>
      <c r="D48" s="46"/>
      <c r="E48" s="46"/>
      <c r="F48" s="46"/>
      <c r="G48" s="46"/>
      <c r="H48" s="47"/>
      <c r="I48" s="47"/>
      <c r="J48" s="47"/>
      <c r="K48" s="48"/>
      <c r="L48" s="48"/>
      <c r="M48" s="49"/>
      <c r="N48" s="49"/>
      <c r="O48" s="47"/>
      <c r="P48" s="47"/>
      <c r="Q48" s="47"/>
      <c r="R48" s="47"/>
      <c r="S48" s="47"/>
      <c r="T48" s="47"/>
      <c r="U48" s="46"/>
      <c r="V48" s="50"/>
      <c r="W48" s="51"/>
      <c r="X48" s="51"/>
      <c r="Y48" s="51"/>
      <c r="Z48" s="47"/>
      <c r="AA48" s="52"/>
      <c r="AB48" s="52"/>
      <c r="AC48" s="53"/>
      <c r="AD48" s="53"/>
      <c r="AE48" s="52"/>
      <c r="AF48" s="53"/>
      <c r="AG48" s="52"/>
      <c r="AH48" s="52"/>
      <c r="AI48" s="53"/>
      <c r="AJ48" s="52"/>
      <c r="AK48" s="53"/>
      <c r="AL48" s="52"/>
      <c r="AM48" s="52"/>
      <c r="AN48" s="52"/>
      <c r="AO48" s="53"/>
      <c r="AP48" s="53"/>
    </row>
    <row r="49" spans="1:42" s="1" customFormat="1" x14ac:dyDescent="0.3">
      <c r="A49" s="46"/>
      <c r="B49" s="46"/>
      <c r="C49" s="46"/>
      <c r="D49" s="46"/>
      <c r="E49" s="46"/>
      <c r="F49" s="46"/>
      <c r="G49" s="46"/>
      <c r="H49" s="47"/>
      <c r="I49" s="47"/>
      <c r="J49" s="47"/>
      <c r="K49" s="48"/>
      <c r="L49" s="48"/>
      <c r="M49" s="49"/>
      <c r="N49" s="49"/>
      <c r="O49" s="47"/>
      <c r="P49" s="47"/>
      <c r="Q49" s="47"/>
      <c r="R49" s="47"/>
      <c r="S49" s="47"/>
      <c r="T49" s="47"/>
      <c r="U49" s="46"/>
      <c r="V49" s="50"/>
      <c r="W49" s="51"/>
      <c r="X49" s="51"/>
      <c r="Y49" s="51"/>
      <c r="Z49" s="47"/>
      <c r="AA49" s="52"/>
      <c r="AB49" s="52"/>
      <c r="AC49" s="53"/>
      <c r="AD49" s="53"/>
      <c r="AE49" s="52"/>
      <c r="AF49" s="53"/>
      <c r="AG49" s="52"/>
      <c r="AH49" s="52"/>
      <c r="AI49" s="53"/>
      <c r="AJ49" s="52"/>
      <c r="AK49" s="53"/>
      <c r="AL49" s="52"/>
      <c r="AM49" s="52"/>
      <c r="AN49" s="52"/>
      <c r="AO49" s="53"/>
      <c r="AP49" s="53"/>
    </row>
    <row r="50" spans="1:42" s="1" customFormat="1" x14ac:dyDescent="0.3">
      <c r="A50" s="46"/>
      <c r="B50" s="46"/>
      <c r="C50" s="46"/>
      <c r="D50" s="46"/>
      <c r="E50" s="46"/>
      <c r="F50" s="46"/>
      <c r="G50" s="46"/>
      <c r="H50" s="47"/>
      <c r="I50" s="47"/>
      <c r="J50" s="47"/>
      <c r="K50" s="48"/>
      <c r="L50" s="48"/>
      <c r="M50" s="49"/>
      <c r="N50" s="49"/>
      <c r="O50" s="47"/>
      <c r="P50" s="47"/>
      <c r="Q50" s="47"/>
      <c r="R50" s="47"/>
      <c r="S50" s="47"/>
      <c r="T50" s="47"/>
      <c r="U50" s="46"/>
      <c r="V50" s="50"/>
      <c r="W50" s="51"/>
      <c r="X50" s="51"/>
      <c r="Y50" s="51"/>
      <c r="Z50" s="47"/>
      <c r="AA50" s="52"/>
      <c r="AB50" s="52"/>
      <c r="AC50" s="53"/>
      <c r="AD50" s="53"/>
      <c r="AE50" s="52"/>
      <c r="AF50" s="53"/>
      <c r="AG50" s="52"/>
      <c r="AH50" s="52"/>
      <c r="AI50" s="53"/>
      <c r="AJ50" s="52"/>
      <c r="AK50" s="53"/>
      <c r="AL50" s="52"/>
      <c r="AM50" s="52"/>
      <c r="AN50" s="52"/>
      <c r="AO50" s="53"/>
      <c r="AP50" s="53"/>
    </row>
    <row r="51" spans="1:42" s="1" customFormat="1" x14ac:dyDescent="0.3">
      <c r="A51" s="46"/>
      <c r="B51" s="46"/>
      <c r="C51" s="46"/>
      <c r="D51" s="46"/>
      <c r="E51" s="46"/>
      <c r="F51" s="46"/>
      <c r="G51" s="46"/>
      <c r="H51" s="47"/>
      <c r="I51" s="47"/>
      <c r="J51" s="47"/>
      <c r="K51" s="48"/>
      <c r="L51" s="48"/>
      <c r="M51" s="49"/>
      <c r="N51" s="49"/>
      <c r="O51" s="47"/>
      <c r="P51" s="47"/>
      <c r="Q51" s="47"/>
      <c r="R51" s="47"/>
      <c r="S51" s="47"/>
      <c r="T51" s="47"/>
      <c r="U51" s="46"/>
      <c r="V51" s="50"/>
      <c r="W51" s="51"/>
      <c r="X51" s="51"/>
      <c r="Y51" s="51"/>
      <c r="Z51" s="47"/>
      <c r="AA51" s="52"/>
      <c r="AB51" s="52"/>
      <c r="AC51" s="53"/>
      <c r="AD51" s="53"/>
      <c r="AE51" s="52"/>
      <c r="AF51" s="53"/>
      <c r="AG51" s="52"/>
      <c r="AH51" s="52"/>
      <c r="AI51" s="53"/>
      <c r="AJ51" s="52"/>
      <c r="AK51" s="53"/>
      <c r="AL51" s="52"/>
      <c r="AM51" s="52"/>
      <c r="AN51" s="52"/>
      <c r="AO51" s="53"/>
      <c r="AP51" s="53"/>
    </row>
    <row r="52" spans="1:42" s="1" customFormat="1" x14ac:dyDescent="0.3">
      <c r="A52" s="46"/>
      <c r="B52" s="46"/>
      <c r="C52" s="46"/>
      <c r="D52" s="46"/>
      <c r="E52" s="46"/>
      <c r="F52" s="46"/>
      <c r="G52" s="46"/>
      <c r="H52" s="47"/>
      <c r="I52" s="47"/>
      <c r="J52" s="47"/>
      <c r="K52" s="48"/>
      <c r="L52" s="48"/>
      <c r="M52" s="49"/>
      <c r="N52" s="49"/>
      <c r="O52" s="47"/>
      <c r="P52" s="47"/>
      <c r="Q52" s="47"/>
      <c r="R52" s="47"/>
      <c r="S52" s="47"/>
      <c r="T52" s="47"/>
      <c r="U52" s="46"/>
      <c r="V52" s="50"/>
      <c r="W52" s="51"/>
      <c r="X52" s="51"/>
      <c r="Y52" s="51"/>
      <c r="Z52" s="47"/>
      <c r="AA52" s="52"/>
      <c r="AB52" s="52"/>
      <c r="AC52" s="53"/>
      <c r="AD52" s="53"/>
      <c r="AE52" s="52"/>
      <c r="AF52" s="53"/>
      <c r="AG52" s="52"/>
      <c r="AH52" s="52"/>
      <c r="AI52" s="53"/>
      <c r="AJ52" s="52"/>
      <c r="AK52" s="53"/>
      <c r="AL52" s="52"/>
      <c r="AM52" s="52"/>
      <c r="AN52" s="52"/>
      <c r="AO52" s="53"/>
      <c r="AP52" s="53"/>
    </row>
    <row r="53" spans="1:42" s="1" customFormat="1" x14ac:dyDescent="0.3">
      <c r="A53" s="46"/>
      <c r="B53" s="46"/>
      <c r="C53" s="46"/>
      <c r="D53" s="46"/>
      <c r="E53" s="46"/>
      <c r="F53" s="46"/>
      <c r="G53" s="46"/>
      <c r="H53" s="47"/>
      <c r="I53" s="47"/>
      <c r="J53" s="47"/>
      <c r="K53" s="48"/>
      <c r="L53" s="48"/>
      <c r="M53" s="49"/>
      <c r="N53" s="49"/>
      <c r="O53" s="47"/>
      <c r="P53" s="47"/>
      <c r="Q53" s="47"/>
      <c r="R53" s="47"/>
      <c r="S53" s="47"/>
      <c r="T53" s="47"/>
      <c r="U53" s="46"/>
      <c r="V53" s="50"/>
      <c r="W53" s="51"/>
      <c r="X53" s="51"/>
      <c r="Y53" s="51"/>
      <c r="Z53" s="47"/>
      <c r="AA53" s="52"/>
      <c r="AB53" s="52"/>
      <c r="AC53" s="53"/>
      <c r="AD53" s="53"/>
      <c r="AE53" s="52"/>
      <c r="AF53" s="53"/>
      <c r="AG53" s="52"/>
      <c r="AH53" s="52"/>
      <c r="AI53" s="53"/>
      <c r="AJ53" s="52"/>
      <c r="AK53" s="53"/>
      <c r="AL53" s="52"/>
      <c r="AM53" s="52"/>
      <c r="AN53" s="52"/>
      <c r="AO53" s="53"/>
      <c r="AP53" s="53"/>
    </row>
    <row r="54" spans="1:42" s="1" customFormat="1" x14ac:dyDescent="0.3">
      <c r="A54" s="46"/>
      <c r="B54" s="46"/>
      <c r="C54" s="46"/>
      <c r="D54" s="46"/>
      <c r="E54" s="46"/>
      <c r="F54" s="46"/>
      <c r="G54" s="46"/>
      <c r="H54" s="47"/>
      <c r="I54" s="47"/>
      <c r="J54" s="47"/>
      <c r="K54" s="48"/>
      <c r="L54" s="48"/>
      <c r="M54" s="49"/>
      <c r="N54" s="49"/>
      <c r="O54" s="47"/>
      <c r="P54" s="47"/>
      <c r="Q54" s="47"/>
      <c r="R54" s="47"/>
      <c r="S54" s="47"/>
      <c r="T54" s="47"/>
      <c r="U54" s="46"/>
      <c r="V54" s="50"/>
      <c r="W54" s="51"/>
      <c r="X54" s="51"/>
      <c r="Y54" s="51"/>
      <c r="Z54" s="47"/>
      <c r="AA54" s="52"/>
      <c r="AB54" s="52"/>
      <c r="AC54" s="53"/>
      <c r="AD54" s="53"/>
      <c r="AE54" s="52"/>
      <c r="AF54" s="53"/>
      <c r="AG54" s="52"/>
      <c r="AH54" s="52"/>
      <c r="AI54" s="53"/>
      <c r="AJ54" s="52"/>
      <c r="AK54" s="53"/>
      <c r="AL54" s="52"/>
      <c r="AM54" s="52"/>
      <c r="AN54" s="52"/>
      <c r="AO54" s="53"/>
      <c r="AP54" s="53"/>
    </row>
    <row r="55" spans="1:42" s="1" customFormat="1" x14ac:dyDescent="0.3">
      <c r="A55" s="46"/>
      <c r="B55" s="46"/>
      <c r="C55" s="46"/>
      <c r="D55" s="46"/>
      <c r="E55" s="46"/>
      <c r="F55" s="46"/>
      <c r="G55" s="46"/>
      <c r="H55" s="47"/>
      <c r="I55" s="47"/>
      <c r="J55" s="47"/>
      <c r="K55" s="48"/>
      <c r="L55" s="48"/>
      <c r="M55" s="49"/>
      <c r="N55" s="49"/>
      <c r="O55" s="47"/>
      <c r="P55" s="47"/>
      <c r="Q55" s="47"/>
      <c r="R55" s="47"/>
      <c r="S55" s="47"/>
      <c r="T55" s="47"/>
      <c r="U55" s="46"/>
      <c r="V55" s="50"/>
      <c r="W55" s="51"/>
      <c r="X55" s="51"/>
      <c r="Y55" s="51"/>
      <c r="Z55" s="47"/>
      <c r="AA55" s="52"/>
      <c r="AB55" s="52"/>
      <c r="AC55" s="53"/>
      <c r="AD55" s="53"/>
      <c r="AE55" s="52"/>
      <c r="AF55" s="53"/>
      <c r="AG55" s="52"/>
      <c r="AH55" s="52"/>
      <c r="AI55" s="53"/>
      <c r="AJ55" s="52"/>
      <c r="AK55" s="53"/>
      <c r="AL55" s="52"/>
      <c r="AM55" s="52"/>
      <c r="AN55" s="52"/>
      <c r="AO55" s="53"/>
      <c r="AP55" s="53"/>
    </row>
    <row r="56" spans="1:42" s="1" customFormat="1" x14ac:dyDescent="0.3">
      <c r="A56" s="46"/>
      <c r="B56" s="46"/>
      <c r="C56" s="46"/>
      <c r="D56" s="46"/>
      <c r="E56" s="46"/>
      <c r="F56" s="46"/>
      <c r="G56" s="46"/>
      <c r="H56" s="47"/>
      <c r="I56" s="47"/>
      <c r="J56" s="47"/>
      <c r="K56" s="48"/>
      <c r="L56" s="48"/>
      <c r="M56" s="49"/>
      <c r="N56" s="49"/>
      <c r="O56" s="47"/>
      <c r="P56" s="47"/>
      <c r="Q56" s="47"/>
      <c r="R56" s="47"/>
      <c r="S56" s="47"/>
      <c r="T56" s="47"/>
      <c r="U56" s="46"/>
      <c r="V56" s="50"/>
      <c r="W56" s="51"/>
      <c r="X56" s="51"/>
      <c r="Y56" s="51"/>
      <c r="Z56" s="47"/>
      <c r="AA56" s="52"/>
      <c r="AB56" s="52"/>
      <c r="AC56" s="53"/>
      <c r="AD56" s="53"/>
      <c r="AE56" s="52"/>
      <c r="AF56" s="53"/>
      <c r="AG56" s="52"/>
      <c r="AH56" s="52"/>
      <c r="AI56" s="53"/>
      <c r="AJ56" s="52"/>
      <c r="AK56" s="53"/>
      <c r="AL56" s="52"/>
      <c r="AM56" s="52"/>
      <c r="AN56" s="52"/>
      <c r="AO56" s="53"/>
      <c r="AP56" s="53"/>
    </row>
    <row r="57" spans="1:42" s="1" customFormat="1" x14ac:dyDescent="0.3">
      <c r="A57" s="46"/>
      <c r="B57" s="46"/>
      <c r="C57" s="46"/>
      <c r="D57" s="46"/>
      <c r="E57" s="46"/>
      <c r="F57" s="46"/>
      <c r="G57" s="46"/>
      <c r="H57" s="47"/>
      <c r="I57" s="47"/>
      <c r="J57" s="47"/>
      <c r="K57" s="48"/>
      <c r="L57" s="48"/>
      <c r="M57" s="49"/>
      <c r="N57" s="49"/>
      <c r="O57" s="47"/>
      <c r="P57" s="47"/>
      <c r="Q57" s="47"/>
      <c r="R57" s="47"/>
      <c r="S57" s="47"/>
      <c r="T57" s="47"/>
      <c r="U57" s="46"/>
      <c r="V57" s="50"/>
      <c r="W57" s="51"/>
      <c r="X57" s="51"/>
      <c r="Y57" s="51"/>
      <c r="Z57" s="47"/>
      <c r="AA57" s="52"/>
      <c r="AB57" s="52"/>
      <c r="AC57" s="53"/>
      <c r="AD57" s="53"/>
      <c r="AE57" s="52"/>
      <c r="AF57" s="53"/>
      <c r="AG57" s="52"/>
      <c r="AH57" s="52"/>
      <c r="AI57" s="53"/>
      <c r="AJ57" s="52"/>
      <c r="AK57" s="53"/>
      <c r="AL57" s="52"/>
      <c r="AM57" s="52"/>
      <c r="AN57" s="52"/>
      <c r="AO57" s="53"/>
      <c r="AP57" s="53"/>
    </row>
    <row r="58" spans="1:42" s="1" customFormat="1" x14ac:dyDescent="0.3">
      <c r="A58" s="46"/>
      <c r="B58" s="46"/>
      <c r="C58" s="46"/>
      <c r="D58" s="46"/>
      <c r="E58" s="46"/>
      <c r="F58" s="46"/>
      <c r="G58" s="46"/>
      <c r="H58" s="47"/>
      <c r="I58" s="47"/>
      <c r="J58" s="47"/>
      <c r="K58" s="48"/>
      <c r="L58" s="48"/>
      <c r="M58" s="49"/>
      <c r="N58" s="49"/>
      <c r="O58" s="47"/>
      <c r="P58" s="47"/>
      <c r="Q58" s="47"/>
      <c r="R58" s="47"/>
      <c r="S58" s="47"/>
      <c r="T58" s="47"/>
      <c r="U58" s="46"/>
      <c r="V58" s="50"/>
      <c r="W58" s="51"/>
      <c r="X58" s="51"/>
      <c r="Y58" s="51"/>
      <c r="Z58" s="47"/>
      <c r="AA58" s="52"/>
      <c r="AB58" s="52"/>
      <c r="AC58" s="53"/>
      <c r="AD58" s="53"/>
      <c r="AE58" s="52"/>
      <c r="AF58" s="53"/>
      <c r="AG58" s="52"/>
      <c r="AH58" s="52"/>
      <c r="AI58" s="53"/>
      <c r="AJ58" s="52"/>
      <c r="AK58" s="53"/>
      <c r="AL58" s="52"/>
      <c r="AM58" s="52"/>
      <c r="AN58" s="52"/>
      <c r="AO58" s="53"/>
      <c r="AP58" s="53"/>
    </row>
    <row r="59" spans="1:42" s="1" customFormat="1" x14ac:dyDescent="0.3">
      <c r="A59" s="46"/>
      <c r="B59" s="46"/>
      <c r="C59" s="46"/>
      <c r="D59" s="46"/>
      <c r="E59" s="46"/>
      <c r="F59" s="46"/>
      <c r="G59" s="46"/>
      <c r="H59" s="47"/>
      <c r="I59" s="47"/>
      <c r="J59" s="47"/>
      <c r="K59" s="48"/>
      <c r="L59" s="48"/>
      <c r="M59" s="49"/>
      <c r="N59" s="49"/>
      <c r="O59" s="47"/>
      <c r="P59" s="47"/>
      <c r="Q59" s="47"/>
      <c r="R59" s="47"/>
      <c r="S59" s="47"/>
      <c r="T59" s="47"/>
      <c r="U59" s="46"/>
      <c r="V59" s="50"/>
      <c r="W59" s="51"/>
      <c r="X59" s="51"/>
      <c r="Y59" s="51"/>
      <c r="Z59" s="47"/>
      <c r="AA59" s="52"/>
      <c r="AB59" s="52"/>
      <c r="AC59" s="53"/>
      <c r="AD59" s="53"/>
      <c r="AE59" s="52"/>
      <c r="AF59" s="53"/>
      <c r="AG59" s="52"/>
      <c r="AH59" s="52"/>
      <c r="AI59" s="53"/>
      <c r="AJ59" s="52"/>
      <c r="AK59" s="53"/>
      <c r="AL59" s="52"/>
      <c r="AM59" s="52"/>
      <c r="AN59" s="52"/>
      <c r="AO59" s="53"/>
      <c r="AP59" s="53"/>
    </row>
    <row r="60" spans="1:42" s="1" customFormat="1" x14ac:dyDescent="0.3">
      <c r="A60" s="46"/>
      <c r="B60" s="46"/>
      <c r="C60" s="46"/>
      <c r="D60" s="46"/>
      <c r="E60" s="46"/>
      <c r="F60" s="46"/>
      <c r="G60" s="46"/>
      <c r="H60" s="47"/>
      <c r="I60" s="47"/>
      <c r="J60" s="47"/>
      <c r="K60" s="48"/>
      <c r="L60" s="48"/>
      <c r="M60" s="49"/>
      <c r="N60" s="49"/>
      <c r="O60" s="47"/>
      <c r="P60" s="47"/>
      <c r="Q60" s="47"/>
      <c r="R60" s="47"/>
      <c r="S60" s="47"/>
      <c r="T60" s="47"/>
      <c r="U60" s="46"/>
      <c r="V60" s="50"/>
      <c r="W60" s="51"/>
      <c r="X60" s="51"/>
      <c r="Y60" s="51"/>
      <c r="Z60" s="47"/>
      <c r="AA60" s="52"/>
      <c r="AB60" s="52"/>
      <c r="AC60" s="53"/>
      <c r="AD60" s="53"/>
      <c r="AE60" s="52"/>
      <c r="AF60" s="53"/>
      <c r="AG60" s="52"/>
      <c r="AH60" s="52"/>
      <c r="AI60" s="53"/>
      <c r="AJ60" s="52"/>
      <c r="AK60" s="53"/>
      <c r="AL60" s="52"/>
      <c r="AM60" s="52"/>
      <c r="AN60" s="52"/>
      <c r="AO60" s="53"/>
      <c r="AP60" s="53"/>
    </row>
    <row r="61" spans="1:42" s="1" customFormat="1" x14ac:dyDescent="0.3">
      <c r="A61" s="46"/>
      <c r="B61" s="46"/>
      <c r="C61" s="46"/>
      <c r="D61" s="46"/>
      <c r="E61" s="46"/>
      <c r="F61" s="46"/>
      <c r="G61" s="46"/>
      <c r="H61" s="47"/>
      <c r="I61" s="47"/>
      <c r="J61" s="47"/>
      <c r="K61" s="48"/>
      <c r="L61" s="48"/>
      <c r="M61" s="49"/>
      <c r="N61" s="49"/>
      <c r="O61" s="47"/>
      <c r="P61" s="47"/>
      <c r="Q61" s="47"/>
      <c r="R61" s="47"/>
      <c r="S61" s="47"/>
      <c r="T61" s="47"/>
      <c r="U61" s="46"/>
      <c r="V61" s="50"/>
      <c r="W61" s="51"/>
      <c r="X61" s="51"/>
      <c r="Y61" s="51"/>
      <c r="Z61" s="47"/>
      <c r="AA61" s="52"/>
      <c r="AB61" s="52"/>
      <c r="AC61" s="53"/>
      <c r="AD61" s="53"/>
      <c r="AE61" s="52"/>
      <c r="AF61" s="53"/>
      <c r="AG61" s="52"/>
      <c r="AH61" s="52"/>
      <c r="AI61" s="53"/>
      <c r="AJ61" s="52"/>
      <c r="AK61" s="53"/>
      <c r="AL61" s="52"/>
      <c r="AM61" s="52"/>
      <c r="AN61" s="52"/>
      <c r="AO61" s="53"/>
      <c r="AP61" s="53"/>
    </row>
    <row r="62" spans="1:42" s="1" customFormat="1" x14ac:dyDescent="0.3">
      <c r="A62" s="46"/>
      <c r="B62" s="46"/>
      <c r="C62" s="46"/>
      <c r="D62" s="46"/>
      <c r="E62" s="46"/>
      <c r="F62" s="46"/>
      <c r="G62" s="46"/>
      <c r="H62" s="47"/>
      <c r="I62" s="47"/>
      <c r="J62" s="47"/>
      <c r="K62" s="48"/>
      <c r="L62" s="48"/>
      <c r="M62" s="49"/>
      <c r="N62" s="49"/>
      <c r="O62" s="47"/>
      <c r="P62" s="47"/>
      <c r="Q62" s="47"/>
      <c r="R62" s="47"/>
      <c r="S62" s="47"/>
      <c r="T62" s="47"/>
      <c r="U62" s="46"/>
      <c r="V62" s="50"/>
      <c r="W62" s="51"/>
      <c r="X62" s="51"/>
      <c r="Y62" s="51"/>
      <c r="Z62" s="47"/>
      <c r="AA62" s="52"/>
      <c r="AB62" s="52"/>
      <c r="AC62" s="53"/>
      <c r="AD62" s="53"/>
      <c r="AE62" s="52"/>
      <c r="AF62" s="53"/>
      <c r="AG62" s="52"/>
      <c r="AH62" s="52"/>
      <c r="AI62" s="53"/>
      <c r="AJ62" s="52"/>
      <c r="AK62" s="53"/>
      <c r="AL62" s="52"/>
      <c r="AM62" s="52"/>
      <c r="AN62" s="52"/>
      <c r="AO62" s="53"/>
      <c r="AP62" s="53"/>
    </row>
    <row r="63" spans="1:42" s="1" customFormat="1" x14ac:dyDescent="0.3">
      <c r="A63" s="46"/>
      <c r="B63" s="46"/>
      <c r="C63" s="46"/>
      <c r="D63" s="46"/>
      <c r="E63" s="46"/>
      <c r="F63" s="46"/>
      <c r="G63" s="46"/>
      <c r="H63" s="47"/>
      <c r="I63" s="47"/>
      <c r="J63" s="47"/>
      <c r="K63" s="48"/>
      <c r="L63" s="48"/>
      <c r="M63" s="49"/>
      <c r="N63" s="49"/>
      <c r="O63" s="47"/>
      <c r="P63" s="47"/>
      <c r="Q63" s="47"/>
      <c r="R63" s="47"/>
      <c r="S63" s="47"/>
      <c r="T63" s="47"/>
      <c r="U63" s="46"/>
      <c r="V63" s="50"/>
      <c r="W63" s="51"/>
      <c r="X63" s="51"/>
      <c r="Y63" s="51"/>
      <c r="Z63" s="47"/>
      <c r="AA63" s="52"/>
      <c r="AB63" s="52"/>
      <c r="AC63" s="53"/>
      <c r="AD63" s="53"/>
      <c r="AE63" s="52"/>
      <c r="AF63" s="53"/>
      <c r="AG63" s="52"/>
      <c r="AH63" s="52"/>
      <c r="AI63" s="53"/>
      <c r="AJ63" s="52"/>
      <c r="AK63" s="53"/>
      <c r="AL63" s="52"/>
      <c r="AM63" s="52"/>
      <c r="AN63" s="52"/>
      <c r="AO63" s="53"/>
      <c r="AP63" s="53"/>
    </row>
    <row r="64" spans="1:42" s="1" customFormat="1" x14ac:dyDescent="0.3">
      <c r="A64" s="46"/>
      <c r="B64" s="46"/>
      <c r="C64" s="46"/>
      <c r="D64" s="46"/>
      <c r="E64" s="46"/>
      <c r="F64" s="46"/>
      <c r="G64" s="46"/>
      <c r="H64" s="47"/>
      <c r="I64" s="47"/>
      <c r="J64" s="47"/>
      <c r="K64" s="48"/>
      <c r="L64" s="48"/>
      <c r="M64" s="49"/>
      <c r="N64" s="49"/>
      <c r="O64" s="47"/>
      <c r="P64" s="47"/>
      <c r="Q64" s="47"/>
      <c r="R64" s="47"/>
      <c r="S64" s="47"/>
      <c r="T64" s="47"/>
      <c r="U64" s="46"/>
      <c r="V64" s="50"/>
      <c r="W64" s="51"/>
      <c r="X64" s="51"/>
      <c r="Y64" s="51"/>
      <c r="Z64" s="47"/>
      <c r="AA64" s="52"/>
      <c r="AB64" s="52"/>
      <c r="AC64" s="53"/>
      <c r="AD64" s="53"/>
      <c r="AE64" s="52"/>
      <c r="AF64" s="53"/>
      <c r="AG64" s="52"/>
      <c r="AH64" s="52"/>
      <c r="AI64" s="53"/>
      <c r="AJ64" s="52"/>
      <c r="AK64" s="53"/>
      <c r="AL64" s="52"/>
      <c r="AM64" s="52"/>
      <c r="AN64" s="52"/>
      <c r="AO64" s="53"/>
      <c r="AP64" s="53"/>
    </row>
    <row r="65" spans="1:42" s="1" customFormat="1" x14ac:dyDescent="0.3">
      <c r="A65" s="46"/>
      <c r="B65" s="46"/>
      <c r="C65" s="46"/>
      <c r="D65" s="46"/>
      <c r="E65" s="46"/>
      <c r="F65" s="46"/>
      <c r="G65" s="46"/>
      <c r="H65" s="47"/>
      <c r="I65" s="47"/>
      <c r="J65" s="47"/>
      <c r="K65" s="48"/>
      <c r="L65" s="48"/>
      <c r="M65" s="49"/>
      <c r="N65" s="49"/>
      <c r="O65" s="47"/>
      <c r="P65" s="47"/>
      <c r="Q65" s="47"/>
      <c r="R65" s="47"/>
      <c r="S65" s="47"/>
      <c r="T65" s="47"/>
      <c r="U65" s="46"/>
      <c r="V65" s="50"/>
      <c r="W65" s="51"/>
      <c r="X65" s="51"/>
      <c r="Y65" s="51"/>
      <c r="Z65" s="47"/>
      <c r="AA65" s="52"/>
      <c r="AB65" s="52"/>
      <c r="AC65" s="53"/>
      <c r="AD65" s="53"/>
      <c r="AE65" s="52"/>
      <c r="AF65" s="53"/>
      <c r="AG65" s="52"/>
      <c r="AH65" s="52"/>
      <c r="AI65" s="53"/>
      <c r="AJ65" s="52"/>
      <c r="AK65" s="53"/>
      <c r="AL65" s="52"/>
      <c r="AM65" s="52"/>
      <c r="AN65" s="52"/>
      <c r="AO65" s="53"/>
      <c r="AP65" s="53"/>
    </row>
    <row r="66" spans="1:42" s="1" customFormat="1" x14ac:dyDescent="0.3">
      <c r="A66" s="46"/>
      <c r="B66" s="46"/>
      <c r="C66" s="46"/>
      <c r="D66" s="46"/>
      <c r="E66" s="46"/>
      <c r="F66" s="46"/>
      <c r="G66" s="46"/>
      <c r="H66" s="47"/>
      <c r="I66" s="47"/>
      <c r="J66" s="47"/>
      <c r="K66" s="48"/>
      <c r="L66" s="48"/>
      <c r="M66" s="49"/>
      <c r="N66" s="49"/>
      <c r="O66" s="47"/>
      <c r="P66" s="47"/>
      <c r="Q66" s="47"/>
      <c r="R66" s="47"/>
      <c r="S66" s="47"/>
      <c r="T66" s="47"/>
      <c r="U66" s="46"/>
      <c r="V66" s="50"/>
      <c r="W66" s="51"/>
      <c r="X66" s="51"/>
      <c r="Y66" s="51"/>
      <c r="Z66" s="47"/>
      <c r="AA66" s="52"/>
      <c r="AB66" s="52"/>
      <c r="AC66" s="53"/>
      <c r="AD66" s="53"/>
      <c r="AE66" s="52"/>
      <c r="AF66" s="53"/>
      <c r="AG66" s="52"/>
      <c r="AH66" s="52"/>
      <c r="AI66" s="53"/>
      <c r="AJ66" s="52"/>
      <c r="AK66" s="53"/>
      <c r="AL66" s="52"/>
      <c r="AM66" s="52"/>
      <c r="AN66" s="52"/>
      <c r="AO66" s="53"/>
      <c r="AP66" s="53"/>
    </row>
    <row r="67" spans="1:42" s="1" customFormat="1" x14ac:dyDescent="0.3">
      <c r="A67" s="46"/>
      <c r="B67" s="46"/>
      <c r="C67" s="46"/>
      <c r="D67" s="46"/>
      <c r="E67" s="46"/>
      <c r="F67" s="46"/>
      <c r="G67" s="46"/>
      <c r="H67" s="47"/>
      <c r="I67" s="47"/>
      <c r="J67" s="47"/>
      <c r="K67" s="48"/>
      <c r="L67" s="48"/>
      <c r="M67" s="49"/>
      <c r="N67" s="49"/>
      <c r="O67" s="47"/>
      <c r="P67" s="47"/>
      <c r="Q67" s="47"/>
      <c r="R67" s="47"/>
      <c r="S67" s="47"/>
      <c r="T67" s="47"/>
      <c r="U67" s="46"/>
      <c r="V67" s="50"/>
      <c r="W67" s="51"/>
      <c r="X67" s="51"/>
      <c r="Y67" s="51"/>
      <c r="Z67" s="47"/>
      <c r="AA67" s="52"/>
      <c r="AB67" s="52"/>
      <c r="AC67" s="53"/>
      <c r="AD67" s="53"/>
      <c r="AE67" s="52"/>
      <c r="AF67" s="53"/>
      <c r="AG67" s="52"/>
      <c r="AH67" s="52"/>
      <c r="AI67" s="53"/>
      <c r="AJ67" s="52"/>
      <c r="AK67" s="53"/>
      <c r="AL67" s="52"/>
      <c r="AM67" s="52"/>
      <c r="AN67" s="52"/>
      <c r="AO67" s="53"/>
      <c r="AP67" s="53"/>
    </row>
    <row r="68" spans="1:42" s="1" customFormat="1" x14ac:dyDescent="0.3">
      <c r="A68" s="46"/>
      <c r="B68" s="46"/>
      <c r="C68" s="46"/>
      <c r="D68" s="46"/>
      <c r="E68" s="46"/>
      <c r="F68" s="46"/>
      <c r="G68" s="46"/>
      <c r="H68" s="47"/>
      <c r="I68" s="47"/>
      <c r="J68" s="47"/>
      <c r="K68" s="48"/>
      <c r="L68" s="48"/>
      <c r="M68" s="49"/>
      <c r="N68" s="49"/>
      <c r="O68" s="47"/>
      <c r="P68" s="47"/>
      <c r="Q68" s="47"/>
      <c r="R68" s="47"/>
      <c r="S68" s="47"/>
      <c r="T68" s="47"/>
      <c r="U68" s="46"/>
      <c r="V68" s="50"/>
      <c r="W68" s="51"/>
      <c r="X68" s="51"/>
      <c r="Y68" s="51"/>
      <c r="Z68" s="47"/>
      <c r="AA68" s="52"/>
      <c r="AB68" s="52"/>
      <c r="AC68" s="53"/>
      <c r="AD68" s="53"/>
      <c r="AE68" s="52"/>
      <c r="AF68" s="53"/>
      <c r="AG68" s="52"/>
      <c r="AH68" s="52"/>
      <c r="AI68" s="53"/>
      <c r="AJ68" s="52"/>
      <c r="AK68" s="53"/>
      <c r="AL68" s="52"/>
      <c r="AM68" s="52"/>
      <c r="AN68" s="52"/>
      <c r="AO68" s="53"/>
      <c r="AP68" s="53"/>
    </row>
    <row r="69" spans="1:42" s="1" customFormat="1" x14ac:dyDescent="0.3">
      <c r="A69" s="46"/>
      <c r="B69" s="46"/>
      <c r="C69" s="46"/>
      <c r="D69" s="46"/>
      <c r="E69" s="46"/>
      <c r="F69" s="46"/>
      <c r="G69" s="46"/>
      <c r="H69" s="47"/>
      <c r="I69" s="47"/>
      <c r="J69" s="47"/>
      <c r="K69" s="48"/>
      <c r="L69" s="48"/>
      <c r="M69" s="49"/>
      <c r="N69" s="49"/>
      <c r="O69" s="47"/>
      <c r="P69" s="47"/>
      <c r="Q69" s="47"/>
      <c r="R69" s="47"/>
      <c r="S69" s="47"/>
      <c r="T69" s="47"/>
      <c r="U69" s="46"/>
      <c r="V69" s="50"/>
      <c r="W69" s="51"/>
      <c r="X69" s="51"/>
      <c r="Y69" s="51"/>
      <c r="Z69" s="47"/>
      <c r="AA69" s="52"/>
      <c r="AB69" s="52"/>
      <c r="AC69" s="53"/>
      <c r="AD69" s="53"/>
      <c r="AE69" s="52"/>
      <c r="AF69" s="53"/>
      <c r="AG69" s="52"/>
      <c r="AH69" s="52"/>
      <c r="AI69" s="53"/>
      <c r="AJ69" s="52"/>
      <c r="AK69" s="53"/>
      <c r="AL69" s="52"/>
      <c r="AM69" s="52"/>
      <c r="AN69" s="52"/>
      <c r="AO69" s="53"/>
      <c r="AP69" s="53"/>
    </row>
    <row r="70" spans="1:42" s="1" customFormat="1" x14ac:dyDescent="0.3">
      <c r="A70" s="46"/>
      <c r="B70" s="46"/>
      <c r="C70" s="46"/>
      <c r="D70" s="46"/>
      <c r="E70" s="46"/>
      <c r="F70" s="46"/>
      <c r="G70" s="46"/>
      <c r="H70" s="47"/>
      <c r="I70" s="47"/>
      <c r="J70" s="47"/>
      <c r="K70" s="48"/>
      <c r="L70" s="48"/>
      <c r="M70" s="49"/>
      <c r="N70" s="49"/>
      <c r="O70" s="47"/>
      <c r="P70" s="47"/>
      <c r="Q70" s="47"/>
      <c r="R70" s="47"/>
      <c r="S70" s="47"/>
      <c r="T70" s="47"/>
      <c r="U70" s="46"/>
      <c r="V70" s="50"/>
      <c r="W70" s="51"/>
      <c r="X70" s="51"/>
      <c r="Y70" s="51"/>
      <c r="Z70" s="47"/>
      <c r="AA70" s="52"/>
      <c r="AB70" s="52"/>
      <c r="AC70" s="53"/>
      <c r="AD70" s="53"/>
      <c r="AE70" s="52"/>
      <c r="AF70" s="53"/>
      <c r="AG70" s="52"/>
      <c r="AH70" s="52"/>
      <c r="AI70" s="53"/>
      <c r="AJ70" s="52"/>
      <c r="AK70" s="53"/>
      <c r="AL70" s="52"/>
      <c r="AM70" s="52"/>
      <c r="AN70" s="52"/>
      <c r="AO70" s="53"/>
      <c r="AP70" s="53"/>
    </row>
    <row r="71" spans="1:42" s="1" customFormat="1" x14ac:dyDescent="0.3">
      <c r="A71" s="46"/>
      <c r="B71" s="46"/>
      <c r="C71" s="46"/>
      <c r="D71" s="46"/>
      <c r="E71" s="46"/>
      <c r="F71" s="46"/>
      <c r="G71" s="46"/>
      <c r="H71" s="47"/>
      <c r="I71" s="47"/>
      <c r="J71" s="47"/>
      <c r="K71" s="48"/>
      <c r="L71" s="48"/>
      <c r="M71" s="49"/>
      <c r="N71" s="49"/>
      <c r="O71" s="47"/>
      <c r="P71" s="47"/>
      <c r="Q71" s="47"/>
      <c r="R71" s="47"/>
      <c r="S71" s="47"/>
      <c r="T71" s="47"/>
      <c r="U71" s="46"/>
      <c r="V71" s="50"/>
      <c r="W71" s="51"/>
      <c r="X71" s="51"/>
      <c r="Y71" s="51"/>
      <c r="Z71" s="47"/>
      <c r="AA71" s="52"/>
      <c r="AB71" s="52"/>
      <c r="AC71" s="53"/>
      <c r="AD71" s="53"/>
      <c r="AE71" s="52"/>
      <c r="AF71" s="53"/>
      <c r="AG71" s="52"/>
      <c r="AH71" s="52"/>
      <c r="AI71" s="53"/>
      <c r="AJ71" s="52"/>
      <c r="AK71" s="53"/>
      <c r="AL71" s="52"/>
      <c r="AM71" s="52"/>
      <c r="AN71" s="52"/>
      <c r="AO71" s="53"/>
      <c r="AP71" s="53"/>
    </row>
    <row r="72" spans="1:42" s="1" customFormat="1" x14ac:dyDescent="0.3">
      <c r="A72" s="46"/>
      <c r="B72" s="46"/>
      <c r="C72" s="46"/>
      <c r="D72" s="46"/>
      <c r="E72" s="46"/>
      <c r="F72" s="46"/>
      <c r="G72" s="46"/>
      <c r="H72" s="47"/>
      <c r="I72" s="47"/>
      <c r="J72" s="47"/>
      <c r="K72" s="48"/>
      <c r="L72" s="48"/>
      <c r="M72" s="49"/>
      <c r="N72" s="49"/>
      <c r="O72" s="47"/>
      <c r="P72" s="47"/>
      <c r="Q72" s="47"/>
      <c r="R72" s="47"/>
      <c r="S72" s="47"/>
      <c r="T72" s="47"/>
      <c r="U72" s="46"/>
      <c r="V72" s="50"/>
      <c r="W72" s="51"/>
      <c r="X72" s="51"/>
      <c r="Y72" s="51"/>
      <c r="Z72" s="47"/>
      <c r="AA72" s="52"/>
      <c r="AB72" s="52"/>
      <c r="AC72" s="53"/>
      <c r="AD72" s="53"/>
      <c r="AE72" s="52"/>
      <c r="AF72" s="53"/>
      <c r="AG72" s="52"/>
      <c r="AH72" s="52"/>
      <c r="AI72" s="53"/>
      <c r="AJ72" s="52"/>
      <c r="AK72" s="53"/>
      <c r="AL72" s="52"/>
      <c r="AM72" s="52"/>
      <c r="AN72" s="52"/>
      <c r="AO72" s="53"/>
      <c r="AP72" s="53"/>
    </row>
    <row r="73" spans="1:42" s="1" customFormat="1" x14ac:dyDescent="0.3">
      <c r="A73" s="46"/>
      <c r="B73" s="46"/>
      <c r="C73" s="46"/>
      <c r="D73" s="46"/>
      <c r="E73" s="46"/>
      <c r="F73" s="46"/>
      <c r="G73" s="46"/>
      <c r="H73" s="47"/>
      <c r="I73" s="47"/>
      <c r="J73" s="47"/>
      <c r="K73" s="48"/>
      <c r="L73" s="48"/>
      <c r="M73" s="49"/>
      <c r="N73" s="49"/>
      <c r="O73" s="47"/>
      <c r="P73" s="47"/>
      <c r="Q73" s="47"/>
      <c r="R73" s="47"/>
      <c r="S73" s="47"/>
      <c r="T73" s="47"/>
      <c r="U73" s="46"/>
      <c r="V73" s="50"/>
      <c r="W73" s="51"/>
      <c r="X73" s="51"/>
      <c r="Y73" s="51"/>
      <c r="Z73" s="47"/>
      <c r="AA73" s="52"/>
      <c r="AB73" s="52"/>
      <c r="AC73" s="53"/>
      <c r="AD73" s="53"/>
      <c r="AE73" s="52"/>
      <c r="AF73" s="53"/>
      <c r="AG73" s="52"/>
      <c r="AH73" s="52"/>
      <c r="AI73" s="53"/>
      <c r="AJ73" s="52"/>
      <c r="AK73" s="53"/>
      <c r="AL73" s="52"/>
      <c r="AM73" s="52"/>
      <c r="AN73" s="52"/>
      <c r="AO73" s="53"/>
      <c r="AP73" s="53"/>
    </row>
    <row r="74" spans="1:42" s="1" customFormat="1" x14ac:dyDescent="0.3">
      <c r="A74" s="46"/>
      <c r="B74" s="46"/>
      <c r="C74" s="46"/>
      <c r="D74" s="46"/>
      <c r="E74" s="46"/>
      <c r="F74" s="46"/>
      <c r="G74" s="46"/>
      <c r="H74" s="47"/>
      <c r="I74" s="47"/>
      <c r="J74" s="47"/>
      <c r="K74" s="48"/>
      <c r="L74" s="48"/>
      <c r="M74" s="49"/>
      <c r="N74" s="49"/>
      <c r="O74" s="47"/>
      <c r="P74" s="47"/>
      <c r="Q74" s="47"/>
      <c r="R74" s="47"/>
      <c r="S74" s="47"/>
      <c r="T74" s="47"/>
      <c r="U74" s="46"/>
      <c r="V74" s="50"/>
      <c r="W74" s="51"/>
      <c r="X74" s="51"/>
      <c r="Y74" s="51"/>
      <c r="Z74" s="47"/>
      <c r="AA74" s="52"/>
      <c r="AB74" s="52"/>
      <c r="AC74" s="53"/>
      <c r="AD74" s="53"/>
      <c r="AE74" s="52"/>
      <c r="AF74" s="53"/>
      <c r="AG74" s="52"/>
      <c r="AH74" s="52"/>
      <c r="AI74" s="53"/>
      <c r="AJ74" s="52"/>
      <c r="AK74" s="53"/>
      <c r="AL74" s="52"/>
      <c r="AM74" s="52"/>
      <c r="AN74" s="52"/>
      <c r="AO74" s="53"/>
      <c r="AP74" s="53"/>
    </row>
    <row r="75" spans="1:42" s="1" customFormat="1" x14ac:dyDescent="0.3">
      <c r="A75" s="46"/>
      <c r="B75" s="46"/>
      <c r="C75" s="46"/>
      <c r="D75" s="46"/>
      <c r="E75" s="46"/>
      <c r="F75" s="46"/>
      <c r="G75" s="46"/>
      <c r="H75" s="47"/>
      <c r="I75" s="47"/>
      <c r="J75" s="47"/>
      <c r="K75" s="48"/>
      <c r="L75" s="48"/>
      <c r="M75" s="49"/>
      <c r="N75" s="49"/>
      <c r="O75" s="47"/>
      <c r="P75" s="47"/>
      <c r="Q75" s="47"/>
      <c r="R75" s="47"/>
      <c r="S75" s="47"/>
      <c r="T75" s="47"/>
      <c r="U75" s="46"/>
      <c r="V75" s="50"/>
      <c r="W75" s="51"/>
      <c r="X75" s="51"/>
      <c r="Y75" s="51"/>
      <c r="Z75" s="47"/>
      <c r="AA75" s="52"/>
      <c r="AB75" s="52"/>
      <c r="AC75" s="53"/>
      <c r="AD75" s="53"/>
      <c r="AE75" s="52"/>
      <c r="AF75" s="53"/>
      <c r="AG75" s="52"/>
      <c r="AH75" s="52"/>
      <c r="AI75" s="53"/>
      <c r="AJ75" s="52"/>
      <c r="AK75" s="53"/>
      <c r="AL75" s="52"/>
      <c r="AM75" s="52"/>
      <c r="AN75" s="52"/>
      <c r="AO75" s="53"/>
      <c r="AP75" s="53"/>
    </row>
    <row r="76" spans="1:42" s="1" customFormat="1" x14ac:dyDescent="0.3">
      <c r="A76" s="46"/>
      <c r="B76" s="46"/>
      <c r="C76" s="46"/>
      <c r="D76" s="46"/>
      <c r="E76" s="46"/>
      <c r="F76" s="46"/>
      <c r="G76" s="46"/>
      <c r="H76" s="47"/>
      <c r="I76" s="47"/>
      <c r="J76" s="47"/>
      <c r="K76" s="48"/>
      <c r="L76" s="48"/>
      <c r="M76" s="49"/>
      <c r="N76" s="49"/>
      <c r="O76" s="47"/>
      <c r="P76" s="47"/>
      <c r="Q76" s="47"/>
      <c r="R76" s="47"/>
      <c r="S76" s="47"/>
      <c r="T76" s="47"/>
      <c r="U76" s="46"/>
      <c r="V76" s="50"/>
      <c r="W76" s="51"/>
      <c r="X76" s="51"/>
      <c r="Y76" s="51"/>
      <c r="Z76" s="47"/>
      <c r="AA76" s="52"/>
      <c r="AB76" s="52"/>
      <c r="AC76" s="53"/>
      <c r="AD76" s="53"/>
      <c r="AE76" s="52"/>
      <c r="AF76" s="53"/>
      <c r="AG76" s="52"/>
      <c r="AH76" s="52"/>
      <c r="AI76" s="53"/>
      <c r="AJ76" s="52"/>
      <c r="AK76" s="53"/>
      <c r="AL76" s="52"/>
      <c r="AM76" s="52"/>
      <c r="AN76" s="52"/>
      <c r="AO76" s="53"/>
      <c r="AP76" s="53"/>
    </row>
    <row r="77" spans="1:42" s="1" customFormat="1" x14ac:dyDescent="0.3">
      <c r="A77" s="46"/>
      <c r="B77" s="46"/>
      <c r="C77" s="46"/>
      <c r="D77" s="46"/>
      <c r="E77" s="46"/>
      <c r="F77" s="46"/>
      <c r="G77" s="46"/>
      <c r="H77" s="47"/>
      <c r="I77" s="47"/>
      <c r="J77" s="47"/>
      <c r="K77" s="48"/>
      <c r="L77" s="48"/>
      <c r="M77" s="49"/>
      <c r="N77" s="49"/>
      <c r="O77" s="47"/>
      <c r="P77" s="47"/>
      <c r="Q77" s="47"/>
      <c r="R77" s="47"/>
      <c r="S77" s="47"/>
      <c r="T77" s="47"/>
      <c r="U77" s="46"/>
      <c r="V77" s="50"/>
      <c r="W77" s="51"/>
      <c r="X77" s="51"/>
      <c r="Y77" s="51"/>
      <c r="Z77" s="47"/>
      <c r="AA77" s="52"/>
      <c r="AB77" s="52"/>
      <c r="AC77" s="53"/>
      <c r="AD77" s="53"/>
      <c r="AE77" s="52"/>
      <c r="AF77" s="53"/>
      <c r="AG77" s="52"/>
      <c r="AH77" s="52"/>
      <c r="AI77" s="53"/>
      <c r="AJ77" s="52"/>
      <c r="AK77" s="53"/>
      <c r="AL77" s="52"/>
      <c r="AM77" s="52"/>
      <c r="AN77" s="52"/>
      <c r="AO77" s="53"/>
      <c r="AP77" s="53"/>
    </row>
    <row r="78" spans="1:42" s="1" customFormat="1" x14ac:dyDescent="0.3">
      <c r="A78" s="46"/>
      <c r="B78" s="46"/>
      <c r="C78" s="46"/>
      <c r="D78" s="46"/>
      <c r="E78" s="46"/>
      <c r="F78" s="46"/>
      <c r="G78" s="46"/>
      <c r="H78" s="47"/>
      <c r="I78" s="47"/>
      <c r="J78" s="47"/>
      <c r="K78" s="48"/>
      <c r="L78" s="48"/>
      <c r="M78" s="49"/>
      <c r="N78" s="49"/>
      <c r="O78" s="47"/>
      <c r="P78" s="47"/>
      <c r="Q78" s="47"/>
      <c r="R78" s="47"/>
      <c r="S78" s="47"/>
      <c r="T78" s="47"/>
      <c r="U78" s="46"/>
      <c r="V78" s="50"/>
      <c r="W78" s="51"/>
      <c r="X78" s="51"/>
      <c r="Y78" s="51"/>
      <c r="Z78" s="47"/>
      <c r="AA78" s="52"/>
      <c r="AB78" s="52"/>
      <c r="AC78" s="53"/>
      <c r="AD78" s="53"/>
      <c r="AE78" s="52"/>
      <c r="AF78" s="53"/>
      <c r="AG78" s="52"/>
      <c r="AH78" s="52"/>
      <c r="AI78" s="53"/>
      <c r="AJ78" s="52"/>
      <c r="AK78" s="53"/>
      <c r="AL78" s="52"/>
      <c r="AM78" s="52"/>
      <c r="AN78" s="52"/>
      <c r="AO78" s="53"/>
      <c r="AP78" s="53"/>
    </row>
    <row r="79" spans="1:42" s="1" customFormat="1" x14ac:dyDescent="0.3">
      <c r="A79" s="46"/>
      <c r="B79" s="46"/>
      <c r="C79" s="46"/>
      <c r="D79" s="46"/>
      <c r="E79" s="46"/>
      <c r="F79" s="46"/>
      <c r="G79" s="46"/>
      <c r="H79" s="47"/>
      <c r="I79" s="47"/>
      <c r="J79" s="47"/>
      <c r="K79" s="48"/>
      <c r="L79" s="48"/>
      <c r="M79" s="49"/>
      <c r="N79" s="49"/>
      <c r="O79" s="47"/>
      <c r="P79" s="47"/>
      <c r="Q79" s="47"/>
      <c r="R79" s="47"/>
      <c r="S79" s="47"/>
      <c r="T79" s="47"/>
      <c r="U79" s="46"/>
      <c r="V79" s="50"/>
      <c r="W79" s="51"/>
      <c r="X79" s="51"/>
      <c r="Y79" s="51"/>
      <c r="Z79" s="47"/>
      <c r="AA79" s="52"/>
      <c r="AB79" s="52"/>
      <c r="AC79" s="53"/>
      <c r="AD79" s="53"/>
      <c r="AE79" s="52"/>
      <c r="AF79" s="53"/>
      <c r="AG79" s="52"/>
      <c r="AH79" s="52"/>
      <c r="AI79" s="53"/>
      <c r="AJ79" s="52"/>
      <c r="AK79" s="53"/>
      <c r="AL79" s="52"/>
      <c r="AM79" s="52"/>
      <c r="AN79" s="52"/>
      <c r="AO79" s="53"/>
      <c r="AP79" s="53"/>
    </row>
    <row r="80" spans="1:42" s="1" customFormat="1" x14ac:dyDescent="0.3">
      <c r="A80" s="46"/>
      <c r="B80" s="46"/>
      <c r="C80" s="46"/>
      <c r="D80" s="46"/>
      <c r="E80" s="46"/>
      <c r="F80" s="46"/>
      <c r="G80" s="46"/>
      <c r="H80" s="47"/>
      <c r="I80" s="47"/>
      <c r="J80" s="47"/>
      <c r="K80" s="48"/>
      <c r="L80" s="48"/>
      <c r="M80" s="49"/>
      <c r="N80" s="49"/>
      <c r="O80" s="47"/>
      <c r="P80" s="47"/>
      <c r="Q80" s="47"/>
      <c r="R80" s="47"/>
      <c r="S80" s="47"/>
      <c r="T80" s="47"/>
      <c r="U80" s="46"/>
      <c r="V80" s="50"/>
      <c r="W80" s="51"/>
      <c r="X80" s="51"/>
      <c r="Y80" s="51"/>
      <c r="Z80" s="47"/>
      <c r="AA80" s="52"/>
      <c r="AB80" s="52"/>
      <c r="AC80" s="53"/>
      <c r="AD80" s="53"/>
      <c r="AE80" s="52"/>
      <c r="AF80" s="53"/>
      <c r="AG80" s="52"/>
      <c r="AH80" s="52"/>
      <c r="AI80" s="53"/>
      <c r="AJ80" s="52"/>
      <c r="AK80" s="53"/>
      <c r="AL80" s="52"/>
      <c r="AM80" s="52"/>
      <c r="AN80" s="52"/>
      <c r="AO80" s="53"/>
      <c r="AP80" s="53"/>
    </row>
    <row r="81" spans="1:42" s="1" customFormat="1" x14ac:dyDescent="0.3">
      <c r="A81" s="46"/>
      <c r="B81" s="46"/>
      <c r="C81" s="46"/>
      <c r="D81" s="46"/>
      <c r="E81" s="46"/>
      <c r="F81" s="46"/>
      <c r="G81" s="46"/>
      <c r="H81" s="47"/>
      <c r="I81" s="47"/>
      <c r="J81" s="47"/>
      <c r="K81" s="48"/>
      <c r="L81" s="48"/>
      <c r="M81" s="49"/>
      <c r="N81" s="49"/>
      <c r="O81" s="47"/>
      <c r="P81" s="47"/>
      <c r="Q81" s="47"/>
      <c r="R81" s="47"/>
      <c r="S81" s="47"/>
      <c r="T81" s="47"/>
      <c r="U81" s="46"/>
      <c r="V81" s="50"/>
      <c r="W81" s="51"/>
      <c r="X81" s="51"/>
      <c r="Y81" s="51"/>
      <c r="Z81" s="47"/>
      <c r="AA81" s="52"/>
      <c r="AB81" s="52"/>
      <c r="AC81" s="53"/>
      <c r="AD81" s="53"/>
      <c r="AE81" s="52"/>
      <c r="AF81" s="53"/>
      <c r="AG81" s="52"/>
      <c r="AH81" s="52"/>
      <c r="AI81" s="53"/>
      <c r="AJ81" s="52"/>
      <c r="AK81" s="53"/>
      <c r="AL81" s="52"/>
      <c r="AM81" s="52"/>
      <c r="AN81" s="52"/>
      <c r="AO81" s="53"/>
      <c r="AP81" s="53"/>
    </row>
    <row r="82" spans="1:42" s="1" customFormat="1" x14ac:dyDescent="0.3">
      <c r="A82" s="46"/>
      <c r="B82" s="46"/>
      <c r="C82" s="46"/>
      <c r="D82" s="46"/>
      <c r="E82" s="46"/>
      <c r="F82" s="46"/>
      <c r="G82" s="46"/>
      <c r="H82" s="47"/>
      <c r="I82" s="47"/>
      <c r="J82" s="47"/>
      <c r="K82" s="48"/>
      <c r="L82" s="48"/>
      <c r="M82" s="49"/>
      <c r="N82" s="49"/>
      <c r="O82" s="47"/>
      <c r="P82" s="47"/>
      <c r="Q82" s="47"/>
      <c r="R82" s="47"/>
      <c r="S82" s="47"/>
      <c r="T82" s="47"/>
      <c r="U82" s="46"/>
      <c r="V82" s="50"/>
      <c r="W82" s="51"/>
      <c r="X82" s="51"/>
      <c r="Y82" s="51"/>
      <c r="Z82" s="47"/>
      <c r="AA82" s="52"/>
      <c r="AB82" s="52"/>
      <c r="AC82" s="53"/>
      <c r="AD82" s="53"/>
      <c r="AE82" s="52"/>
      <c r="AF82" s="53"/>
      <c r="AG82" s="52"/>
      <c r="AH82" s="52"/>
      <c r="AI82" s="53"/>
      <c r="AJ82" s="52"/>
      <c r="AK82" s="53"/>
      <c r="AL82" s="52"/>
      <c r="AM82" s="52"/>
      <c r="AN82" s="52"/>
      <c r="AO82" s="53"/>
      <c r="AP82" s="53"/>
    </row>
    <row r="83" spans="1:42" s="1" customFormat="1" x14ac:dyDescent="0.3">
      <c r="A83" s="46"/>
      <c r="B83" s="46"/>
      <c r="C83" s="46"/>
      <c r="D83" s="46"/>
      <c r="E83" s="46"/>
      <c r="F83" s="46"/>
      <c r="G83" s="46"/>
      <c r="H83" s="47"/>
      <c r="I83" s="47"/>
      <c r="J83" s="47"/>
      <c r="K83" s="48"/>
      <c r="L83" s="48"/>
      <c r="M83" s="49"/>
      <c r="N83" s="49"/>
      <c r="O83" s="47"/>
      <c r="P83" s="47"/>
      <c r="Q83" s="47"/>
      <c r="R83" s="47"/>
      <c r="S83" s="47"/>
      <c r="T83" s="47"/>
      <c r="U83" s="46"/>
      <c r="V83" s="50"/>
      <c r="W83" s="51"/>
      <c r="X83" s="51"/>
      <c r="Y83" s="51"/>
      <c r="Z83" s="47"/>
      <c r="AA83" s="52"/>
      <c r="AB83" s="52"/>
      <c r="AC83" s="53"/>
      <c r="AD83" s="53"/>
      <c r="AE83" s="52"/>
      <c r="AF83" s="53"/>
      <c r="AG83" s="52"/>
      <c r="AH83" s="52"/>
      <c r="AI83" s="53"/>
      <c r="AJ83" s="52"/>
      <c r="AK83" s="53"/>
      <c r="AL83" s="52"/>
      <c r="AM83" s="52"/>
      <c r="AN83" s="52"/>
      <c r="AO83" s="53"/>
      <c r="AP83" s="53"/>
    </row>
    <row r="84" spans="1:42" s="1" customFormat="1" x14ac:dyDescent="0.3">
      <c r="A84" s="46"/>
      <c r="B84" s="46"/>
      <c r="C84" s="46"/>
      <c r="D84" s="46"/>
      <c r="E84" s="46"/>
      <c r="F84" s="46"/>
      <c r="G84" s="46"/>
      <c r="H84" s="47"/>
      <c r="I84" s="47"/>
      <c r="J84" s="47"/>
      <c r="K84" s="48"/>
      <c r="L84" s="48"/>
      <c r="M84" s="49"/>
      <c r="N84" s="49"/>
      <c r="O84" s="47"/>
      <c r="P84" s="47"/>
      <c r="Q84" s="47"/>
      <c r="R84" s="47"/>
      <c r="S84" s="47"/>
      <c r="T84" s="47"/>
      <c r="U84" s="46"/>
      <c r="V84" s="50"/>
      <c r="W84" s="51"/>
      <c r="X84" s="51"/>
      <c r="Y84" s="51"/>
      <c r="Z84" s="47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</row>
    <row r="85" spans="1:42" s="1" customFormat="1" x14ac:dyDescent="0.3">
      <c r="A85" s="46"/>
      <c r="B85" s="46"/>
      <c r="C85" s="46"/>
      <c r="D85" s="46"/>
      <c r="E85" s="46"/>
      <c r="F85" s="46"/>
      <c r="G85" s="46"/>
      <c r="H85" s="47"/>
      <c r="I85" s="47"/>
      <c r="J85" s="47"/>
      <c r="K85" s="48"/>
      <c r="L85" s="48"/>
      <c r="M85" s="49"/>
      <c r="N85" s="49"/>
      <c r="O85" s="47"/>
      <c r="P85" s="47"/>
      <c r="Q85" s="47"/>
      <c r="R85" s="47"/>
      <c r="S85" s="47"/>
      <c r="T85" s="47"/>
      <c r="U85" s="46"/>
      <c r="V85" s="50"/>
      <c r="W85" s="51"/>
      <c r="X85" s="51"/>
      <c r="Y85" s="51"/>
      <c r="Z85" s="47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</row>
    <row r="86" spans="1:42" s="1" customFormat="1" x14ac:dyDescent="0.3">
      <c r="A86" s="46"/>
      <c r="B86" s="46"/>
      <c r="C86" s="46"/>
      <c r="D86" s="46"/>
      <c r="E86" s="46"/>
      <c r="F86" s="46"/>
      <c r="G86" s="46"/>
      <c r="H86" s="47"/>
      <c r="I86" s="47"/>
      <c r="J86" s="47"/>
      <c r="K86" s="48"/>
      <c r="L86" s="48"/>
      <c r="M86" s="49"/>
      <c r="N86" s="49"/>
      <c r="O86" s="47"/>
      <c r="P86" s="47"/>
      <c r="Q86" s="47"/>
      <c r="R86" s="47"/>
      <c r="S86" s="47"/>
      <c r="T86" s="47"/>
      <c r="U86" s="46"/>
      <c r="V86" s="50"/>
      <c r="W86" s="51"/>
      <c r="X86" s="51"/>
      <c r="Y86" s="51"/>
      <c r="Z86" s="47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</row>
    <row r="87" spans="1:42" s="1" customFormat="1" x14ac:dyDescent="0.3">
      <c r="A87" s="46"/>
      <c r="B87" s="46"/>
      <c r="C87" s="46"/>
      <c r="D87" s="46"/>
      <c r="E87" s="46"/>
      <c r="F87" s="46"/>
      <c r="G87" s="46"/>
      <c r="H87" s="47"/>
      <c r="I87" s="47"/>
      <c r="J87" s="47"/>
      <c r="K87" s="48"/>
      <c r="L87" s="48"/>
      <c r="M87" s="49"/>
      <c r="N87" s="49"/>
      <c r="O87" s="47"/>
      <c r="P87" s="47"/>
      <c r="Q87" s="47"/>
      <c r="R87" s="47"/>
      <c r="S87" s="47"/>
      <c r="T87" s="47"/>
      <c r="U87" s="46"/>
      <c r="V87" s="50"/>
      <c r="W87" s="51"/>
      <c r="X87" s="51"/>
      <c r="Y87" s="51"/>
      <c r="Z87" s="47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</row>
    <row r="88" spans="1:42" s="1" customFormat="1" x14ac:dyDescent="0.3">
      <c r="A88" s="46"/>
      <c r="B88" s="46"/>
      <c r="C88" s="46"/>
      <c r="D88" s="46"/>
      <c r="E88" s="46"/>
      <c r="F88" s="46"/>
      <c r="G88" s="46"/>
      <c r="H88" s="47"/>
      <c r="I88" s="47"/>
      <c r="J88" s="47"/>
      <c r="K88" s="48"/>
      <c r="L88" s="48"/>
      <c r="M88" s="49"/>
      <c r="N88" s="49"/>
      <c r="O88" s="47"/>
      <c r="P88" s="47"/>
      <c r="Q88" s="47"/>
      <c r="R88" s="47"/>
      <c r="S88" s="47"/>
      <c r="T88" s="47"/>
      <c r="U88" s="46"/>
      <c r="V88" s="50"/>
      <c r="W88" s="51"/>
      <c r="X88" s="51"/>
      <c r="Y88" s="51"/>
      <c r="Z88" s="47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</row>
    <row r="89" spans="1:42" s="1" customFormat="1" x14ac:dyDescent="0.3">
      <c r="A89" s="46"/>
      <c r="B89" s="46"/>
      <c r="C89" s="46"/>
      <c r="D89" s="46"/>
      <c r="E89" s="46"/>
      <c r="F89" s="46"/>
      <c r="G89" s="46"/>
      <c r="H89" s="47"/>
      <c r="I89" s="47"/>
      <c r="J89" s="47"/>
      <c r="K89" s="48"/>
      <c r="L89" s="48"/>
      <c r="M89" s="49"/>
      <c r="N89" s="49"/>
      <c r="O89" s="47"/>
      <c r="P89" s="47"/>
      <c r="Q89" s="47"/>
      <c r="R89" s="47"/>
      <c r="S89" s="47"/>
      <c r="T89" s="47"/>
      <c r="U89" s="46"/>
      <c r="V89" s="50"/>
      <c r="W89" s="51"/>
      <c r="X89" s="51"/>
      <c r="Y89" s="51"/>
      <c r="Z89" s="47"/>
      <c r="AA89" s="52"/>
      <c r="AB89" s="52"/>
      <c r="AC89" s="53"/>
      <c r="AD89" s="53"/>
      <c r="AE89" s="52"/>
      <c r="AF89" s="53"/>
      <c r="AG89" s="52"/>
      <c r="AH89" s="52"/>
      <c r="AI89" s="53"/>
      <c r="AJ89" s="52"/>
      <c r="AK89" s="53"/>
      <c r="AL89" s="52"/>
      <c r="AM89" s="52"/>
      <c r="AN89" s="52"/>
      <c r="AO89" s="53"/>
      <c r="AP89" s="53"/>
    </row>
    <row r="90" spans="1:42" s="1" customFormat="1" x14ac:dyDescent="0.3">
      <c r="A90" s="46"/>
      <c r="B90" s="46"/>
      <c r="C90" s="46"/>
      <c r="D90" s="46"/>
      <c r="E90" s="46"/>
      <c r="F90" s="46"/>
      <c r="G90" s="46"/>
      <c r="H90" s="47"/>
      <c r="I90" s="47"/>
      <c r="J90" s="47"/>
      <c r="K90" s="48"/>
      <c r="L90" s="48"/>
      <c r="M90" s="49"/>
      <c r="N90" s="49"/>
      <c r="O90" s="47"/>
      <c r="P90" s="47"/>
      <c r="Q90" s="47"/>
      <c r="R90" s="47"/>
      <c r="S90" s="47"/>
      <c r="T90" s="47"/>
      <c r="U90" s="46"/>
      <c r="V90" s="50"/>
      <c r="W90" s="51"/>
      <c r="X90" s="51"/>
      <c r="Y90" s="51"/>
      <c r="Z90" s="47"/>
      <c r="AA90" s="52"/>
      <c r="AB90" s="52"/>
      <c r="AC90" s="53"/>
      <c r="AD90" s="53"/>
      <c r="AE90" s="52"/>
      <c r="AF90" s="53"/>
      <c r="AG90" s="52"/>
      <c r="AH90" s="52"/>
      <c r="AI90" s="53"/>
      <c r="AJ90" s="52"/>
      <c r="AK90" s="53"/>
      <c r="AL90" s="52"/>
      <c r="AM90" s="52"/>
      <c r="AN90" s="52"/>
      <c r="AO90" s="53"/>
      <c r="AP90" s="53"/>
    </row>
    <row r="91" spans="1:42" s="1" customFormat="1" x14ac:dyDescent="0.3">
      <c r="A91" s="46"/>
      <c r="B91" s="46"/>
      <c r="C91" s="46"/>
      <c r="D91" s="46"/>
      <c r="E91" s="46"/>
      <c r="F91" s="46"/>
      <c r="G91" s="46"/>
      <c r="H91" s="47"/>
      <c r="I91" s="47"/>
      <c r="J91" s="47"/>
      <c r="K91" s="48"/>
      <c r="L91" s="48"/>
      <c r="M91" s="49"/>
      <c r="N91" s="49"/>
      <c r="O91" s="47"/>
      <c r="P91" s="47"/>
      <c r="Q91" s="47"/>
      <c r="R91" s="47"/>
      <c r="S91" s="47"/>
      <c r="T91" s="47"/>
      <c r="U91" s="46"/>
      <c r="V91" s="50"/>
      <c r="W91" s="51"/>
      <c r="X91" s="51"/>
      <c r="Y91" s="51"/>
      <c r="Z91" s="47"/>
      <c r="AA91" s="52"/>
      <c r="AB91" s="52"/>
      <c r="AC91" s="53"/>
      <c r="AD91" s="53"/>
      <c r="AE91" s="52"/>
      <c r="AF91" s="53"/>
      <c r="AG91" s="52"/>
      <c r="AH91" s="52"/>
      <c r="AI91" s="53"/>
      <c r="AJ91" s="52"/>
      <c r="AK91" s="53"/>
      <c r="AL91" s="52"/>
      <c r="AM91" s="52"/>
      <c r="AN91" s="52"/>
      <c r="AO91" s="53"/>
      <c r="AP91" s="53"/>
    </row>
    <row r="92" spans="1:42" s="1" customFormat="1" x14ac:dyDescent="0.3">
      <c r="A92" s="46"/>
      <c r="B92" s="46"/>
      <c r="C92" s="46"/>
      <c r="D92" s="46"/>
      <c r="E92" s="46"/>
      <c r="F92" s="46"/>
      <c r="G92" s="46"/>
      <c r="H92" s="47"/>
      <c r="I92" s="47"/>
      <c r="J92" s="47"/>
      <c r="K92" s="48"/>
      <c r="L92" s="48"/>
      <c r="M92" s="49"/>
      <c r="N92" s="49"/>
      <c r="O92" s="47"/>
      <c r="P92" s="47"/>
      <c r="Q92" s="47"/>
      <c r="R92" s="47"/>
      <c r="S92" s="47"/>
      <c r="T92" s="47"/>
      <c r="U92" s="46"/>
      <c r="V92" s="50"/>
      <c r="W92" s="51"/>
      <c r="X92" s="51"/>
      <c r="Y92" s="51"/>
      <c r="Z92" s="47"/>
      <c r="AA92" s="52"/>
      <c r="AB92" s="52"/>
      <c r="AC92" s="53"/>
      <c r="AD92" s="53"/>
      <c r="AE92" s="52"/>
      <c r="AF92" s="53"/>
      <c r="AG92" s="52"/>
      <c r="AH92" s="52"/>
      <c r="AI92" s="53"/>
      <c r="AJ92" s="52"/>
      <c r="AK92" s="53"/>
      <c r="AL92" s="52"/>
      <c r="AM92" s="52"/>
      <c r="AN92" s="52"/>
      <c r="AO92" s="53"/>
      <c r="AP92" s="53"/>
    </row>
    <row r="93" spans="1:42" s="1" customFormat="1" x14ac:dyDescent="0.3">
      <c r="A93" s="46"/>
      <c r="B93" s="46"/>
      <c r="C93" s="46"/>
      <c r="D93" s="46"/>
      <c r="E93" s="46"/>
      <c r="F93" s="46"/>
      <c r="G93" s="46"/>
      <c r="H93" s="47"/>
      <c r="I93" s="47"/>
      <c r="J93" s="47"/>
      <c r="K93" s="48"/>
      <c r="L93" s="48"/>
      <c r="M93" s="49"/>
      <c r="N93" s="49"/>
      <c r="O93" s="47"/>
      <c r="P93" s="47"/>
      <c r="Q93" s="47"/>
      <c r="R93" s="47"/>
      <c r="S93" s="47"/>
      <c r="T93" s="47"/>
      <c r="U93" s="46"/>
      <c r="V93" s="50"/>
      <c r="W93" s="51"/>
      <c r="X93" s="51"/>
      <c r="Y93" s="51"/>
      <c r="Z93" s="47"/>
      <c r="AA93" s="52"/>
      <c r="AB93" s="52"/>
      <c r="AC93" s="53"/>
      <c r="AD93" s="53"/>
      <c r="AE93" s="52"/>
      <c r="AF93" s="53"/>
      <c r="AG93" s="52"/>
      <c r="AH93" s="52"/>
      <c r="AI93" s="53"/>
      <c r="AJ93" s="52"/>
      <c r="AK93" s="53"/>
      <c r="AL93" s="52"/>
      <c r="AM93" s="52"/>
      <c r="AN93" s="52"/>
      <c r="AO93" s="53"/>
      <c r="AP93" s="53"/>
    </row>
    <row r="94" spans="1:42" s="1" customFormat="1" x14ac:dyDescent="0.3">
      <c r="A94" s="46"/>
      <c r="B94" s="46"/>
      <c r="C94" s="46"/>
      <c r="D94" s="46"/>
      <c r="E94" s="46"/>
      <c r="F94" s="46"/>
      <c r="G94" s="46"/>
      <c r="H94" s="47"/>
      <c r="I94" s="47"/>
      <c r="J94" s="47"/>
      <c r="K94" s="48"/>
      <c r="L94" s="48"/>
      <c r="M94" s="49"/>
      <c r="N94" s="49"/>
      <c r="O94" s="47"/>
      <c r="P94" s="47"/>
      <c r="Q94" s="47"/>
      <c r="R94" s="47"/>
      <c r="S94" s="47"/>
      <c r="T94" s="47"/>
      <c r="U94" s="46"/>
      <c r="V94" s="50"/>
      <c r="W94" s="51"/>
      <c r="X94" s="51"/>
      <c r="Y94" s="51"/>
      <c r="Z94" s="47"/>
      <c r="AA94" s="52"/>
      <c r="AB94" s="52"/>
      <c r="AC94" s="53"/>
      <c r="AD94" s="53"/>
      <c r="AE94" s="52"/>
      <c r="AF94" s="53"/>
      <c r="AG94" s="52"/>
      <c r="AH94" s="52"/>
      <c r="AI94" s="53"/>
      <c r="AJ94" s="52"/>
      <c r="AK94" s="53"/>
      <c r="AL94" s="52"/>
      <c r="AM94" s="52"/>
      <c r="AN94" s="52"/>
      <c r="AO94" s="53"/>
      <c r="AP94" s="53"/>
    </row>
    <row r="95" spans="1:42" s="1" customFormat="1" x14ac:dyDescent="0.3">
      <c r="A95" s="46"/>
      <c r="B95" s="46"/>
      <c r="C95" s="46"/>
      <c r="D95" s="46"/>
      <c r="E95" s="46"/>
      <c r="F95" s="46"/>
      <c r="G95" s="46"/>
      <c r="H95" s="47"/>
      <c r="I95" s="47"/>
      <c r="J95" s="47"/>
      <c r="K95" s="48"/>
      <c r="L95" s="48"/>
      <c r="M95" s="49"/>
      <c r="N95" s="49"/>
      <c r="O95" s="47"/>
      <c r="P95" s="47"/>
      <c r="Q95" s="47"/>
      <c r="R95" s="47"/>
      <c r="S95" s="47"/>
      <c r="T95" s="47"/>
      <c r="U95" s="46"/>
      <c r="V95" s="50"/>
      <c r="W95" s="51"/>
      <c r="X95" s="51"/>
      <c r="Y95" s="51"/>
      <c r="Z95" s="47"/>
      <c r="AA95" s="52"/>
      <c r="AB95" s="52"/>
      <c r="AC95" s="53"/>
      <c r="AD95" s="53"/>
      <c r="AE95" s="52"/>
      <c r="AF95" s="53"/>
      <c r="AG95" s="52"/>
      <c r="AH95" s="52"/>
      <c r="AI95" s="53"/>
      <c r="AJ95" s="52"/>
      <c r="AK95" s="53"/>
      <c r="AL95" s="52"/>
      <c r="AM95" s="52"/>
      <c r="AN95" s="52"/>
      <c r="AO95" s="53"/>
      <c r="AP95" s="53"/>
    </row>
    <row r="96" spans="1:42" s="1" customFormat="1" x14ac:dyDescent="0.3">
      <c r="A96" s="46"/>
      <c r="B96" s="46"/>
      <c r="C96" s="46"/>
      <c r="D96" s="46"/>
      <c r="E96" s="46"/>
      <c r="F96" s="46"/>
      <c r="G96" s="46"/>
      <c r="H96" s="47"/>
      <c r="I96" s="47"/>
      <c r="J96" s="47"/>
      <c r="K96" s="48"/>
      <c r="L96" s="48"/>
      <c r="M96" s="49"/>
      <c r="N96" s="49"/>
      <c r="O96" s="47"/>
      <c r="P96" s="47"/>
      <c r="Q96" s="47"/>
      <c r="R96" s="47"/>
      <c r="S96" s="47"/>
      <c r="T96" s="47"/>
      <c r="U96" s="46"/>
      <c r="V96" s="50"/>
      <c r="W96" s="51"/>
      <c r="X96" s="51"/>
      <c r="Y96" s="51"/>
      <c r="Z96" s="47"/>
      <c r="AA96" s="52"/>
      <c r="AB96" s="52"/>
      <c r="AC96" s="53"/>
      <c r="AD96" s="53"/>
      <c r="AE96" s="52"/>
      <c r="AF96" s="53"/>
      <c r="AG96" s="52"/>
      <c r="AH96" s="52"/>
      <c r="AI96" s="53"/>
      <c r="AJ96" s="52"/>
      <c r="AK96" s="53"/>
      <c r="AL96" s="52"/>
      <c r="AM96" s="52"/>
      <c r="AN96" s="52"/>
      <c r="AO96" s="53"/>
      <c r="AP96" s="53"/>
    </row>
    <row r="97" spans="1:42" s="1" customFormat="1" x14ac:dyDescent="0.3">
      <c r="A97" s="46"/>
      <c r="B97" s="46"/>
      <c r="C97" s="46"/>
      <c r="D97" s="46"/>
      <c r="E97" s="46"/>
      <c r="F97" s="46"/>
      <c r="G97" s="46"/>
      <c r="H97" s="47"/>
      <c r="I97" s="47"/>
      <c r="J97" s="47"/>
      <c r="K97" s="48"/>
      <c r="L97" s="48"/>
      <c r="M97" s="49"/>
      <c r="N97" s="49"/>
      <c r="O97" s="47"/>
      <c r="P97" s="47"/>
      <c r="Q97" s="47"/>
      <c r="R97" s="47"/>
      <c r="S97" s="47"/>
      <c r="T97" s="47"/>
      <c r="U97" s="46"/>
      <c r="V97" s="50"/>
      <c r="W97" s="51"/>
      <c r="X97" s="51"/>
      <c r="Y97" s="51"/>
      <c r="Z97" s="47"/>
      <c r="AA97" s="52"/>
      <c r="AB97" s="52"/>
      <c r="AC97" s="53"/>
      <c r="AD97" s="53"/>
      <c r="AE97" s="52"/>
      <c r="AF97" s="53"/>
      <c r="AG97" s="52"/>
      <c r="AH97" s="52"/>
      <c r="AI97" s="53"/>
      <c r="AJ97" s="52"/>
      <c r="AK97" s="53"/>
      <c r="AL97" s="52"/>
      <c r="AM97" s="52"/>
      <c r="AN97" s="52"/>
      <c r="AO97" s="53"/>
      <c r="AP97" s="53"/>
    </row>
    <row r="98" spans="1:42" s="1" customFormat="1" x14ac:dyDescent="0.3">
      <c r="A98" s="46"/>
      <c r="B98" s="46"/>
      <c r="C98" s="46"/>
      <c r="D98" s="46"/>
      <c r="E98" s="46"/>
      <c r="F98" s="46"/>
      <c r="G98" s="46"/>
      <c r="H98" s="47"/>
      <c r="I98" s="47"/>
      <c r="J98" s="47"/>
      <c r="K98" s="48"/>
      <c r="L98" s="48"/>
      <c r="M98" s="49"/>
      <c r="N98" s="49"/>
      <c r="O98" s="47"/>
      <c r="P98" s="47"/>
      <c r="Q98" s="47"/>
      <c r="R98" s="47"/>
      <c r="S98" s="47"/>
      <c r="T98" s="47"/>
      <c r="U98" s="46"/>
      <c r="V98" s="50"/>
      <c r="W98" s="51"/>
      <c r="X98" s="51"/>
      <c r="Y98" s="51"/>
      <c r="Z98" s="47"/>
      <c r="AA98" s="52"/>
      <c r="AB98" s="52"/>
      <c r="AC98" s="53"/>
      <c r="AD98" s="53"/>
      <c r="AE98" s="52"/>
      <c r="AF98" s="53"/>
      <c r="AG98" s="52"/>
      <c r="AH98" s="52"/>
      <c r="AI98" s="53"/>
      <c r="AJ98" s="52"/>
      <c r="AK98" s="53"/>
      <c r="AL98" s="52"/>
      <c r="AM98" s="52"/>
      <c r="AN98" s="52"/>
      <c r="AO98" s="53"/>
      <c r="AP98" s="53"/>
    </row>
    <row r="99" spans="1:42" s="1" customFormat="1" x14ac:dyDescent="0.3">
      <c r="A99" s="46"/>
      <c r="B99" s="46"/>
      <c r="C99" s="46"/>
      <c r="D99" s="46"/>
      <c r="E99" s="46"/>
      <c r="F99" s="46"/>
      <c r="G99" s="46"/>
      <c r="H99" s="47"/>
      <c r="I99" s="47"/>
      <c r="J99" s="47"/>
      <c r="K99" s="48"/>
      <c r="L99" s="48"/>
      <c r="M99" s="49"/>
      <c r="N99" s="49"/>
      <c r="O99" s="47"/>
      <c r="P99" s="47"/>
      <c r="Q99" s="47"/>
      <c r="R99" s="47"/>
      <c r="S99" s="47"/>
      <c r="T99" s="47"/>
      <c r="U99" s="46"/>
      <c r="V99" s="50"/>
      <c r="W99" s="51"/>
      <c r="X99" s="51"/>
      <c r="Y99" s="51"/>
      <c r="Z99" s="47"/>
      <c r="AA99" s="52"/>
      <c r="AB99" s="52"/>
      <c r="AC99" s="53"/>
      <c r="AD99" s="53"/>
      <c r="AE99" s="52"/>
      <c r="AF99" s="53"/>
      <c r="AG99" s="52"/>
      <c r="AH99" s="52"/>
      <c r="AI99" s="53"/>
      <c r="AJ99" s="52"/>
      <c r="AK99" s="53"/>
      <c r="AL99" s="52"/>
      <c r="AM99" s="52"/>
      <c r="AN99" s="52"/>
      <c r="AO99" s="53"/>
      <c r="AP99" s="53"/>
    </row>
    <row r="100" spans="1:42" s="1" customFormat="1" x14ac:dyDescent="0.3">
      <c r="A100" s="46"/>
      <c r="B100" s="46"/>
      <c r="C100" s="46"/>
      <c r="D100" s="46"/>
      <c r="E100" s="46"/>
      <c r="F100" s="46"/>
      <c r="G100" s="46"/>
      <c r="H100" s="47"/>
      <c r="I100" s="47"/>
      <c r="J100" s="47"/>
      <c r="K100" s="48"/>
      <c r="L100" s="48"/>
      <c r="M100" s="49"/>
      <c r="N100" s="49"/>
      <c r="O100" s="47"/>
      <c r="P100" s="47"/>
      <c r="Q100" s="47"/>
      <c r="R100" s="47"/>
      <c r="S100" s="47"/>
      <c r="T100" s="47"/>
      <c r="U100" s="46"/>
      <c r="V100" s="50"/>
      <c r="W100" s="51"/>
      <c r="X100" s="51"/>
      <c r="Y100" s="51"/>
      <c r="Z100" s="47"/>
      <c r="AA100" s="52"/>
      <c r="AB100" s="52"/>
      <c r="AC100" s="53"/>
      <c r="AD100" s="53"/>
      <c r="AE100" s="52"/>
      <c r="AF100" s="53"/>
      <c r="AG100" s="52"/>
      <c r="AH100" s="52"/>
      <c r="AI100" s="53"/>
      <c r="AJ100" s="52"/>
      <c r="AK100" s="53"/>
      <c r="AL100" s="52"/>
      <c r="AM100" s="52"/>
      <c r="AN100" s="52"/>
      <c r="AO100" s="53"/>
      <c r="AP100" s="53"/>
    </row>
    <row r="101" spans="1:42" s="1" customFormat="1" x14ac:dyDescent="0.3">
      <c r="A101" s="46"/>
      <c r="B101" s="46"/>
      <c r="C101" s="46"/>
      <c r="D101" s="46"/>
      <c r="E101" s="46"/>
      <c r="F101" s="46"/>
      <c r="G101" s="46"/>
      <c r="H101" s="47"/>
      <c r="I101" s="47"/>
      <c r="J101" s="47"/>
      <c r="K101" s="48"/>
      <c r="L101" s="48"/>
      <c r="M101" s="49"/>
      <c r="N101" s="49"/>
      <c r="O101" s="47"/>
      <c r="P101" s="47"/>
      <c r="Q101" s="47"/>
      <c r="R101" s="47"/>
      <c r="S101" s="47"/>
      <c r="T101" s="47"/>
      <c r="U101" s="46"/>
      <c r="V101" s="50"/>
      <c r="W101" s="51"/>
      <c r="X101" s="51"/>
      <c r="Y101" s="51"/>
      <c r="Z101" s="47"/>
      <c r="AA101" s="52"/>
      <c r="AB101" s="52"/>
      <c r="AC101" s="53"/>
      <c r="AD101" s="53"/>
      <c r="AE101" s="52"/>
      <c r="AF101" s="53"/>
      <c r="AG101" s="52"/>
      <c r="AH101" s="52"/>
      <c r="AI101" s="53"/>
      <c r="AJ101" s="52"/>
      <c r="AK101" s="53"/>
      <c r="AL101" s="52"/>
      <c r="AM101" s="52"/>
      <c r="AN101" s="52"/>
      <c r="AO101" s="53"/>
      <c r="AP101" s="53"/>
    </row>
    <row r="102" spans="1:42" s="1" customFormat="1" x14ac:dyDescent="0.3">
      <c r="A102" s="46"/>
      <c r="B102" s="46"/>
      <c r="C102" s="46"/>
      <c r="D102" s="46"/>
      <c r="E102" s="46"/>
      <c r="F102" s="46"/>
      <c r="G102" s="46"/>
      <c r="H102" s="47"/>
      <c r="I102" s="47"/>
      <c r="J102" s="47"/>
      <c r="K102" s="48"/>
      <c r="L102" s="48"/>
      <c r="M102" s="49"/>
      <c r="N102" s="49"/>
      <c r="O102" s="47"/>
      <c r="P102" s="47"/>
      <c r="Q102" s="47"/>
      <c r="R102" s="47"/>
      <c r="S102" s="47"/>
      <c r="T102" s="47"/>
      <c r="U102" s="46"/>
      <c r="V102" s="50"/>
      <c r="W102" s="51"/>
      <c r="X102" s="51"/>
      <c r="Y102" s="51"/>
      <c r="Z102" s="47"/>
      <c r="AA102" s="52"/>
      <c r="AB102" s="52"/>
      <c r="AC102" s="53"/>
      <c r="AD102" s="53"/>
      <c r="AE102" s="52"/>
      <c r="AF102" s="53"/>
      <c r="AG102" s="52"/>
      <c r="AH102" s="52"/>
      <c r="AI102" s="53"/>
      <c r="AJ102" s="52"/>
      <c r="AK102" s="53"/>
      <c r="AL102" s="52"/>
      <c r="AM102" s="52"/>
      <c r="AN102" s="52"/>
      <c r="AO102" s="53"/>
      <c r="AP102" s="53"/>
    </row>
    <row r="103" spans="1:42" s="1" customFormat="1" x14ac:dyDescent="0.3">
      <c r="A103" s="46"/>
      <c r="B103" s="46"/>
      <c r="C103" s="46"/>
      <c r="D103" s="46"/>
      <c r="E103" s="46"/>
      <c r="F103" s="46"/>
      <c r="G103" s="46"/>
      <c r="H103" s="47"/>
      <c r="I103" s="47"/>
      <c r="J103" s="47"/>
      <c r="K103" s="48"/>
      <c r="L103" s="48"/>
      <c r="M103" s="49"/>
      <c r="N103" s="49"/>
      <c r="O103" s="47"/>
      <c r="P103" s="47"/>
      <c r="Q103" s="47"/>
      <c r="R103" s="47"/>
      <c r="S103" s="47"/>
      <c r="T103" s="47"/>
      <c r="U103" s="46"/>
      <c r="V103" s="50"/>
      <c r="W103" s="51"/>
      <c r="X103" s="51"/>
      <c r="Y103" s="51"/>
      <c r="Z103" s="47"/>
      <c r="AA103" s="52"/>
      <c r="AB103" s="52"/>
      <c r="AC103" s="53"/>
      <c r="AD103" s="53"/>
      <c r="AE103" s="52"/>
      <c r="AF103" s="53"/>
      <c r="AG103" s="52"/>
      <c r="AH103" s="52"/>
      <c r="AI103" s="53"/>
      <c r="AJ103" s="52"/>
      <c r="AK103" s="53"/>
      <c r="AL103" s="52"/>
      <c r="AM103" s="52"/>
      <c r="AN103" s="52"/>
      <c r="AO103" s="53"/>
      <c r="AP103" s="53"/>
    </row>
    <row r="104" spans="1:42" s="1" customFormat="1" x14ac:dyDescent="0.3">
      <c r="A104" s="46"/>
      <c r="B104" s="46"/>
      <c r="C104" s="46"/>
      <c r="D104" s="46"/>
      <c r="E104" s="46"/>
      <c r="F104" s="46"/>
      <c r="G104" s="46"/>
      <c r="H104" s="47"/>
      <c r="I104" s="47"/>
      <c r="J104" s="47"/>
      <c r="K104" s="48"/>
      <c r="L104" s="48"/>
      <c r="M104" s="49"/>
      <c r="N104" s="49"/>
      <c r="O104" s="47"/>
      <c r="P104" s="47"/>
      <c r="Q104" s="47"/>
      <c r="R104" s="47"/>
      <c r="S104" s="47"/>
      <c r="T104" s="47"/>
      <c r="U104" s="46"/>
      <c r="V104" s="50"/>
      <c r="W104" s="51"/>
      <c r="X104" s="51"/>
      <c r="Y104" s="51"/>
      <c r="Z104" s="47"/>
      <c r="AA104" s="52"/>
      <c r="AB104" s="52"/>
      <c r="AC104" s="53"/>
      <c r="AD104" s="53"/>
      <c r="AE104" s="52"/>
      <c r="AF104" s="53"/>
      <c r="AG104" s="52"/>
      <c r="AH104" s="52"/>
      <c r="AI104" s="53"/>
      <c r="AJ104" s="52"/>
      <c r="AK104" s="53"/>
      <c r="AL104" s="52"/>
      <c r="AM104" s="52"/>
      <c r="AN104" s="52"/>
      <c r="AO104" s="53"/>
      <c r="AP104" s="53"/>
    </row>
    <row r="105" spans="1:42" s="1" customFormat="1" x14ac:dyDescent="0.3">
      <c r="A105" s="46"/>
      <c r="B105" s="46"/>
      <c r="C105" s="46"/>
      <c r="D105" s="46"/>
      <c r="E105" s="46"/>
      <c r="F105" s="46"/>
      <c r="G105" s="46"/>
      <c r="H105" s="47"/>
      <c r="I105" s="47"/>
      <c r="J105" s="47"/>
      <c r="K105" s="48"/>
      <c r="L105" s="48"/>
      <c r="M105" s="49"/>
      <c r="N105" s="49"/>
      <c r="O105" s="47"/>
      <c r="P105" s="47"/>
      <c r="Q105" s="47"/>
      <c r="R105" s="47"/>
      <c r="S105" s="47"/>
      <c r="T105" s="47"/>
      <c r="U105" s="46"/>
      <c r="V105" s="50"/>
      <c r="W105" s="51"/>
      <c r="X105" s="51"/>
      <c r="Y105" s="51"/>
      <c r="Z105" s="47"/>
      <c r="AA105" s="52"/>
      <c r="AB105" s="52"/>
      <c r="AC105" s="53"/>
      <c r="AD105" s="53"/>
      <c r="AE105" s="52"/>
      <c r="AF105" s="53"/>
      <c r="AG105" s="52"/>
      <c r="AH105" s="52"/>
      <c r="AI105" s="53"/>
      <c r="AJ105" s="52"/>
      <c r="AK105" s="53"/>
      <c r="AL105" s="52"/>
      <c r="AM105" s="52"/>
      <c r="AN105" s="52"/>
      <c r="AO105" s="53"/>
      <c r="AP105" s="53"/>
    </row>
    <row r="106" spans="1:42" s="1" customFormat="1" x14ac:dyDescent="0.3">
      <c r="A106" s="46"/>
      <c r="B106" s="46"/>
      <c r="C106" s="46"/>
      <c r="D106" s="46"/>
      <c r="E106" s="46"/>
      <c r="F106" s="46"/>
      <c r="G106" s="46"/>
      <c r="H106" s="47"/>
      <c r="I106" s="47"/>
      <c r="J106" s="47"/>
      <c r="K106" s="48"/>
      <c r="L106" s="48"/>
      <c r="M106" s="49"/>
      <c r="N106" s="49"/>
      <c r="O106" s="47"/>
      <c r="P106" s="47"/>
      <c r="Q106" s="47"/>
      <c r="R106" s="47"/>
      <c r="S106" s="47"/>
      <c r="T106" s="47"/>
      <c r="U106" s="46"/>
      <c r="V106" s="50"/>
      <c r="W106" s="51"/>
      <c r="X106" s="51"/>
      <c r="Y106" s="51"/>
      <c r="Z106" s="47"/>
      <c r="AA106" s="52"/>
      <c r="AB106" s="52"/>
      <c r="AC106" s="53"/>
      <c r="AD106" s="53"/>
      <c r="AE106" s="52"/>
      <c r="AF106" s="53"/>
      <c r="AG106" s="52"/>
      <c r="AH106" s="52"/>
      <c r="AI106" s="53"/>
      <c r="AJ106" s="52"/>
      <c r="AK106" s="53"/>
      <c r="AL106" s="52"/>
      <c r="AM106" s="52"/>
      <c r="AN106" s="52"/>
      <c r="AO106" s="53"/>
      <c r="AP106" s="53"/>
    </row>
    <row r="107" spans="1:42" s="1" customFormat="1" x14ac:dyDescent="0.3">
      <c r="A107" s="46"/>
      <c r="B107" s="46"/>
      <c r="C107" s="46"/>
      <c r="D107" s="46"/>
      <c r="E107" s="46"/>
      <c r="F107" s="46"/>
      <c r="G107" s="46"/>
      <c r="H107" s="47"/>
      <c r="I107" s="47"/>
      <c r="J107" s="47"/>
      <c r="K107" s="48"/>
      <c r="L107" s="48"/>
      <c r="M107" s="49"/>
      <c r="N107" s="49"/>
      <c r="O107" s="47"/>
      <c r="P107" s="47"/>
      <c r="Q107" s="47"/>
      <c r="R107" s="47"/>
      <c r="S107" s="47"/>
      <c r="T107" s="47"/>
      <c r="U107" s="46"/>
      <c r="V107" s="50"/>
      <c r="W107" s="51"/>
      <c r="X107" s="51"/>
      <c r="Y107" s="51"/>
      <c r="Z107" s="47"/>
      <c r="AA107" s="52"/>
      <c r="AB107" s="52"/>
      <c r="AC107" s="53"/>
      <c r="AD107" s="53"/>
      <c r="AE107" s="52"/>
      <c r="AF107" s="53"/>
      <c r="AG107" s="52"/>
      <c r="AH107" s="52"/>
      <c r="AI107" s="53"/>
      <c r="AJ107" s="52"/>
      <c r="AK107" s="53"/>
      <c r="AL107" s="52"/>
      <c r="AM107" s="52"/>
      <c r="AN107" s="52"/>
      <c r="AO107" s="53"/>
      <c r="AP107" s="53"/>
    </row>
    <row r="108" spans="1:42" s="1" customFormat="1" x14ac:dyDescent="0.3">
      <c r="A108" s="46"/>
      <c r="B108" s="46"/>
      <c r="C108" s="46"/>
      <c r="D108" s="46"/>
      <c r="E108" s="46"/>
      <c r="F108" s="46"/>
      <c r="G108" s="46"/>
      <c r="H108" s="47"/>
      <c r="I108" s="47"/>
      <c r="J108" s="47"/>
      <c r="K108" s="48"/>
      <c r="L108" s="48"/>
      <c r="M108" s="49"/>
      <c r="N108" s="49"/>
      <c r="O108" s="47"/>
      <c r="P108" s="47"/>
      <c r="Q108" s="47"/>
      <c r="R108" s="47"/>
      <c r="S108" s="47"/>
      <c r="T108" s="47"/>
      <c r="U108" s="46"/>
      <c r="V108" s="50"/>
      <c r="W108" s="51"/>
      <c r="X108" s="51"/>
      <c r="Y108" s="51"/>
      <c r="Z108" s="47"/>
      <c r="AA108" s="52"/>
      <c r="AB108" s="52"/>
      <c r="AC108" s="53"/>
      <c r="AD108" s="53"/>
      <c r="AE108" s="52"/>
      <c r="AF108" s="53"/>
      <c r="AG108" s="52"/>
      <c r="AH108" s="52"/>
      <c r="AI108" s="53"/>
      <c r="AJ108" s="52"/>
      <c r="AK108" s="53"/>
      <c r="AL108" s="52"/>
      <c r="AM108" s="52"/>
      <c r="AN108" s="52"/>
      <c r="AO108" s="53"/>
      <c r="AP108" s="53"/>
    </row>
    <row r="109" spans="1:42" s="1" customFormat="1" x14ac:dyDescent="0.3">
      <c r="A109" s="46"/>
      <c r="B109" s="46"/>
      <c r="C109" s="46"/>
      <c r="D109" s="46"/>
      <c r="E109" s="46"/>
      <c r="F109" s="46"/>
      <c r="G109" s="46"/>
      <c r="H109" s="47"/>
      <c r="I109" s="47"/>
      <c r="J109" s="47"/>
      <c r="K109" s="48"/>
      <c r="L109" s="48"/>
      <c r="M109" s="49"/>
      <c r="N109" s="49"/>
      <c r="O109" s="47"/>
      <c r="P109" s="47"/>
      <c r="Q109" s="47"/>
      <c r="R109" s="47"/>
      <c r="S109" s="47"/>
      <c r="T109" s="47"/>
      <c r="U109" s="46"/>
      <c r="V109" s="50"/>
      <c r="W109" s="51"/>
      <c r="X109" s="51"/>
      <c r="Y109" s="51"/>
      <c r="Z109" s="47"/>
      <c r="AA109" s="52"/>
      <c r="AB109" s="52"/>
      <c r="AC109" s="53"/>
      <c r="AD109" s="53"/>
      <c r="AE109" s="52"/>
      <c r="AF109" s="53"/>
      <c r="AG109" s="52"/>
      <c r="AH109" s="52"/>
      <c r="AI109" s="53"/>
      <c r="AJ109" s="52"/>
      <c r="AK109" s="53"/>
      <c r="AL109" s="52"/>
      <c r="AM109" s="52"/>
      <c r="AN109" s="52"/>
      <c r="AO109" s="53"/>
      <c r="AP109" s="53"/>
    </row>
    <row r="110" spans="1:42" s="1" customFormat="1" x14ac:dyDescent="0.3">
      <c r="A110" s="46"/>
      <c r="B110" s="46"/>
      <c r="C110" s="46"/>
      <c r="D110" s="46"/>
      <c r="E110" s="46"/>
      <c r="F110" s="46"/>
      <c r="G110" s="46"/>
      <c r="H110" s="47"/>
      <c r="I110" s="47"/>
      <c r="J110" s="47"/>
      <c r="K110" s="48"/>
      <c r="L110" s="48"/>
      <c r="M110" s="49"/>
      <c r="N110" s="49"/>
      <c r="O110" s="47"/>
      <c r="P110" s="47"/>
      <c r="Q110" s="47"/>
      <c r="R110" s="47"/>
      <c r="S110" s="47"/>
      <c r="T110" s="47"/>
      <c r="U110" s="46"/>
      <c r="V110" s="50"/>
      <c r="W110" s="51"/>
      <c r="X110" s="51"/>
      <c r="Y110" s="51"/>
      <c r="Z110" s="47"/>
      <c r="AA110" s="52"/>
      <c r="AB110" s="52"/>
      <c r="AC110" s="53"/>
      <c r="AD110" s="53"/>
      <c r="AE110" s="52"/>
      <c r="AF110" s="53"/>
      <c r="AG110" s="52"/>
      <c r="AH110" s="52"/>
      <c r="AI110" s="53"/>
      <c r="AJ110" s="52"/>
      <c r="AK110" s="53"/>
      <c r="AL110" s="52"/>
      <c r="AM110" s="52"/>
      <c r="AN110" s="52"/>
      <c r="AO110" s="53"/>
      <c r="AP110" s="53"/>
    </row>
    <row r="111" spans="1:42" s="1" customFormat="1" x14ac:dyDescent="0.3">
      <c r="A111" s="46"/>
      <c r="B111" s="46"/>
      <c r="C111" s="46"/>
      <c r="D111" s="46"/>
      <c r="E111" s="46"/>
      <c r="F111" s="46"/>
      <c r="G111" s="46"/>
      <c r="H111" s="47"/>
      <c r="I111" s="47"/>
      <c r="J111" s="47"/>
      <c r="K111" s="48"/>
      <c r="L111" s="48"/>
      <c r="M111" s="49"/>
      <c r="N111" s="49"/>
      <c r="O111" s="47"/>
      <c r="P111" s="47"/>
      <c r="Q111" s="47"/>
      <c r="R111" s="47"/>
      <c r="S111" s="47"/>
      <c r="T111" s="47"/>
      <c r="U111" s="46"/>
      <c r="V111" s="50"/>
      <c r="W111" s="51"/>
      <c r="X111" s="51"/>
      <c r="Y111" s="51"/>
      <c r="Z111" s="47"/>
      <c r="AA111" s="52"/>
      <c r="AB111" s="52"/>
      <c r="AC111" s="53"/>
      <c r="AD111" s="53"/>
      <c r="AE111" s="52"/>
      <c r="AF111" s="53"/>
      <c r="AG111" s="52"/>
      <c r="AH111" s="52"/>
      <c r="AI111" s="53"/>
      <c r="AJ111" s="52"/>
      <c r="AK111" s="53"/>
      <c r="AL111" s="52"/>
      <c r="AM111" s="52"/>
      <c r="AN111" s="52"/>
      <c r="AO111" s="53"/>
      <c r="AP111" s="53"/>
    </row>
    <row r="112" spans="1:42" s="1" customFormat="1" x14ac:dyDescent="0.3">
      <c r="A112" s="46"/>
      <c r="B112" s="46"/>
      <c r="C112" s="46"/>
      <c r="D112" s="46"/>
      <c r="E112" s="46"/>
      <c r="F112" s="46"/>
      <c r="G112" s="46"/>
      <c r="H112" s="47"/>
      <c r="I112" s="47"/>
      <c r="J112" s="47"/>
      <c r="K112" s="48"/>
      <c r="L112" s="48"/>
      <c r="M112" s="49"/>
      <c r="N112" s="49"/>
      <c r="O112" s="47"/>
      <c r="P112" s="47"/>
      <c r="Q112" s="47"/>
      <c r="R112" s="47"/>
      <c r="S112" s="47"/>
      <c r="T112" s="47"/>
      <c r="U112" s="46"/>
      <c r="V112" s="50"/>
      <c r="W112" s="51"/>
      <c r="X112" s="51"/>
      <c r="Y112" s="51"/>
      <c r="Z112" s="47"/>
      <c r="AA112" s="52"/>
      <c r="AB112" s="52"/>
      <c r="AC112" s="53"/>
      <c r="AD112" s="53"/>
      <c r="AE112" s="52"/>
      <c r="AF112" s="53"/>
      <c r="AG112" s="52"/>
      <c r="AH112" s="52"/>
      <c r="AI112" s="53"/>
      <c r="AJ112" s="52"/>
      <c r="AK112" s="53"/>
      <c r="AL112" s="52"/>
      <c r="AM112" s="52"/>
      <c r="AN112" s="52"/>
      <c r="AO112" s="53"/>
      <c r="AP112" s="53"/>
    </row>
    <row r="113" spans="1:42" s="1" customFormat="1" x14ac:dyDescent="0.3">
      <c r="A113" s="46"/>
      <c r="B113" s="46"/>
      <c r="C113" s="46"/>
      <c r="D113" s="46"/>
      <c r="E113" s="46"/>
      <c r="F113" s="46"/>
      <c r="G113" s="46"/>
      <c r="H113" s="47"/>
      <c r="I113" s="47"/>
      <c r="J113" s="47"/>
      <c r="K113" s="48"/>
      <c r="L113" s="48"/>
      <c r="M113" s="49"/>
      <c r="N113" s="49"/>
      <c r="O113" s="47"/>
      <c r="P113" s="47"/>
      <c r="Q113" s="47"/>
      <c r="R113" s="47"/>
      <c r="S113" s="47"/>
      <c r="T113" s="47"/>
      <c r="U113" s="46"/>
      <c r="V113" s="50"/>
      <c r="W113" s="51"/>
      <c r="X113" s="51"/>
      <c r="Y113" s="51"/>
      <c r="Z113" s="47"/>
      <c r="AA113" s="52"/>
      <c r="AB113" s="52"/>
      <c r="AC113" s="53"/>
      <c r="AD113" s="53"/>
      <c r="AE113" s="52"/>
      <c r="AF113" s="53"/>
      <c r="AG113" s="52"/>
      <c r="AH113" s="52"/>
      <c r="AI113" s="53"/>
      <c r="AJ113" s="52"/>
      <c r="AK113" s="53"/>
      <c r="AL113" s="52"/>
      <c r="AM113" s="52"/>
      <c r="AN113" s="52"/>
      <c r="AO113" s="53"/>
      <c r="AP113" s="53"/>
    </row>
  </sheetData>
  <autoFilter ref="H13:J33" xr:uid="{00000000-0001-0000-0000-000000000000}"/>
  <mergeCells count="16">
    <mergeCell ref="AA12:AP12"/>
    <mergeCell ref="A2:A6"/>
    <mergeCell ref="B2:AP2"/>
    <mergeCell ref="B3:AP3"/>
    <mergeCell ref="B4:AP4"/>
    <mergeCell ref="B5:I5"/>
    <mergeCell ref="K5:V5"/>
    <mergeCell ref="W5:AP5"/>
    <mergeCell ref="B6:I6"/>
    <mergeCell ref="K6:V6"/>
    <mergeCell ref="W6:AP6"/>
    <mergeCell ref="B8:F8"/>
    <mergeCell ref="B9:I9"/>
    <mergeCell ref="B10:I10"/>
    <mergeCell ref="A12:F12"/>
    <mergeCell ref="H12:Z12"/>
  </mergeCells>
  <dataValidations count="1">
    <dataValidation type="list" allowBlank="1" showInputMessage="1" showErrorMessage="1" sqref="B10:J10" xr:uid="{54C643C1-BBB2-4635-9446-DCF74AB1838B}">
      <formula1>dependencias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BENAVIDES</dc:creator>
  <cp:lastModifiedBy>PC-OPGI</cp:lastModifiedBy>
  <dcterms:created xsi:type="dcterms:W3CDTF">2015-06-05T18:19:34Z</dcterms:created>
  <dcterms:modified xsi:type="dcterms:W3CDTF">2025-01-15T23:47:01Z</dcterms:modified>
</cp:coreProperties>
</file>