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2-DIRECCIONAMIENTO ESTRATÉGICO Y PLANEACIÓN\"/>
    </mc:Choice>
  </mc:AlternateContent>
  <bookViews>
    <workbookView xWindow="0" yWindow="0" windowWidth="19200" windowHeight="6470" tabRatio="795" firstSheet="3" activeTab="4"/>
  </bookViews>
  <sheets>
    <sheet name="Inicio" sheetId="16" state="hidden" r:id="rId1"/>
    <sheet name="Instrucciones" sheetId="14" state="hidden" r:id="rId2"/>
    <sheet name="Gráficas" sheetId="17" state="hidden" r:id="rId3"/>
    <sheet name="Autodiagnóstico" sheetId="15" r:id="rId4"/>
    <sheet name="Plan de Acción" sheetId="8" r:id="rId5"/>
  </sheets>
  <externalReferences>
    <externalReference r:id="rId6"/>
  </externalReferences>
  <definedNames>
    <definedName name="Acciones_Categoría_3">'[1]Ponderaciones y parámetros'!$K$6:$N$6</definedName>
    <definedName name="Nombre" localSheetId="1">#N/A</definedName>
    <definedName name="Nombre">#N/A</definedName>
    <definedName name="Simulador">[1]Listas!$B$2:$B$4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15" l="1"/>
  <c r="F12" i="8" l="1"/>
  <c r="D11" i="8"/>
  <c r="F6" i="8"/>
  <c r="F7" i="8"/>
  <c r="F8" i="8"/>
  <c r="F9" i="8"/>
  <c r="F11"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D10" i="15"/>
  <c r="F10" i="15"/>
  <c r="F19" i="15"/>
  <c r="F32" i="15"/>
  <c r="F38" i="15"/>
</calcChain>
</file>

<file path=xl/sharedStrings.xml><?xml version="1.0" encoding="utf-8"?>
<sst xmlns="http://schemas.openxmlformats.org/spreadsheetml/2006/main" count="375" uniqueCount="279">
  <si>
    <t>GUÍAS Y NORMAS TÉCNICAS</t>
  </si>
  <si>
    <t>BUENAS PRÁCTICAS E INNOVACIÓN</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</si>
  <si>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</si>
  <si>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</si>
  <si>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</si>
  <si>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</si>
  <si>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</si>
  <si>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</si>
  <si>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</si>
  <si>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</si>
  <si>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</si>
  <si>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</si>
  <si>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</si>
  <si>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</si>
  <si>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</si>
  <si>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</si>
  <si>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</si>
  <si>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</si>
  <si>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</si>
  <si>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</si>
  <si>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</si>
  <si>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</si>
  <si>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</si>
  <si>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</si>
  <si>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</si>
  <si>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</si>
  <si>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</si>
  <si>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</si>
  <si>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</si>
  <si>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</si>
  <si>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</si>
  <si>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</si>
  <si>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</si>
  <si>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</si>
  <si>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</si>
  <si>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</si>
  <si>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</si>
  <si>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</si>
  <si>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</si>
  <si>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EVALUACIÓN DE LA EFICACIA DE
LAS ACCIONES IMPLEMENTADAS</t>
  </si>
  <si>
    <r>
      <rPr>
        <b/>
        <sz val="11"/>
        <color indexed="8"/>
        <rFont val="Arial"/>
        <family val="2"/>
      </rPr>
      <t xml:space="preserve">Calificación: </t>
    </r>
    <r>
      <rPr>
        <sz val="11"/>
        <color indexed="8"/>
        <rFont val="Arial"/>
        <family val="2"/>
      </rPr>
      <t xml:space="preserve">puntaje automatico obtenido como resultado de la autocalificación que haga en el avance de la política. </t>
    </r>
  </si>
  <si>
    <r>
      <rPr>
        <b/>
        <sz val="11"/>
        <color indexed="8"/>
        <rFont val="Arial"/>
        <family val="2"/>
      </rPr>
      <t xml:space="preserve">Categoría: </t>
    </r>
    <r>
      <rPr>
        <sz val="11"/>
        <color indexed="8"/>
        <rFont val="Arial"/>
        <family val="2"/>
      </rPr>
      <t>corresponde a las acciones que la entidad debe contemplar para el avance de la respectiva política.</t>
    </r>
  </si>
  <si>
    <r>
      <rPr>
        <b/>
        <sz val="11"/>
        <color indexed="8"/>
        <rFont val="Arial"/>
        <family val="2"/>
      </rPr>
      <t>Actividades de Gestión:</t>
    </r>
    <r>
      <rPr>
        <sz val="11"/>
        <color indexed="8"/>
        <rFont val="Arial"/>
        <family val="2"/>
      </rPr>
      <t xml:space="preserve"> son las actividades puntuales que la entidad debe estar implementando para considerar el avance en la implementación de la política. </t>
    </r>
  </si>
  <si>
    <r>
      <t xml:space="preserve">Observaciones: </t>
    </r>
    <r>
      <rPr>
        <sz val="11"/>
        <color indexed="8"/>
        <rFont val="Arial"/>
        <family val="2"/>
      </rPr>
      <t>en este espacio, podrá hacer las anotaciones o comentarios que considere pertinentes</t>
    </r>
  </si>
  <si>
    <t>AUTODIAGNÓSTICO</t>
  </si>
  <si>
    <t>PLAN DE ACCIÓN</t>
  </si>
  <si>
    <t>A continuación, se explica en detalle como se debe diligenciar.</t>
  </si>
  <si>
    <t>Autodiagnóstico:</t>
  </si>
  <si>
    <r>
      <t xml:space="preserve">Componentes: </t>
    </r>
    <r>
      <rPr>
        <sz val="11"/>
        <color indexed="8"/>
        <rFont val="Arial"/>
        <family val="2"/>
      </rPr>
      <t xml:space="preserve">son los grandes temas que enmarcan la política objeto de medición. </t>
    </r>
  </si>
  <si>
    <r>
      <rPr>
        <b/>
        <sz val="11"/>
        <color indexed="8"/>
        <rFont val="Arial"/>
        <family val="2"/>
      </rPr>
      <t xml:space="preserve">Calificación: </t>
    </r>
    <r>
      <rPr>
        <sz val="11"/>
        <color indexed="8"/>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</si>
  <si>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</si>
  <si>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</si>
  <si>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</si>
  <si>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</si>
  <si>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</si>
  <si>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</si>
  <si>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</si>
  <si>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</si>
  <si>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</si>
  <si>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t>NORMATIVIDAD</t>
  </si>
  <si>
    <t>Otros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</si>
  <si>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</si>
  <si>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indexed="8"/>
        <rFont val="Arial"/>
        <family val="2"/>
      </rPr>
      <t>ÚNICAS</t>
    </r>
    <r>
      <rPr>
        <sz val="11"/>
        <color indexed="8"/>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</si>
  <si>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</si>
  <si>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indexed="8"/>
        <rFont val="Arial"/>
        <family val="2"/>
      </rPr>
      <t xml:space="preserve">no aplica </t>
    </r>
    <r>
      <rPr>
        <sz val="11"/>
        <color indexed="8"/>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</si>
  <si>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</si>
  <si>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</si>
  <si>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</si>
  <si>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</si>
  <si>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</si>
  <si>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</si>
  <si>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Programación Presupuestal</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</si>
  <si>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</si>
  <si>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</si>
  <si>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Antes de la primera semana de abril se remite el anteproyecto del presupuesto de la vigencia siguiente siguiendo los lineamientos que en la materia expide la Dirección General del Presupuesto Público Nacional del Ministerio de Hacienda.</t>
  </si>
  <si>
    <t>Ejecución Presupuestal</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</si>
  <si>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</si>
  <si>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</si>
  <si>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</si>
  <si>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</si>
  <si>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</si>
  <si>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</si>
  <si>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ordenan los pagos respetando el orden de radicación de los documentos soporte para su pago</t>
  </si>
  <si>
    <t>Ejercicio Contratactual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</si>
  <si>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</si>
  <si>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</si>
  <si>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</si>
  <si>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</si>
  <si>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</si>
  <si>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</si>
  <si>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</si>
  <si>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</si>
  <si>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</si>
  <si>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</si>
  <si>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</si>
  <si>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</si>
  <si>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</si>
  <si>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</si>
  <si>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</si>
  <si>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</si>
  <si>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</si>
  <si>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</si>
  <si>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Ejercicio Contable</t>
  </si>
  <si>
    <t>AUTODIAGNÓSTICO GESTIÓN PRESUPUESTAL</t>
  </si>
  <si>
    <t>Gestión Presupuestal</t>
  </si>
  <si>
    <t>RESULTADOS GESTIÓN PRESUPUESTAL</t>
  </si>
  <si>
    <t>GESTIÓN PRESUPUESTAL</t>
  </si>
  <si>
    <t>PLAN DE ACCIÓN GESTIÓN PRESUPUESTAL</t>
  </si>
  <si>
    <t>AUTODIAGNÓSTICO POLÍTICA</t>
  </si>
  <si>
    <t>AUTODIAGNÓSTICO DE GESTIÓN PRESUPUESTAL</t>
  </si>
  <si>
    <t>2. Planeación y Ruta de acción (color naranja):  la idea es generar un plan de acción con base en el diagnóstico realizado. Los elementos mínimos que se proponen para ello, son:</t>
  </si>
  <si>
    <t xml:space="preserve"> </t>
  </si>
  <si>
    <t>COMO SE DA CUMPLIMIENTO</t>
  </si>
  <si>
    <t>EVIDENCIA</t>
  </si>
  <si>
    <t>CONTROL DE EJECUCIÓN</t>
  </si>
  <si>
    <t>QUE
Accion de mejora a realizar</t>
  </si>
  <si>
    <t>COMO
Tareas para cumplir la accion</t>
  </si>
  <si>
    <t>DONDE
Alcance de cada tarea en terminos de cobertura</t>
  </si>
  <si>
    <t>QUIEN
Responsable de cada tarea</t>
  </si>
  <si>
    <t>CUANDO
Fecha prevista para iniciar y terminar cada tarea</t>
  </si>
  <si>
    <t>FECHA DE INICIO</t>
  </si>
  <si>
    <t>FECHA DE FIN</t>
  </si>
  <si>
    <t>La asignación presupuestal se adapta a las prioridades del plan. - PDM</t>
  </si>
  <si>
    <t>Hay correspondencia entre los programas del presupuesto y los programas del plan. - PDM</t>
  </si>
  <si>
    <t>El jefe de presupuesto o quien haga sus veces, es quien expide el Certificado de Disponibilidad Presupuestal – CDP a través del Sistema de Información Financiera</t>
  </si>
  <si>
    <t xml:space="preserve">Todos los actos administrativos que afecten las apropiaciones presupuestales del municipio, cuentan con un Certificado de Disponibilidad Presupuestal previo. </t>
  </si>
  <si>
    <t>Se registran las obligaciones una vez se han cumplido con los requisitos legales y contractuales - Bs Y Ss</t>
  </si>
  <si>
    <t>Se realizan los pagos con abono a cuenta de los anticipos del beneficiario final</t>
  </si>
  <si>
    <t>La gestión financiera pública es realizada exclusivamente en el SIIF Nación o emplean otras aplicaciones - sistema de información financiera</t>
  </si>
  <si>
    <t>Se organiza internamente la contabilidad de la organización a través del proceso establecido en el Sistema Integrado de Información Financiera – SIIF- Sistema de Información Financiero</t>
  </si>
  <si>
    <t>Los libros de contabilidad, principales y auxiliares, se administran y se ajustan acorde a las normas y a la parametrización del Sistema de Infromación Financiera de acuerdo a la norma</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</si>
  <si>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</si>
  <si>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</si>
  <si>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 xml:space="preserve">Las solicitudes del Certificado de Disponibilidad Presupuestal - CDP tienen firma del ordenador del gasto o quien haga sus veces </t>
  </si>
  <si>
    <t xml:space="preserve">Durante los tres (3) primeros meses del primer año de gobierno, se elabora y se aprueba la versión del anteproyecto de presupuesto para la vigencia fiscal siguiente, siguiendo los lineamientos que en la materia expide la Dirección General del Presupuesto Público Nacional del Ministerio de Hacienda. AJUSTAR </t>
  </si>
  <si>
    <t>El presupuesto integra recursos de inversión y funcionamiento en torno a programas.</t>
  </si>
  <si>
    <t xml:space="preserve">La asignación presupuestal se adapta a las prioridades del plan. </t>
  </si>
  <si>
    <t xml:space="preserve">Durante los tres (3) primeros meses del primer año de gobierno, se elabora y se aprueba la versión del anteproyecto de presupuesto para la vigencia fiscal siguiente, siguiendo los lineamientos que en la materia expide la Dirección General del Presupuesto Público Nacional del Ministerio de Hacienda. </t>
  </si>
  <si>
    <t>Proyección de ingresos solicitara  a descentralizadas proyeccion de gastos de funcionamiento servicio de la deuda - despacho techo gastos de inversión elaborar techos de acuerdo a los proyectos se esta realizando los techos de inversión 
Los proyectos están articulados al plan de acción</t>
  </si>
  <si>
    <t>Seguimiento plan de desarrollo</t>
  </si>
  <si>
    <t xml:space="preserve">A través de los proyectos que están orientados al cumplimiento de las metas de resultado y de producto del PDM
Con Banco de proyectos, Se revisa que si esta encaminado el presupuesto al cumplimiento
asignación por programas y subpramas </t>
  </si>
  <si>
    <t xml:space="preserve">Acuerdo anual de presupuesto </t>
  </si>
  <si>
    <t>En el momento de formular el Plan de desarrollo se trabaja articuladamente con la Secretaría de Hacienda para garantizar que los programas y subprogramas queden igual
Matriz de inversiones por programas, subprogramas</t>
  </si>
  <si>
    <t>Marco Fiscal de Mediano Plazo</t>
  </si>
  <si>
    <t>Marco Fiscal de Mediano Plazo, ajuste en los presupuestos anuales</t>
  </si>
  <si>
    <t>Marco fiscal de mediano plazo</t>
  </si>
  <si>
    <t xml:space="preserve">Inicia con la configuracion de rubros de acuerdo al tipo de gasto con sus respectivas fuentes y apropiaciones iniciales en documento excel para realizar el  carge masivo </t>
  </si>
  <si>
    <t>Decreto de Liquidación</t>
  </si>
  <si>
    <t>Decreto de liquidación firmado</t>
  </si>
  <si>
    <t>Propuesta Plan Plurianual de Inversiones</t>
  </si>
  <si>
    <t>Seguimiento Plan de Desarrollo</t>
  </si>
  <si>
    <t>Seguimiento Plan de Desarrollo - Eejcuciones presupuestales</t>
  </si>
  <si>
    <t>PAC apropiación inicial</t>
  </si>
  <si>
    <t>Solicitudes de disponibilidad</t>
  </si>
  <si>
    <t>Certificados de disponibilidad presupuestal firmadas</t>
  </si>
  <si>
    <t xml:space="preserve">En el Municipio se realiza en el sistema financiero </t>
  </si>
  <si>
    <t xml:space="preserve"> Esta certificacion la expide el responsable del manejo presupuestal de la entidad, previa revision en el sistema financiero del saldo existente en el rubro presupuestal</t>
  </si>
  <si>
    <t>Certificados de disponibilidad presupuestal firmados</t>
  </si>
  <si>
    <t xml:space="preserve">Actos administrativos </t>
  </si>
  <si>
    <t xml:space="preserve">Al afectar preliminarmente el presupuesto y garantizar la existencia de la apropiacion suficiente para atender el compromiso que se va a efectuar. </t>
  </si>
  <si>
    <t>Contratos, conveniós, resoluciones</t>
  </si>
  <si>
    <t xml:space="preserve">NA </t>
  </si>
  <si>
    <t>Programa el PAC en las dependencias</t>
  </si>
  <si>
    <t xml:space="preserve">Teniendo en cuenta  el monto de caja máximo mensual de fondos disponibles y el monto máximo mensual de pagos con sujeción a los montos aprobados </t>
  </si>
  <si>
    <t>Ejecución PAC - apropiación inicial</t>
  </si>
  <si>
    <t>Las dependencias envian los contratos, resoluciones, conveniós, etcetera a la oficina de Presupuesto</t>
  </si>
  <si>
    <t>Mediante el Registro Presupuestal se perfeciona un compromiso y se afecta definitivamente la apropiacion , respaldando que éste no será destinado para otro fin</t>
  </si>
  <si>
    <t>Registro de compromiso firmado</t>
  </si>
  <si>
    <t>Chekin de documentos para envio a contratación por las dependencias</t>
  </si>
  <si>
    <t xml:space="preserve">Solicitud en los formatos establecidos </t>
  </si>
  <si>
    <t>Solicitudes de adiciones, traslados presupuestales</t>
  </si>
  <si>
    <t>Acuerdos, resoluciones</t>
  </si>
  <si>
    <t>La entidad transfiere al contratista, a buena cuenta del contrato , antes de iniciar su ejeucion .El monto no puede exeder el 50% del valor del contrato
Se cumple con la amortización del anticipo en la orden de pago contable</t>
  </si>
  <si>
    <t>Ordenes de pago y Comprobante de egreso</t>
  </si>
  <si>
    <t>Certificación de pago de cuentas y sus soportes 
Orden de pago, comprobante de egresos, 
Ejecución Presupuestal y 
Auxiliares contables</t>
  </si>
  <si>
    <t>De acuerdo al orden llegada, se radican en el aplicativo de radicación de cuentas con No. de lista y No. de orden</t>
  </si>
  <si>
    <t>Listados de radicación y trámite de cuentas</t>
  </si>
  <si>
    <t>Seguimiento en el sistema de información de cuentas - SIDC</t>
  </si>
  <si>
    <t>Actualmente en SYSMAN</t>
  </si>
  <si>
    <t>Mediante su conjunto integrado de procesos automatizados , de base contable, presupuestal y tesorería, que permite la producción de información para la gestión financiera pública</t>
  </si>
  <si>
    <t>Seguimiento y evaluación continua de la información del sistema financiero</t>
  </si>
  <si>
    <t>Contratacion de acuerdo al PAA publicado tanto para SECOP 1 y SECOP 2</t>
  </si>
  <si>
    <t>Revision previa de la publicacion de los procesos por parte del Director DACP</t>
  </si>
  <si>
    <t>https://www.colombiacompra.gov.co/tienda-virtual-del-estado-colombiano/ordenes-compra</t>
  </si>
  <si>
    <t>Procesos adelantados por la plataforma</t>
  </si>
  <si>
    <t>Regimen de contabilidad publica
Marco normativo contable que aplique
Procedimientos Gestion Finaniera SGC</t>
  </si>
  <si>
    <t xml:space="preserve">Información contable, soportes, auxiliares contables y Estados Financieros </t>
  </si>
  <si>
    <t>Seguimiento transacional, revisión y validación de soportes contables e imputaciones contables.</t>
  </si>
  <si>
    <t>Revisión y validación de la información contale con cumplimiento de las aracterisiticas de confiailidad y representacion fiel de los hechos economicos</t>
  </si>
  <si>
    <t>Imputación Contable validada en los registros contables y consolidacion de estados financieros certificados</t>
  </si>
  <si>
    <t xml:space="preserve">Informacion contale pertinente, oportuna y al dia </t>
  </si>
  <si>
    <t>Soportes contalbes
Auxiliares contales
Estados financeros 
Análisis de Indicadores</t>
  </si>
  <si>
    <t>Información contable pública de acceso a los usuarios</t>
  </si>
  <si>
    <t>Publicación de Estados Financieros web Alcaldia de Pasto
Información Contale en plataforma CHIP y SIA</t>
  </si>
  <si>
    <t>Aplicaicón de los procedimientos contables del Regimen de Contabilidad Pulica CGN
Accequile a los organismos de control en auditorias internas y externas</t>
  </si>
  <si>
    <t xml:space="preserve">Sistema Contable sistematizado en red por Centro de Costos </t>
  </si>
  <si>
    <t>Soportes e informes Sistema Financiero SYSMAN</t>
  </si>
  <si>
    <t>DIARIO
MENSUAL</t>
  </si>
  <si>
    <t xml:space="preserve">Revisión  ´permanente de registros contales
Conciliaión de movimientos y saldos con areas que nerean insumos contalbes
Conciliación de Operaciones Reciprocas </t>
  </si>
  <si>
    <t>Firmas de responsable en las actividades de preparación, revisión y autorización en lso soportes contales, informes y estados financieros  
Evaluación de Control Interno Contable 
Informes de Auditorias</t>
  </si>
  <si>
    <t xml:space="preserve">Manejo de formatos autorizados y recepción de documentos idóneos en medio físico
Libros Auxiliares y Pincipales sisitematizados en el sistema financiero y contalbe </t>
  </si>
  <si>
    <t xml:space="preserve">Archivos documentales deidamente organizados según normas del Archivo General de la Naión
Libros Principales y Auxiliares sistematizados con copias de seguridad 
Estados Fiannceros Consolidados Certificados
</t>
  </si>
  <si>
    <t xml:space="preserve">Proceso de registros contales previamente parametrizados en el sistema financiero con acciones de revisión, actualización permanentes con la norma </t>
  </si>
  <si>
    <t xml:space="preserve">Libros Auxiliares y Libros Principales que reflejan fielmente las cifras en los Estados Financieros </t>
  </si>
  <si>
    <t xml:space="preserve">Manejo de formatos autorizados y recepción de documentos idóneos en medio físico y electrónico acorde con la normatividad vigente y formatos del SGC  </t>
  </si>
  <si>
    <t xml:space="preserve">Soportes Contables </t>
  </si>
  <si>
    <t>Aplicación normatividad vigente de la Contaduría General de la Nación</t>
  </si>
  <si>
    <t xml:space="preserve">Cumplimiento de Instructivo de Cierre Financiero y Contable de la CGN
Circular de Cierre Financieto de la Vigencia 
Capacitación </t>
  </si>
  <si>
    <t>Instructivo
Circulares</t>
  </si>
  <si>
    <t>Res 184 Contaduria gral de la nación, se preparan y se publican en la web</t>
  </si>
  <si>
    <t xml:space="preserve">Estados Financieros publicados </t>
  </si>
  <si>
    <t>Cumplimieto al Marco Normativo Resolucion 533 de 2015, Res 706 y demas normas complementarias</t>
  </si>
  <si>
    <t>Históricos de Envío en estado ACEPTADO</t>
  </si>
  <si>
    <t xml:space="preserve">SE REPITE ITEM </t>
  </si>
  <si>
    <t>Trabajo conjunto con el Departamento Administrativo de Contratación Pública</t>
  </si>
  <si>
    <t>Este proceso se realiza en SYSMAN</t>
  </si>
  <si>
    <t>Publicación en PÁGINA WEB DE Alcaldia de Pasto
Plataforma CHIP
Sistema de Información Financera -SIA</t>
  </si>
  <si>
    <t xml:space="preserve">Manual de Polícas Contables
Pocedimientos Contaduría General de la Nación 
Informes Contables transparentes y oportunos 
</t>
  </si>
  <si>
    <t>Adicional está Control interno contable</t>
  </si>
  <si>
    <t>La información se encuentra disponible en SYSMAN</t>
  </si>
  <si>
    <t>De acuerdo al Marco Normativo Aplicable</t>
  </si>
  <si>
    <t xml:space="preserve">Hay correspondencia entre los programas del presupuesto y los programas del plan. </t>
  </si>
  <si>
    <t xml:space="preserve">Plan plurianual de inversiones
Plan operativo anual de inversiones
Armonización y ejecución Presupuestal </t>
  </si>
  <si>
    <t xml:space="preserve">Seguimiento a la ejecución de las metas del Plan de Desarrollo. </t>
  </si>
  <si>
    <t>Plan de Desarrollo y Plan Plurianual de Inversiones</t>
  </si>
  <si>
    <t>En los actos administraticos en los  que se compromete los recursos se cita los certificados de disponibilidad presupuestal</t>
  </si>
  <si>
    <r>
      <t xml:space="preserve">El presupuesto integra recurso de inversión en torno a </t>
    </r>
    <r>
      <rPr>
        <b/>
        <sz val="10"/>
        <color indexed="56"/>
        <rFont val="Arial"/>
        <family val="2"/>
      </rPr>
      <t>proyectos</t>
    </r>
    <r>
      <rPr>
        <sz val="10"/>
        <color indexed="56"/>
        <rFont val="Arial"/>
        <family val="2"/>
      </rPr>
      <t>. Trabajo conjunto con OPGI.</t>
    </r>
  </si>
  <si>
    <t>Los códigos de los programas presupuestales identifican los programas del plan plurianual de inversiones y están articulados con los programas del PDM</t>
  </si>
  <si>
    <t xml:space="preserve">Procedimiento de pago de cuentas. </t>
  </si>
  <si>
    <t>Se genera una ejecución presupuestal en esta se registra las apropiaciones iniciales  correspondiento a los techos del PAC. Sysman: Apropiaciones.</t>
  </si>
  <si>
    <t>Reportes de Informacion financiera en SYSMAN</t>
  </si>
  <si>
    <t>El Plan Plurianual de Inversiones hace parte integral del PDM. Trabajo conjunto con OPGI. A partir de este instrumento se proyecta el Plan Operativo Anual de Inversiones - POAI de acuerdo a la estructura y contenidos del Plan de Desarrollo</t>
  </si>
  <si>
    <t>https://www.pasto.gov.co/index.php/transparencia/poai</t>
  </si>
  <si>
    <t>Asignar presupuesto a planes estratégicos de la entidad</t>
  </si>
  <si>
    <t>Formulación de metodología para la asignación presupuestal a los planes estratégicos y actualizar procedimiento pe_p_002_elaboración_plan_de_acción</t>
  </si>
  <si>
    <t>OPGI</t>
  </si>
  <si>
    <t>Jefe OPGI</t>
  </si>
  <si>
    <t xml:space="preserve">Actualización procedimiento pe_p_002_elaboración_plan_de_acción </t>
  </si>
  <si>
    <t>Acuerdo de Presupuesto</t>
  </si>
  <si>
    <t>PAC.</t>
  </si>
  <si>
    <t>Acuerdos y resoluciones de adiciones presupuestales</t>
  </si>
  <si>
    <t xml:space="preserve">Proyecciónes a 31 de diciembre. </t>
  </si>
  <si>
    <t>Proyecto de Acuerdo de Ingresos y Gastos del Municipio.</t>
  </si>
  <si>
    <t>Mediante Decreto 0452 del 17 de Agosto de 2016 se adopta el Manual de Contratacion del Municipio de Pasto el cual se encuentra vigente, se tiene programado realizar la actualizacion del documento para la vigencia 2022</t>
  </si>
  <si>
    <t>https://www.pasto.gov.co/index.php/decretos/decretos-2016?start=25</t>
  </si>
  <si>
    <t>El manual de contratación se aplica a todos procesos contractuales</t>
  </si>
  <si>
    <t>SECOP I Y II</t>
  </si>
  <si>
    <t>Contratacion de acuerdo al PAA teniendo en cuenta las necesidades de cada oficina, secretaria y/o dependencia de la Administracion Municipal</t>
  </si>
  <si>
    <t>Mediante Decreto 0452 del 17 de Agosto de 2016 por el cual se adopta el Manual de Contratacion del Municipio de Pasto, en el capitulo II se establecen las etapas de la contratación estatal (Precontractual, Contractual y Postcontractual)</t>
  </si>
  <si>
    <t>Procesos publicados en SECOP II Verificacion del presupuesto con la Secretaria de hacienda Municipal</t>
  </si>
  <si>
    <t>El plan anual de contratación no existe
Plan Anual de Adqusiciones</t>
  </si>
  <si>
    <t xml:space="preserve">Publicación de procesos a traves de la plataforma SECOP II, </t>
  </si>
  <si>
    <t xml:space="preserve">SECOP II </t>
  </si>
  <si>
    <t>Diligenciamiento archivo de PAA publicado por la oficina de la subsecretaria de sistemas de informacion</t>
  </si>
  <si>
    <t>https://www.pasto.gov.co/index.php/transparencia/paa/category/686-plan-anual-de-adquisiciones-2021</t>
  </si>
  <si>
    <t>Contratacion de personal idoneo y con experiencia e  induccion por parte del Director del DACP en cuanto a procesos de contratacion</t>
  </si>
  <si>
    <t>Listado de asistencia jornada de inducción</t>
  </si>
  <si>
    <t xml:space="preserve">Aplicación de marco legal y regimen de contratacion establecido en el numeral 1.3  y aplicación de  procedimientos establecidos en el capitulo IV modalidades de selección de contratista del manual de contratación </t>
  </si>
  <si>
    <t xml:space="preserve">Contratos celebrados por la entidad publicados en SECOP II </t>
  </si>
  <si>
    <t xml:space="preserve">El DACP realiza revisión de estudios previos para los procesos de compra a realizarse a través de la tienda virtual y una vez aprobados se procede a realizar por parte de la dependencia el proceso a través del portal </t>
  </si>
  <si>
    <t>La gestión contractual institucional está documentada en el Manual de Contratación  vigente, no obstante, se tiene contemplado la actualización del documento</t>
  </si>
  <si>
    <t xml:space="preserve"> Realizar los ajustes al documento "Manual de Contratación" conforme a las observaciones dadas por la Oficina Jurídica del Despacho para trámite de sanción</t>
  </si>
  <si>
    <t>DACP</t>
  </si>
  <si>
    <t>DIRECTOR DACP</t>
  </si>
  <si>
    <t>No aplica . En el Municipio no hace parte del SIIF Nación, se realiza la desagregación en el sistema financiero del  Municipio SYSMAN</t>
  </si>
  <si>
    <t>La entidad pone el presupuesto al servicio de los resultados establecidos en el PDM. Evaluación con OPGI</t>
  </si>
  <si>
    <t>Lineamientos Oficina de Planeación de Gestión Institucional</t>
  </si>
  <si>
    <t>Anteproyecto de Presupuesto</t>
  </si>
  <si>
    <t>31/11/2022</t>
  </si>
  <si>
    <t>Identificar las dependencias que presentan baja ejecución física y financiera en el reporte realizado en la plataforma SPI del DNP</t>
  </si>
  <si>
    <t xml:space="preserve">Aplica a las dependencias con baja ejecución </t>
  </si>
  <si>
    <t>Con base en la revisión del avance físico y financiero de los proyectos registrados en la plataforma SPI, generar un reporte para las dependencias que tienen una ejecución presupuestal, en el primer semestre, menor al 50% y realizar la retroalimentación con estas dependencias, con el fin de establecer con ellas, bajo el seguimiento estricto de la OPGI, un plan de acción urgente para la ejecución correcta de los proyectos</t>
  </si>
  <si>
    <t>Informe de avance de ejecución fisico y financiero de los proyectos mensual a partir de julio 2022
Actas de reunión
Oficios de retroalimentación; planes de acción frente a baja ejecución</t>
  </si>
  <si>
    <t>N/A Nos encontramos en el tercer año de gobierno</t>
  </si>
  <si>
    <t>N/A No se requiere remitir anteproyecto del presupuesto a la DGPPN</t>
  </si>
  <si>
    <t xml:space="preserve">No aplica en el Municipio pues quien firma es el  responsable de la ejecución del proyecto y  el ordenador de gasto es el secretario de Hacienda
</t>
  </si>
  <si>
    <t>Manual de Contratación Actualizado</t>
  </si>
  <si>
    <t>Publicacion de procesos en las plataformas SECOP 1 y SECOP 2; Además se han implementado Capacitación en Compras Públicas Sostenibles</t>
  </si>
  <si>
    <t>Se realiza la codificación correspondiente de acuerdo al tipo de gastos desagregando en diferentes rubros
La desagregación presupuestal la reporta cada dependencia de acuerdo a los proyectos registrados en el Banco de Programas y Proyectos. La Oficina de Presupuesto, acompaña a las dependencias en el ejercicio de desagregación. Una vez el decreto de liquidación se consolida, esta dependencia la remite a la OPGI para el cargue en la plataforma de SUIFP Territorio con plazo limite hasta el 20 de enero de la vigencia por directriz de DNP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</si>
</sst>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9" x14ac:knownFonts="1">
    <font>
      <sz val="11"/>
      <color theme="1"/>
      <name val="Calibri"/>
      <family val="2"/>
      <scheme val="minor"/>
    </font>
    <font>
      <sz val="11"/>
      <color indexed="8"/>
      <name val="Calibri"/>
      <family val="2"/>
    </font>
    <font>
      <sz val="11"/>
      <color indexed="8"/>
      <name val="Calibri"/>
      <family val="2"/>
    </font>
    <font>
      <b/>
      <sz val="11"/>
      <color indexed="9"/>
      <name val="Arial"/>
      <family val="2"/>
    </font>
    <font>
      <sz val="11"/>
      <color indexed="8"/>
      <name val="Arial"/>
      <family val="2"/>
    </font>
    <font>
      <b/>
      <sz val="12"/>
      <color indexed="8"/>
      <name val="Arial"/>
      <family val="2"/>
    </font>
    <font>
      <sz val="22"/>
      <color indexed="9"/>
      <name val="Arial"/>
      <family val="2"/>
    </font>
    <font>
      <b/>
      <sz val="10"/>
      <color indexed="9"/>
      <name val="Arial"/>
      <family val="2"/>
    </font>
    <font>
      <sz val="10"/>
      <color indexed="56"/>
      <name val="Arial"/>
      <family val="2"/>
    </font>
    <font>
      <sz val="8"/>
      <color indexed="56"/>
      <name val="Arial"/>
      <family val="2"/>
    </font>
    <font>
      <sz val="11"/>
      <color indexed="56"/>
      <name val="Arial"/>
      <family val="2"/>
    </font>
    <font>
      <sz val="20"/>
      <color indexed="9"/>
      <name val="Arial"/>
      <family val="2"/>
    </font>
    <font>
      <b/>
      <sz val="10"/>
      <color indexed="8"/>
      <name val="Arial"/>
      <family val="2"/>
    </font>
    <font>
      <b/>
      <sz val="16"/>
      <color indexed="56"/>
      <name val="Arial"/>
      <family val="2"/>
    </font>
    <font>
      <sz val="11"/>
      <name val="Arial"/>
      <family val="2"/>
    </font>
    <font>
      <b/>
      <sz val="11"/>
      <name val="Arial"/>
      <family val="2"/>
    </font>
    <font>
      <b/>
      <sz val="11"/>
      <color indexed="8"/>
      <name val="Arial"/>
      <family val="2"/>
    </font>
    <font>
      <b/>
      <sz val="10"/>
      <color indexed="8"/>
      <name val="Arial"/>
      <family val="2"/>
    </font>
    <font>
      <sz val="10"/>
      <color indexed="8"/>
      <name val="Arial"/>
      <family val="2"/>
    </font>
    <font>
      <b/>
      <sz val="14"/>
      <color indexed="56"/>
      <name val="Arial"/>
      <family val="2"/>
    </font>
    <font>
      <sz val="12"/>
      <color indexed="56"/>
      <name val="Arial"/>
      <family val="2"/>
    </font>
    <font>
      <b/>
      <u/>
      <sz val="12"/>
      <color indexed="56"/>
      <name val="Arial"/>
      <family val="2"/>
    </font>
    <font>
      <b/>
      <sz val="14"/>
      <color indexed="8"/>
      <name val="Arial"/>
      <family val="2"/>
    </font>
    <font>
      <sz val="18"/>
      <color indexed="9"/>
      <name val="Arial"/>
      <family val="2"/>
    </font>
    <font>
      <sz val="10"/>
      <name val="Arial"/>
      <family val="2"/>
    </font>
    <font>
      <sz val="11"/>
      <color indexed="8"/>
      <name val="Arial"/>
      <family val="2"/>
    </font>
    <font>
      <b/>
      <sz val="12"/>
      <color indexed="8"/>
      <name val="Arial"/>
      <family val="2"/>
    </font>
    <font>
      <sz val="22"/>
      <color indexed="9"/>
      <name val="Arial"/>
      <family val="2"/>
    </font>
    <font>
      <b/>
      <sz val="18"/>
      <color indexed="56"/>
      <name val="Arial"/>
      <family val="2"/>
    </font>
    <font>
      <b/>
      <sz val="12"/>
      <color indexed="56"/>
      <name val="Arial"/>
      <family val="2"/>
    </font>
    <font>
      <sz val="12"/>
      <color indexed="56"/>
      <name val="Arial"/>
      <family val="2"/>
    </font>
    <font>
      <sz val="10"/>
      <color indexed="56"/>
      <name val="Arial"/>
      <family val="2"/>
    </font>
    <font>
      <b/>
      <sz val="14"/>
      <color indexed="8"/>
      <name val="Arial"/>
      <family val="2"/>
    </font>
    <font>
      <sz val="11"/>
      <name val="Arial"/>
      <family val="2"/>
    </font>
    <font>
      <sz val="10"/>
      <color indexed="8"/>
      <name val="Arial"/>
      <family val="2"/>
    </font>
    <font>
      <b/>
      <u/>
      <sz val="16"/>
      <color indexed="12"/>
      <name val="Arial"/>
      <family val="2"/>
    </font>
    <font>
      <b/>
      <sz val="12"/>
      <color indexed="9"/>
      <name val="Arial"/>
      <family val="2"/>
    </font>
    <font>
      <sz val="12"/>
      <color indexed="8"/>
      <name val="Calibri"/>
      <family val="2"/>
    </font>
    <font>
      <sz val="16"/>
      <color indexed="8"/>
      <name val="Calibri"/>
      <family val="2"/>
    </font>
    <font>
      <sz val="16"/>
      <color indexed="8"/>
      <name val="Arial"/>
      <family val="2"/>
    </font>
    <font>
      <sz val="14"/>
      <color indexed="8"/>
      <name val="Calibri"/>
      <family val="2"/>
    </font>
    <font>
      <b/>
      <sz val="14"/>
      <color indexed="8"/>
      <name val="Calibri"/>
      <family val="2"/>
    </font>
    <font>
      <sz val="8"/>
      <name val="Calibri"/>
      <family val="2"/>
    </font>
    <font>
      <b/>
      <sz val="10"/>
      <color indexed="56"/>
      <name val="Arial"/>
      <family val="2"/>
    </font>
    <font>
      <u/>
      <sz val="11"/>
      <color theme="10"/>
      <name val="Calibri"/>
      <family val="2"/>
      <scheme val="minor"/>
    </font>
    <font>
      <b/>
      <sz val="11"/>
      <color theme="0"/>
      <name val="Arial"/>
      <family val="2"/>
    </font>
    <font>
      <sz val="10"/>
      <color rgb="FF002060"/>
      <name val="Arial"/>
      <family val="2"/>
    </font>
    <font>
      <sz val="10"/>
      <color theme="1"/>
      <name val="Arial"/>
      <family val="2"/>
    </font>
    <font>
      <b/>
      <sz val="18"/>
      <color rgb="FF002060"/>
      <name val="Arial"/>
      <family val="2"/>
    </font>
  </fonts>
  <fills count="23">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indexed="17"/>
        <bgColor indexed="64"/>
      </patternFill>
    </fill>
    <fill>
      <patternFill patternType="solid">
        <fgColor indexed="27"/>
        <bgColor indexed="64"/>
      </patternFill>
    </fill>
    <fill>
      <patternFill patternType="solid">
        <fgColor indexed="22"/>
        <bgColor indexed="64"/>
      </patternFill>
    </fill>
    <fill>
      <patternFill patternType="solid">
        <fgColor indexed="16"/>
        <bgColor indexed="64"/>
      </patternFill>
    </fill>
    <fill>
      <patternFill patternType="solid">
        <fgColor indexed="10"/>
        <bgColor indexed="64"/>
      </patternFill>
    </fill>
    <fill>
      <patternFill patternType="solid">
        <fgColor indexed="30"/>
        <bgColor indexed="64"/>
      </patternFill>
    </fill>
    <fill>
      <patternFill patternType="solid">
        <fgColor indexed="44"/>
        <bgColor indexed="64"/>
      </patternFill>
    </fill>
    <fill>
      <patternFill patternType="solid">
        <fgColor indexed="48"/>
        <bgColor indexed="64"/>
      </patternFill>
    </fill>
    <fill>
      <patternFill patternType="solid">
        <fgColor indexed="23"/>
        <bgColor indexed="64"/>
      </patternFill>
    </fill>
    <fill>
      <patternFill patternType="solid">
        <fgColor indexed="49"/>
        <bgColor indexed="64"/>
      </patternFill>
    </fill>
    <fill>
      <patternFill patternType="solid">
        <fgColor indexed="56"/>
        <bgColor indexed="64"/>
      </patternFill>
    </fill>
    <fill>
      <patternFill patternType="solid">
        <fgColor indexed="51"/>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3366FF"/>
        <bgColor indexed="64"/>
      </patternFill>
    </fill>
    <fill>
      <patternFill patternType="solid">
        <fgColor theme="5" tint="0.39997558519241921"/>
        <bgColor indexed="64"/>
      </patternFill>
    </fill>
  </fills>
  <borders count="132">
    <border>
      <left/>
      <right/>
      <top/>
      <bottom/>
      <diagonal/>
    </border>
    <border>
      <left/>
      <right/>
      <top style="medium">
        <color indexed="18"/>
      </top>
      <bottom/>
      <diagonal/>
    </border>
    <border>
      <left/>
      <right style="medium">
        <color indexed="18"/>
      </right>
      <top style="medium">
        <color indexed="18"/>
      </top>
      <bottom/>
      <diagonal/>
    </border>
    <border>
      <left/>
      <right style="medium">
        <color indexed="18"/>
      </right>
      <top/>
      <bottom/>
      <diagonal/>
    </border>
    <border>
      <left/>
      <right/>
      <top/>
      <bottom style="medium">
        <color indexed="18"/>
      </bottom>
      <diagonal/>
    </border>
    <border>
      <left/>
      <right style="medium">
        <color indexed="18"/>
      </right>
      <top/>
      <bottom style="medium">
        <color indexed="18"/>
      </bottom>
      <diagonal/>
    </border>
    <border>
      <left style="medium">
        <color indexed="18"/>
      </left>
      <right/>
      <top style="medium">
        <color indexed="18"/>
      </top>
      <bottom/>
      <diagonal/>
    </border>
    <border>
      <left style="medium">
        <color indexed="18"/>
      </left>
      <right/>
      <top/>
      <bottom/>
      <diagonal/>
    </border>
    <border>
      <left style="medium">
        <color indexed="18"/>
      </left>
      <right/>
      <top/>
      <bottom style="medium">
        <color indexed="18"/>
      </bottom>
      <diagonal/>
    </border>
    <border>
      <left style="medium">
        <color indexed="56"/>
      </left>
      <right/>
      <top style="medium">
        <color indexed="56"/>
      </top>
      <bottom/>
      <diagonal/>
    </border>
    <border>
      <left/>
      <right/>
      <top style="medium">
        <color indexed="56"/>
      </top>
      <bottom/>
      <diagonal/>
    </border>
    <border>
      <left/>
      <right style="medium">
        <color indexed="56"/>
      </right>
      <top style="medium">
        <color indexed="56"/>
      </top>
      <bottom/>
      <diagonal/>
    </border>
    <border>
      <left style="medium">
        <color indexed="56"/>
      </left>
      <right/>
      <top/>
      <bottom/>
      <diagonal/>
    </border>
    <border>
      <left/>
      <right style="medium">
        <color indexed="56"/>
      </right>
      <top/>
      <bottom/>
      <diagonal/>
    </border>
    <border>
      <left style="medium">
        <color indexed="56"/>
      </left>
      <right/>
      <top/>
      <bottom style="medium">
        <color indexed="56"/>
      </bottom>
      <diagonal/>
    </border>
    <border>
      <left/>
      <right/>
      <top/>
      <bottom style="medium">
        <color indexed="56"/>
      </bottom>
      <diagonal/>
    </border>
    <border>
      <left/>
      <right style="medium">
        <color indexed="56"/>
      </right>
      <top/>
      <bottom style="medium">
        <color indexed="56"/>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56"/>
      </left>
      <right style="thin">
        <color indexed="56"/>
      </right>
      <top style="double">
        <color indexed="56"/>
      </top>
      <bottom style="dotted">
        <color indexed="56"/>
      </bottom>
      <diagonal/>
    </border>
    <border>
      <left style="dashed">
        <color indexed="56"/>
      </left>
      <right style="dashed">
        <color indexed="56"/>
      </right>
      <top style="double">
        <color indexed="56"/>
      </top>
      <bottom style="dotted">
        <color indexed="56"/>
      </bottom>
      <diagonal/>
    </border>
    <border>
      <left style="dashed">
        <color indexed="56"/>
      </left>
      <right style="thin">
        <color indexed="56"/>
      </right>
      <top style="dotted">
        <color indexed="56"/>
      </top>
      <bottom style="dotted">
        <color indexed="56"/>
      </bottom>
      <diagonal/>
    </border>
    <border>
      <left style="dashed">
        <color indexed="56"/>
      </left>
      <right style="dashed">
        <color indexed="56"/>
      </right>
      <top style="dotted">
        <color indexed="56"/>
      </top>
      <bottom style="dotted">
        <color indexed="56"/>
      </bottom>
      <diagonal/>
    </border>
    <border>
      <left style="dashed">
        <color indexed="56"/>
      </left>
      <right style="thin">
        <color indexed="56"/>
      </right>
      <top style="dotted">
        <color indexed="56"/>
      </top>
      <bottom style="thin">
        <color indexed="56"/>
      </bottom>
      <diagonal/>
    </border>
    <border>
      <left style="dashed">
        <color indexed="56"/>
      </left>
      <right style="dashed">
        <color indexed="56"/>
      </right>
      <top style="dotted">
        <color indexed="56"/>
      </top>
      <bottom style="thin">
        <color indexed="56"/>
      </bottom>
      <diagonal/>
    </border>
    <border>
      <left style="dashed">
        <color indexed="56"/>
      </left>
      <right style="thin">
        <color indexed="56"/>
      </right>
      <top style="dotted">
        <color indexed="56"/>
      </top>
      <bottom/>
      <diagonal/>
    </border>
    <border>
      <left style="dashed">
        <color indexed="56"/>
      </left>
      <right style="dashed">
        <color indexed="56"/>
      </right>
      <top style="dotted">
        <color indexed="56"/>
      </top>
      <bottom/>
      <diagonal/>
    </border>
    <border>
      <left style="thin">
        <color indexed="56"/>
      </left>
      <right style="dotted">
        <color indexed="56"/>
      </right>
      <top style="double">
        <color indexed="56"/>
      </top>
      <bottom style="dotted">
        <color indexed="56"/>
      </bottom>
      <diagonal/>
    </border>
    <border>
      <left style="dotted">
        <color indexed="56"/>
      </left>
      <right style="dotted">
        <color indexed="56"/>
      </right>
      <top style="double">
        <color indexed="56"/>
      </top>
      <bottom style="dotted">
        <color indexed="56"/>
      </bottom>
      <diagonal/>
    </border>
    <border>
      <left style="dotted">
        <color indexed="56"/>
      </left>
      <right style="dashed">
        <color indexed="56"/>
      </right>
      <top style="double">
        <color indexed="56"/>
      </top>
      <bottom style="dotted">
        <color indexed="56"/>
      </bottom>
      <diagonal/>
    </border>
    <border>
      <left style="thin">
        <color indexed="56"/>
      </left>
      <right style="dotted">
        <color indexed="56"/>
      </right>
      <top style="dotted">
        <color indexed="56"/>
      </top>
      <bottom style="dotted">
        <color indexed="56"/>
      </bottom>
      <diagonal/>
    </border>
    <border>
      <left style="dotted">
        <color indexed="56"/>
      </left>
      <right style="dotted">
        <color indexed="56"/>
      </right>
      <top style="dotted">
        <color indexed="56"/>
      </top>
      <bottom style="dotted">
        <color indexed="56"/>
      </bottom>
      <diagonal/>
    </border>
    <border>
      <left style="dotted">
        <color indexed="56"/>
      </left>
      <right style="dashed">
        <color indexed="56"/>
      </right>
      <top style="dotted">
        <color indexed="56"/>
      </top>
      <bottom style="dotted">
        <color indexed="56"/>
      </bottom>
      <diagonal/>
    </border>
    <border>
      <left style="thin">
        <color indexed="56"/>
      </left>
      <right style="dotted">
        <color indexed="56"/>
      </right>
      <top style="dotted">
        <color indexed="56"/>
      </top>
      <bottom style="thin">
        <color indexed="56"/>
      </bottom>
      <diagonal/>
    </border>
    <border>
      <left style="dotted">
        <color indexed="56"/>
      </left>
      <right style="dotted">
        <color indexed="56"/>
      </right>
      <top style="dotted">
        <color indexed="56"/>
      </top>
      <bottom style="thin">
        <color indexed="56"/>
      </bottom>
      <diagonal/>
    </border>
    <border>
      <left style="dotted">
        <color indexed="56"/>
      </left>
      <right style="dashed">
        <color indexed="56"/>
      </right>
      <top style="dotted">
        <color indexed="56"/>
      </top>
      <bottom style="thin">
        <color indexed="56"/>
      </bottom>
      <diagonal/>
    </border>
    <border>
      <left style="thin">
        <color indexed="56"/>
      </left>
      <right style="dotted">
        <color indexed="56"/>
      </right>
      <top/>
      <bottom style="dotted">
        <color indexed="56"/>
      </bottom>
      <diagonal/>
    </border>
    <border>
      <left style="dotted">
        <color indexed="56"/>
      </left>
      <right style="dotted">
        <color indexed="56"/>
      </right>
      <top/>
      <bottom style="dotted">
        <color indexed="56"/>
      </bottom>
      <diagonal/>
    </border>
    <border>
      <left style="dotted">
        <color indexed="56"/>
      </left>
      <right style="dashed">
        <color indexed="56"/>
      </right>
      <top/>
      <bottom style="dotted">
        <color indexed="56"/>
      </bottom>
      <diagonal/>
    </border>
    <border>
      <left style="thin">
        <color indexed="56"/>
      </left>
      <right style="dotted">
        <color indexed="56"/>
      </right>
      <top style="dotted">
        <color indexed="56"/>
      </top>
      <bottom style="thin">
        <color indexed="18"/>
      </bottom>
      <diagonal/>
    </border>
    <border>
      <left style="dotted">
        <color indexed="56"/>
      </left>
      <right style="dotted">
        <color indexed="56"/>
      </right>
      <top style="dotted">
        <color indexed="56"/>
      </top>
      <bottom style="thin">
        <color indexed="18"/>
      </bottom>
      <diagonal/>
    </border>
    <border>
      <left style="dotted">
        <color indexed="56"/>
      </left>
      <right style="dashed">
        <color indexed="56"/>
      </right>
      <top style="dotted">
        <color indexed="56"/>
      </top>
      <bottom style="thin">
        <color indexed="18"/>
      </bottom>
      <diagonal/>
    </border>
    <border>
      <left style="dashed">
        <color indexed="56"/>
      </left>
      <right style="dashed">
        <color indexed="56"/>
      </right>
      <top style="dotted">
        <color indexed="56"/>
      </top>
      <bottom style="thin">
        <color indexed="18"/>
      </bottom>
      <diagonal/>
    </border>
    <border>
      <left style="thin">
        <color indexed="56"/>
      </left>
      <right style="dotted">
        <color indexed="56"/>
      </right>
      <top style="dotted">
        <color indexed="56"/>
      </top>
      <bottom/>
      <diagonal/>
    </border>
    <border>
      <left style="dotted">
        <color indexed="56"/>
      </left>
      <right style="dotted">
        <color indexed="56"/>
      </right>
      <top style="dotted">
        <color indexed="56"/>
      </top>
      <bottom/>
      <diagonal/>
    </border>
    <border>
      <left style="dotted">
        <color indexed="56"/>
      </left>
      <right style="dashed">
        <color indexed="56"/>
      </right>
      <top style="dotted">
        <color indexed="56"/>
      </top>
      <bottom/>
      <diagonal/>
    </border>
    <border>
      <left style="dashed">
        <color indexed="56"/>
      </left>
      <right style="dashed">
        <color indexed="56"/>
      </right>
      <top/>
      <bottom/>
      <diagonal/>
    </border>
    <border>
      <left style="dashed">
        <color indexed="56"/>
      </left>
      <right style="thin">
        <color indexed="56"/>
      </right>
      <top/>
      <bottom/>
      <diagonal/>
    </border>
    <border>
      <left style="thin">
        <color indexed="56"/>
      </left>
      <right style="dotted">
        <color indexed="56"/>
      </right>
      <top style="thin">
        <color indexed="18"/>
      </top>
      <bottom style="dotted">
        <color indexed="56"/>
      </bottom>
      <diagonal/>
    </border>
    <border>
      <left style="dotted">
        <color indexed="56"/>
      </left>
      <right style="dotted">
        <color indexed="56"/>
      </right>
      <top style="thin">
        <color indexed="18"/>
      </top>
      <bottom style="dotted">
        <color indexed="56"/>
      </bottom>
      <diagonal/>
    </border>
    <border>
      <left style="dotted">
        <color indexed="56"/>
      </left>
      <right style="dashed">
        <color indexed="56"/>
      </right>
      <top style="thin">
        <color indexed="18"/>
      </top>
      <bottom style="dotted">
        <color indexed="56"/>
      </bottom>
      <diagonal/>
    </border>
    <border>
      <left style="dashed">
        <color indexed="56"/>
      </left>
      <right style="dashed">
        <color indexed="56"/>
      </right>
      <top style="thin">
        <color indexed="18"/>
      </top>
      <bottom style="dotted">
        <color indexed="56"/>
      </bottom>
      <diagonal/>
    </border>
    <border>
      <left style="dashed">
        <color indexed="56"/>
      </left>
      <right style="thin">
        <color indexed="18"/>
      </right>
      <top style="thin">
        <color indexed="18"/>
      </top>
      <bottom style="dotted">
        <color indexed="56"/>
      </bottom>
      <diagonal/>
    </border>
    <border>
      <left style="dashed">
        <color indexed="56"/>
      </left>
      <right style="thin">
        <color indexed="18"/>
      </right>
      <top style="dotted">
        <color indexed="56"/>
      </top>
      <bottom style="dotted">
        <color indexed="56"/>
      </bottom>
      <diagonal/>
    </border>
    <border>
      <left style="dashed">
        <color indexed="56"/>
      </left>
      <right style="thin">
        <color indexed="18"/>
      </right>
      <top style="dotted">
        <color indexed="56"/>
      </top>
      <bottom/>
      <diagonal/>
    </border>
    <border>
      <left style="dashed">
        <color indexed="56"/>
      </left>
      <right style="thin">
        <color indexed="18"/>
      </right>
      <top style="dotted">
        <color indexed="56"/>
      </top>
      <bottom style="thin">
        <color indexed="18"/>
      </bottom>
      <diagonal/>
    </border>
    <border>
      <left style="thin">
        <color indexed="18"/>
      </left>
      <right style="thin">
        <color indexed="18"/>
      </right>
      <top/>
      <bottom/>
      <diagonal/>
    </border>
    <border>
      <left style="thin">
        <color indexed="18"/>
      </left>
      <right style="thin">
        <color indexed="18"/>
      </right>
      <top style="dashed">
        <color indexed="18"/>
      </top>
      <bottom style="dashed">
        <color indexed="18"/>
      </bottom>
      <diagonal/>
    </border>
    <border>
      <left style="thin">
        <color indexed="18"/>
      </left>
      <right style="thin">
        <color indexed="18"/>
      </right>
      <top style="dashed">
        <color indexed="18"/>
      </top>
      <bottom/>
      <diagonal/>
    </border>
    <border>
      <left style="thin">
        <color indexed="18"/>
      </left>
      <right style="thin">
        <color indexed="18"/>
      </right>
      <top style="thin">
        <color indexed="18"/>
      </top>
      <bottom style="dotted">
        <color indexed="18"/>
      </bottom>
      <diagonal/>
    </border>
    <border>
      <left style="thin">
        <color indexed="18"/>
      </left>
      <right style="thin">
        <color indexed="18"/>
      </right>
      <top style="dotted">
        <color indexed="18"/>
      </top>
      <bottom style="dotted">
        <color indexed="18"/>
      </bottom>
      <diagonal/>
    </border>
    <border>
      <left style="thin">
        <color indexed="18"/>
      </left>
      <right style="thin">
        <color indexed="18"/>
      </right>
      <top style="dotted">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style="dashed">
        <color indexed="18"/>
      </top>
      <bottom style="thin">
        <color indexed="18"/>
      </bottom>
      <diagonal/>
    </border>
    <border>
      <left style="thin">
        <color indexed="18"/>
      </left>
      <right style="thin">
        <color indexed="18"/>
      </right>
      <top/>
      <bottom style="dashed">
        <color indexed="18"/>
      </bottom>
      <diagonal/>
    </border>
    <border>
      <left style="dashed">
        <color indexed="56"/>
      </left>
      <right/>
      <top style="double">
        <color indexed="56"/>
      </top>
      <bottom style="dotted">
        <color indexed="56"/>
      </bottom>
      <diagonal/>
    </border>
    <border>
      <left style="dashed">
        <color indexed="56"/>
      </left>
      <right/>
      <top style="dotted">
        <color indexed="56"/>
      </top>
      <bottom style="dotted">
        <color indexed="56"/>
      </bottom>
      <diagonal/>
    </border>
    <border>
      <left style="dashed">
        <color indexed="56"/>
      </left>
      <right/>
      <top style="dotted">
        <color indexed="56"/>
      </top>
      <bottom style="thin">
        <color indexed="18"/>
      </bottom>
      <diagonal/>
    </border>
    <border>
      <left style="dashed">
        <color indexed="56"/>
      </left>
      <right/>
      <top style="dotted">
        <color indexed="56"/>
      </top>
      <bottom/>
      <diagonal/>
    </border>
    <border>
      <left style="dashed">
        <color indexed="56"/>
      </left>
      <right/>
      <top style="thin">
        <color indexed="18"/>
      </top>
      <bottom style="dotted">
        <color indexed="56"/>
      </bottom>
      <diagonal/>
    </border>
    <border>
      <left style="dashed">
        <color indexed="56"/>
      </left>
      <right/>
      <top/>
      <bottom/>
      <diagonal/>
    </border>
    <border>
      <left style="dashed">
        <color indexed="56"/>
      </left>
      <right/>
      <top style="dotted">
        <color indexed="56"/>
      </top>
      <bottom style="thin">
        <color indexed="56"/>
      </bottom>
      <diagonal/>
    </border>
    <border>
      <left/>
      <right style="dashed">
        <color indexed="56"/>
      </right>
      <top style="double">
        <color indexed="56"/>
      </top>
      <bottom style="dotted">
        <color indexed="56"/>
      </bottom>
      <diagonal/>
    </border>
    <border>
      <left/>
      <right style="dashed">
        <color indexed="56"/>
      </right>
      <top style="dotted">
        <color indexed="56"/>
      </top>
      <bottom style="dotted">
        <color indexed="56"/>
      </bottom>
      <diagonal/>
    </border>
    <border>
      <left/>
      <right style="dashed">
        <color indexed="56"/>
      </right>
      <top style="dotted">
        <color indexed="56"/>
      </top>
      <bottom style="thin">
        <color indexed="18"/>
      </bottom>
      <diagonal/>
    </border>
    <border>
      <left/>
      <right style="dashed">
        <color indexed="56"/>
      </right>
      <top style="dotted">
        <color indexed="56"/>
      </top>
      <bottom/>
      <diagonal/>
    </border>
    <border>
      <left/>
      <right style="dashed">
        <color indexed="56"/>
      </right>
      <top style="thin">
        <color indexed="18"/>
      </top>
      <bottom style="dotted">
        <color indexed="56"/>
      </bottom>
      <diagonal/>
    </border>
    <border>
      <left/>
      <right style="dashed">
        <color indexed="56"/>
      </right>
      <top/>
      <bottom/>
      <diagonal/>
    </border>
    <border>
      <left/>
      <right style="dashed">
        <color indexed="56"/>
      </right>
      <top style="dotted">
        <color indexed="56"/>
      </top>
      <bottom style="thin">
        <color indexed="56"/>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indexed="18"/>
      </left>
      <right style="medium">
        <color indexed="18"/>
      </right>
      <top style="medium">
        <color indexed="18"/>
      </top>
      <bottom style="thin">
        <color indexed="18"/>
      </bottom>
      <diagonal/>
    </border>
    <border>
      <left style="thin">
        <color indexed="18"/>
      </left>
      <right style="medium">
        <color indexed="18"/>
      </right>
      <top style="thin">
        <color indexed="18"/>
      </top>
      <bottom style="medium">
        <color indexed="18"/>
      </bottom>
      <diagonal/>
    </border>
    <border>
      <left style="medium">
        <color indexed="18"/>
      </left>
      <right/>
      <top style="medium">
        <color indexed="18"/>
      </top>
      <bottom style="dashed">
        <color indexed="18"/>
      </bottom>
      <diagonal/>
    </border>
    <border>
      <left/>
      <right/>
      <top style="medium">
        <color indexed="18"/>
      </top>
      <bottom style="dashed">
        <color indexed="18"/>
      </bottom>
      <diagonal/>
    </border>
    <border>
      <left style="medium">
        <color indexed="18"/>
      </left>
      <right/>
      <top style="dashed">
        <color indexed="18"/>
      </top>
      <bottom style="medium">
        <color indexed="18"/>
      </bottom>
      <diagonal/>
    </border>
    <border>
      <left/>
      <right/>
      <top style="dashed">
        <color indexed="18"/>
      </top>
      <bottom style="medium">
        <color indexed="18"/>
      </bottom>
      <diagonal/>
    </border>
    <border>
      <left style="thin">
        <color indexed="18"/>
      </left>
      <right style="thin">
        <color indexed="18"/>
      </right>
      <top style="medium">
        <color indexed="18"/>
      </top>
      <bottom style="thin">
        <color indexed="18"/>
      </bottom>
      <diagonal/>
    </border>
    <border>
      <left style="thin">
        <color indexed="18"/>
      </left>
      <right style="thin">
        <color indexed="18"/>
      </right>
      <top style="thin">
        <color indexed="18"/>
      </top>
      <bottom style="medium">
        <color indexed="18"/>
      </bottom>
      <diagonal/>
    </border>
    <border>
      <left style="medium">
        <color indexed="18"/>
      </left>
      <right style="thin">
        <color indexed="18"/>
      </right>
      <top style="medium">
        <color indexed="18"/>
      </top>
      <bottom/>
      <diagonal/>
    </border>
    <border>
      <left style="medium">
        <color indexed="18"/>
      </left>
      <right style="thin">
        <color indexed="18"/>
      </right>
      <top/>
      <bottom style="medium">
        <color indexed="18"/>
      </bottom>
      <diagonal/>
    </border>
    <border>
      <left style="thin">
        <color indexed="18"/>
      </left>
      <right style="thin">
        <color indexed="18"/>
      </right>
      <top style="medium">
        <color indexed="18"/>
      </top>
      <bottom/>
      <diagonal/>
    </border>
    <border>
      <left style="thin">
        <color indexed="18"/>
      </left>
      <right style="thin">
        <color indexed="18"/>
      </right>
      <top/>
      <bottom style="medium">
        <color indexed="1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dashed">
        <color indexed="56"/>
      </left>
      <right style="dashed">
        <color indexed="56"/>
      </right>
      <top/>
      <bottom style="double">
        <color indexed="56"/>
      </bottom>
      <diagonal/>
    </border>
    <border>
      <left style="dashed">
        <color indexed="56"/>
      </left>
      <right style="dashed">
        <color indexed="56"/>
      </right>
      <top style="double">
        <color indexed="56"/>
      </top>
      <bottom style="dashed">
        <color indexed="56"/>
      </bottom>
      <diagonal/>
    </border>
    <border>
      <left style="dashed">
        <color indexed="56"/>
      </left>
      <right style="dashed">
        <color indexed="56"/>
      </right>
      <top style="dashed">
        <color indexed="56"/>
      </top>
      <bottom style="double">
        <color indexed="56"/>
      </bottom>
      <diagonal/>
    </border>
    <border>
      <left style="thin">
        <color indexed="18"/>
      </left>
      <right style="thin">
        <color indexed="18"/>
      </right>
      <top style="double">
        <color indexed="56"/>
      </top>
      <bottom style="thin">
        <color indexed="18"/>
      </bottom>
      <diagonal/>
    </border>
    <border>
      <left style="dashed">
        <color indexed="56"/>
      </left>
      <right style="dashed">
        <color indexed="56"/>
      </right>
      <top style="double">
        <color indexed="56"/>
      </top>
      <bottom/>
      <diagonal/>
    </border>
    <border>
      <left style="thin">
        <color indexed="18"/>
      </left>
      <right style="thin">
        <color indexed="18"/>
      </right>
      <top/>
      <bottom style="dotted">
        <color indexed="18"/>
      </bottom>
      <diagonal/>
    </border>
    <border>
      <left style="double">
        <color indexed="56"/>
      </left>
      <right style="dashed">
        <color indexed="56"/>
      </right>
      <top style="double">
        <color indexed="56"/>
      </top>
      <bottom style="dashed">
        <color indexed="56"/>
      </bottom>
      <diagonal/>
    </border>
    <border>
      <left style="double">
        <color indexed="56"/>
      </left>
      <right style="dashed">
        <color indexed="56"/>
      </right>
      <top style="dashed">
        <color indexed="56"/>
      </top>
      <bottom style="double">
        <color indexed="56"/>
      </bottom>
      <diagonal/>
    </border>
    <border>
      <left style="dashed">
        <color indexed="56"/>
      </left>
      <right style="double">
        <color indexed="56"/>
      </right>
      <top style="double">
        <color indexed="56"/>
      </top>
      <bottom style="dashed">
        <color indexed="56"/>
      </bottom>
      <diagonal/>
    </border>
    <border>
      <left style="dashed">
        <color indexed="56"/>
      </left>
      <right style="double">
        <color indexed="56"/>
      </right>
      <top style="dashed">
        <color indexed="56"/>
      </top>
      <bottom style="double">
        <color indexed="56"/>
      </bottom>
      <diagonal/>
    </border>
    <border>
      <left/>
      <right style="dashed">
        <color indexed="56"/>
      </right>
      <top style="double">
        <color indexed="56"/>
      </top>
      <bottom style="dashed">
        <color indexed="56"/>
      </bottom>
      <diagonal/>
    </border>
    <border>
      <left/>
      <right style="dashed">
        <color indexed="56"/>
      </right>
      <top style="dashed">
        <color indexed="56"/>
      </top>
      <bottom style="double">
        <color indexed="56"/>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dashed">
        <color rgb="FF002060"/>
      </left>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double">
        <color rgb="FF002060"/>
      </bottom>
      <diagonal/>
    </border>
  </borders>
  <cellStyleXfs count="4">
    <xf numFmtId="0" fontId="0" fillId="0" borderId="0"/>
    <xf numFmtId="0" fontId="44" fillId="0" borderId="0" applyNumberFormat="0" applyFill="0" applyBorder="0" applyAlignment="0" applyProtection="0"/>
    <xf numFmtId="41" fontId="2" fillId="0" borderId="0" applyFont="0" applyFill="0" applyBorder="0" applyAlignment="0" applyProtection="0"/>
    <xf numFmtId="41" fontId="1" fillId="0" borderId="0" applyFont="0" applyFill="0" applyBorder="0" applyAlignment="0" applyProtection="0"/>
  </cellStyleXfs>
  <cellXfs count="309">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4" fillId="0" borderId="0" xfId="0" applyFont="1" applyAlignment="1">
      <alignment horizontal="center" vertical="center"/>
    </xf>
    <xf numFmtId="0" fontId="6" fillId="0" borderId="0" xfId="0"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5" fillId="0" borderId="0" xfId="0" applyFont="1" applyBorder="1" applyAlignment="1">
      <alignment vertical="center"/>
    </xf>
    <xf numFmtId="0" fontId="4" fillId="0" borderId="6" xfId="0" applyFont="1" applyBorder="1" applyAlignment="1">
      <alignment vertical="center"/>
    </xf>
    <xf numFmtId="0" fontId="5" fillId="0" borderId="1" xfId="0" applyFont="1" applyBorder="1" applyAlignment="1">
      <alignment vertical="center"/>
    </xf>
    <xf numFmtId="0" fontId="4" fillId="0" borderId="1" xfId="0" applyFont="1" applyFill="1" applyBorder="1" applyAlignment="1">
      <alignment vertical="center"/>
    </xf>
    <xf numFmtId="0" fontId="4" fillId="0" borderId="1" xfId="0" applyFont="1" applyBorder="1" applyAlignment="1">
      <alignment horizontal="center" vertical="center"/>
    </xf>
    <xf numFmtId="0" fontId="4" fillId="0" borderId="7" xfId="0" applyFont="1" applyBorder="1" applyAlignment="1">
      <alignment vertical="center"/>
    </xf>
    <xf numFmtId="0" fontId="6" fillId="0" borderId="3" xfId="0" applyFont="1" applyFill="1" applyBorder="1" applyAlignment="1">
      <alignment horizontal="center" vertical="center"/>
    </xf>
    <xf numFmtId="0" fontId="4" fillId="0" borderId="8" xfId="0" applyFont="1" applyBorder="1" applyAlignment="1">
      <alignment vertical="center"/>
    </xf>
    <xf numFmtId="0" fontId="4" fillId="0" borderId="9" xfId="0" applyFont="1" applyFill="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4" fillId="0" borderId="12" xfId="0" applyFont="1" applyFill="1" applyBorder="1" applyAlignment="1">
      <alignment vertical="center"/>
    </xf>
    <xf numFmtId="0" fontId="4" fillId="0" borderId="13" xfId="0" applyFont="1" applyBorder="1" applyAlignment="1">
      <alignment vertical="center"/>
    </xf>
    <xf numFmtId="0" fontId="7" fillId="0" borderId="12" xfId="0" applyFont="1" applyFill="1" applyBorder="1" applyAlignment="1">
      <alignment horizontal="center" vertical="center" wrapText="1"/>
    </xf>
    <xf numFmtId="0" fontId="4" fillId="0" borderId="14" xfId="0" applyFont="1" applyFill="1" applyBorder="1" applyAlignment="1">
      <alignment vertical="center"/>
    </xf>
    <xf numFmtId="0" fontId="4" fillId="0" borderId="15"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9" xfId="0" applyFont="1" applyBorder="1"/>
    <xf numFmtId="0" fontId="4" fillId="0" borderId="10" xfId="0" applyFont="1" applyBorder="1"/>
    <xf numFmtId="0" fontId="4" fillId="0" borderId="11" xfId="0" applyFont="1" applyBorder="1"/>
    <xf numFmtId="0" fontId="4" fillId="0" borderId="0" xfId="0" applyFont="1"/>
    <xf numFmtId="0" fontId="4" fillId="0" borderId="12" xfId="0" applyFont="1" applyBorder="1"/>
    <xf numFmtId="0" fontId="4" fillId="0" borderId="13" xfId="0" applyFont="1" applyBorder="1"/>
    <xf numFmtId="0" fontId="4" fillId="0" borderId="0" xfId="0" applyFont="1" applyBorder="1"/>
    <xf numFmtId="164" fontId="4" fillId="0" borderId="0" xfId="0" applyNumberFormat="1" applyFont="1" applyBorder="1"/>
    <xf numFmtId="0" fontId="4" fillId="0" borderId="14" xfId="0" applyFont="1" applyBorder="1"/>
    <xf numFmtId="0" fontId="4" fillId="0" borderId="15" xfId="0" applyFont="1" applyBorder="1"/>
    <xf numFmtId="0" fontId="4" fillId="0" borderId="16"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13" fillId="0" borderId="0" xfId="0" applyFont="1" applyFill="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horizontal="center" vertical="center"/>
    </xf>
    <xf numFmtId="0" fontId="4" fillId="2" borderId="20" xfId="0" applyFont="1" applyFill="1" applyBorder="1" applyAlignment="1">
      <alignment vertical="center"/>
    </xf>
    <xf numFmtId="0" fontId="4" fillId="3" borderId="20" xfId="0" applyFont="1" applyFill="1" applyBorder="1" applyAlignment="1">
      <alignment vertical="center"/>
    </xf>
    <xf numFmtId="0" fontId="4" fillId="0" borderId="21" xfId="0" applyFont="1" applyBorder="1" applyAlignment="1">
      <alignment vertical="center"/>
    </xf>
    <xf numFmtId="0" fontId="4" fillId="0" borderId="22" xfId="0" applyFont="1" applyBorder="1" applyAlignment="1">
      <alignment horizontal="center" vertical="center"/>
    </xf>
    <xf numFmtId="0" fontId="4" fillId="4" borderId="22"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10" fillId="0" borderId="0" xfId="0" applyFont="1" applyFill="1" applyBorder="1"/>
    <xf numFmtId="0" fontId="4" fillId="5" borderId="0" xfId="0" applyFont="1" applyFill="1"/>
    <xf numFmtId="0" fontId="4" fillId="5" borderId="0" xfId="0" applyFont="1" applyFill="1" applyBorder="1"/>
    <xf numFmtId="0" fontId="16" fillId="0" borderId="0" xfId="0" applyFont="1" applyBorder="1"/>
    <xf numFmtId="0" fontId="0" fillId="0" borderId="0" xfId="0" applyFill="1"/>
    <xf numFmtId="0" fontId="0" fillId="0" borderId="12" xfId="0" applyFill="1" applyBorder="1"/>
    <xf numFmtId="0" fontId="23" fillId="0" borderId="0" xfId="0" applyFont="1" applyFill="1" applyBorder="1" applyAlignment="1">
      <alignment horizontal="center" vertical="center"/>
    </xf>
    <xf numFmtId="0" fontId="0" fillId="0" borderId="13" xfId="0" applyFill="1" applyBorder="1"/>
    <xf numFmtId="0" fontId="16" fillId="6" borderId="23" xfId="0" applyFont="1" applyFill="1" applyBorder="1" applyAlignment="1">
      <alignment horizontal="center" vertical="center"/>
    </xf>
    <xf numFmtId="0" fontId="4" fillId="7" borderId="18" xfId="0" applyFont="1" applyFill="1" applyBorder="1" applyAlignment="1">
      <alignment vertical="center"/>
    </xf>
    <xf numFmtId="0" fontId="4" fillId="8" borderId="20" xfId="0" applyFont="1" applyFill="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8" fillId="0" borderId="15" xfId="0" applyFont="1" applyBorder="1" applyAlignment="1">
      <alignment vertical="center"/>
    </xf>
    <xf numFmtId="0" fontId="4" fillId="0" borderId="0" xfId="0" applyFont="1" applyAlignment="1">
      <alignment vertical="top" wrapText="1"/>
    </xf>
    <xf numFmtId="0" fontId="14" fillId="0" borderId="0" xfId="0" applyFont="1" applyBorder="1" applyAlignment="1">
      <alignment vertical="center"/>
    </xf>
    <xf numFmtId="0" fontId="0" fillId="0" borderId="0" xfId="0" applyAlignment="1">
      <alignment vertical="center" wrapText="1"/>
    </xf>
    <xf numFmtId="0" fontId="8" fillId="0" borderId="32" xfId="0" applyFont="1" applyFill="1" applyBorder="1" applyAlignment="1">
      <alignment horizontal="left" vertical="center" wrapText="1"/>
    </xf>
    <xf numFmtId="0" fontId="24" fillId="0" borderId="33" xfId="0" applyFont="1" applyFill="1" applyBorder="1" applyAlignment="1">
      <alignment horizontal="left" vertical="center" wrapText="1"/>
    </xf>
    <xf numFmtId="0" fontId="10" fillId="0" borderId="34" xfId="0" applyFont="1" applyBorder="1" applyAlignment="1">
      <alignment vertical="center"/>
    </xf>
    <xf numFmtId="0" fontId="8" fillId="0" borderId="35" xfId="0" applyFont="1" applyFill="1" applyBorder="1" applyAlignment="1">
      <alignment horizontal="left" vertical="center" wrapText="1"/>
    </xf>
    <xf numFmtId="0" fontId="9" fillId="0" borderId="36" xfId="0" applyFont="1" applyFill="1" applyBorder="1" applyAlignment="1">
      <alignment horizontal="center" vertical="center" wrapText="1"/>
    </xf>
    <xf numFmtId="0" fontId="24" fillId="0" borderId="36" xfId="0" applyFont="1" applyFill="1" applyBorder="1" applyAlignment="1">
      <alignment horizontal="left" vertical="center" wrapText="1"/>
    </xf>
    <xf numFmtId="0" fontId="10" fillId="0" borderId="37" xfId="0" applyFont="1" applyBorder="1" applyAlignment="1">
      <alignment vertical="center"/>
    </xf>
    <xf numFmtId="0" fontId="8" fillId="0" borderId="38"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10" fillId="0" borderId="40" xfId="0" applyFont="1" applyBorder="1" applyAlignment="1">
      <alignment vertical="center"/>
    </xf>
    <xf numFmtId="0" fontId="8" fillId="0" borderId="41"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10" fillId="0" borderId="43" xfId="0" applyFont="1" applyBorder="1" applyAlignment="1">
      <alignment vertical="center"/>
    </xf>
    <xf numFmtId="0" fontId="8" fillId="0" borderId="44"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10" fillId="0" borderId="46" xfId="0" applyFont="1" applyBorder="1" applyAlignment="1">
      <alignment vertical="center"/>
    </xf>
    <xf numFmtId="0" fontId="10" fillId="0" borderId="47" xfId="0" applyFont="1" applyBorder="1" applyAlignment="1">
      <alignment vertical="center"/>
    </xf>
    <xf numFmtId="0" fontId="8" fillId="0" borderId="48"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10" fillId="0" borderId="50" xfId="0" applyFont="1" applyBorder="1" applyAlignment="1">
      <alignment vertical="center"/>
    </xf>
    <xf numFmtId="0" fontId="10" fillId="0" borderId="51" xfId="0" applyFont="1" applyBorder="1" applyAlignment="1">
      <alignment vertical="center"/>
    </xf>
    <xf numFmtId="0" fontId="10" fillId="0" borderId="52" xfId="0" applyFont="1" applyBorder="1" applyAlignment="1">
      <alignment vertical="center"/>
    </xf>
    <xf numFmtId="0" fontId="8" fillId="0" borderId="53" xfId="0" applyFont="1" applyFill="1" applyBorder="1" applyAlignment="1">
      <alignment horizontal="left" vertical="center" wrapText="1"/>
    </xf>
    <xf numFmtId="0" fontId="24" fillId="0" borderId="54" xfId="0" applyFont="1" applyFill="1" applyBorder="1" applyAlignment="1">
      <alignment horizontal="left" vertical="center" wrapText="1"/>
    </xf>
    <xf numFmtId="0" fontId="10" fillId="0" borderId="55"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0" fontId="10" fillId="0" borderId="59" xfId="0" applyFont="1" applyBorder="1" applyAlignment="1">
      <alignment vertical="center"/>
    </xf>
    <xf numFmtId="0" fontId="10" fillId="0" borderId="60"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5" fillId="0" borderId="6" xfId="0" applyFont="1" applyBorder="1" applyAlignment="1">
      <alignment vertical="center"/>
    </xf>
    <xf numFmtId="0" fontId="26" fillId="0" borderId="1" xfId="0" applyFont="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7" xfId="0" applyFont="1" applyBorder="1" applyAlignment="1">
      <alignment vertical="center"/>
    </xf>
    <xf numFmtId="0" fontId="27"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Border="1" applyAlignment="1">
      <alignment vertical="center"/>
    </xf>
    <xf numFmtId="0" fontId="25" fillId="0" borderId="0" xfId="0" applyFont="1" applyBorder="1" applyAlignment="1">
      <alignment vertical="center"/>
    </xf>
    <xf numFmtId="0" fontId="25" fillId="0" borderId="3" xfId="0" applyFont="1" applyBorder="1" applyAlignment="1">
      <alignment vertical="center"/>
    </xf>
    <xf numFmtId="41" fontId="25" fillId="0" borderId="0" xfId="2" applyFont="1" applyAlignment="1">
      <alignment vertical="center"/>
    </xf>
    <xf numFmtId="0" fontId="30" fillId="5" borderId="61" xfId="0" applyFont="1" applyFill="1" applyBorder="1" applyAlignment="1">
      <alignment horizontal="center" vertical="center" wrapText="1"/>
    </xf>
    <xf numFmtId="0" fontId="32" fillId="0" borderId="0" xfId="0" applyFont="1" applyAlignment="1">
      <alignment horizontal="center" vertical="top"/>
    </xf>
    <xf numFmtId="0" fontId="31" fillId="0" borderId="62" xfId="0" applyFont="1" applyFill="1" applyBorder="1" applyAlignment="1">
      <alignment vertical="center" wrapText="1"/>
    </xf>
    <xf numFmtId="0" fontId="30" fillId="5" borderId="63" xfId="0" applyFont="1" applyFill="1" applyBorder="1" applyAlignment="1">
      <alignment horizontal="center" vertical="center" wrapText="1"/>
    </xf>
    <xf numFmtId="0" fontId="32" fillId="0" borderId="0" xfId="0" applyFont="1" applyAlignment="1">
      <alignment horizontal="center" vertical="center"/>
    </xf>
    <xf numFmtId="0" fontId="30" fillId="5" borderId="64"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1" fillId="0" borderId="66" xfId="0" applyFont="1" applyFill="1" applyBorder="1" applyAlignment="1">
      <alignment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1" fillId="0" borderId="68" xfId="0" applyFont="1" applyFill="1" applyBorder="1" applyAlignment="1">
      <alignment vertical="center" wrapText="1"/>
    </xf>
    <xf numFmtId="0" fontId="30" fillId="5" borderId="68" xfId="0" applyFont="1" applyFill="1" applyBorder="1" applyAlignment="1">
      <alignment horizontal="center" vertical="center" wrapText="1"/>
    </xf>
    <xf numFmtId="0" fontId="33" fillId="0" borderId="0" xfId="0" applyFont="1" applyAlignment="1">
      <alignment vertical="center"/>
    </xf>
    <xf numFmtId="0" fontId="31" fillId="0" borderId="69" xfId="0" applyFont="1" applyFill="1" applyBorder="1" applyAlignment="1">
      <alignment vertical="top" wrapText="1"/>
    </xf>
    <xf numFmtId="0" fontId="25" fillId="0" borderId="8" xfId="0" applyFont="1" applyBorder="1" applyAlignment="1">
      <alignment vertical="center"/>
    </xf>
    <xf numFmtId="0" fontId="25" fillId="0" borderId="4" xfId="0" applyFont="1" applyBorder="1" applyAlignment="1">
      <alignment vertical="center"/>
    </xf>
    <xf numFmtId="0" fontId="34" fillId="0" borderId="4" xfId="0" applyFont="1" applyBorder="1" applyAlignment="1">
      <alignment vertical="center"/>
    </xf>
    <xf numFmtId="0" fontId="25" fillId="0" borderId="5" xfId="0" applyFont="1" applyBorder="1" applyAlignment="1">
      <alignment vertical="center"/>
    </xf>
    <xf numFmtId="0" fontId="34" fillId="0" borderId="0" xfId="0" applyFont="1" applyAlignment="1">
      <alignment vertical="center"/>
    </xf>
    <xf numFmtId="2" fontId="25" fillId="0" borderId="0" xfId="0" applyNumberFormat="1" applyFont="1" applyAlignment="1">
      <alignment vertical="center"/>
    </xf>
    <xf numFmtId="0" fontId="19" fillId="5" borderId="0" xfId="0" applyFont="1" applyFill="1"/>
    <xf numFmtId="0" fontId="20" fillId="5" borderId="64" xfId="0" applyFont="1" applyFill="1" applyBorder="1" applyAlignment="1">
      <alignment horizontal="center" vertical="center" wrapText="1"/>
    </xf>
    <xf numFmtId="0" fontId="20" fillId="5" borderId="65" xfId="0" applyFont="1" applyFill="1" applyBorder="1" applyAlignment="1">
      <alignment horizontal="center" vertical="center" wrapText="1"/>
    </xf>
    <xf numFmtId="0" fontId="20" fillId="5" borderId="66" xfId="0" applyFont="1" applyFill="1" applyBorder="1" applyAlignment="1">
      <alignment horizontal="center" vertical="center" wrapText="1"/>
    </xf>
    <xf numFmtId="0" fontId="8" fillId="0" borderId="69" xfId="0" applyFont="1" applyFill="1" applyBorder="1" applyAlignment="1">
      <alignment vertical="top" wrapText="1"/>
    </xf>
    <xf numFmtId="0" fontId="11" fillId="9" borderId="0" xfId="0" applyFont="1" applyFill="1" applyBorder="1" applyAlignment="1">
      <alignment horizontal="center" vertical="center"/>
    </xf>
    <xf numFmtId="0" fontId="10" fillId="0" borderId="70" xfId="0" applyFont="1" applyBorder="1" applyAlignment="1">
      <alignment vertical="center"/>
    </xf>
    <xf numFmtId="0" fontId="10" fillId="0" borderId="71" xfId="0" applyFont="1" applyBorder="1" applyAlignment="1">
      <alignment vertical="center"/>
    </xf>
    <xf numFmtId="0" fontId="10" fillId="0" borderId="72" xfId="0" applyFont="1" applyBorder="1" applyAlignment="1">
      <alignment vertical="center"/>
    </xf>
    <xf numFmtId="0" fontId="10" fillId="0" borderId="73" xfId="0" applyFont="1" applyBorder="1" applyAlignment="1">
      <alignment vertical="center"/>
    </xf>
    <xf numFmtId="0" fontId="10" fillId="0" borderId="74"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vertical="center"/>
    </xf>
    <xf numFmtId="0" fontId="10" fillId="0" borderId="77" xfId="0" applyFont="1" applyBorder="1" applyAlignment="1">
      <alignment vertical="center"/>
    </xf>
    <xf numFmtId="0" fontId="10" fillId="0" borderId="78" xfId="0" applyFont="1" applyBorder="1" applyAlignment="1">
      <alignment vertical="center"/>
    </xf>
    <xf numFmtId="0" fontId="10" fillId="0" borderId="79" xfId="0" applyFont="1" applyBorder="1" applyAlignment="1">
      <alignment vertical="center"/>
    </xf>
    <xf numFmtId="0" fontId="10" fillId="0" borderId="80" xfId="0" applyFont="1" applyBorder="1" applyAlignment="1">
      <alignment vertical="center"/>
    </xf>
    <xf numFmtId="0" fontId="10" fillId="0" borderId="81" xfId="0" applyFont="1" applyBorder="1" applyAlignment="1">
      <alignment vertical="center"/>
    </xf>
    <xf numFmtId="0" fontId="10" fillId="0" borderId="82" xfId="0" applyFont="1" applyBorder="1" applyAlignment="1">
      <alignment vertical="center"/>
    </xf>
    <xf numFmtId="0" fontId="10" fillId="0" borderId="83" xfId="0" applyFont="1" applyBorder="1" applyAlignment="1">
      <alignment vertical="center"/>
    </xf>
    <xf numFmtId="0" fontId="45" fillId="16" borderId="113" xfId="0" applyFont="1" applyFill="1" applyBorder="1" applyAlignment="1">
      <alignment horizontal="center" vertical="center" wrapText="1"/>
    </xf>
    <xf numFmtId="0" fontId="45" fillId="17" borderId="113" xfId="0" applyFont="1" applyFill="1" applyBorder="1" applyAlignment="1">
      <alignment horizontal="center" vertical="center" wrapText="1"/>
    </xf>
    <xf numFmtId="0" fontId="8" fillId="0" borderId="62" xfId="0" applyFont="1" applyFill="1" applyBorder="1" applyAlignment="1">
      <alignment vertical="center" wrapText="1"/>
    </xf>
    <xf numFmtId="0" fontId="8" fillId="0" borderId="68" xfId="0" applyFont="1" applyFill="1" applyBorder="1" applyAlignment="1">
      <alignment vertical="center" wrapText="1"/>
    </xf>
    <xf numFmtId="0" fontId="46" fillId="0" borderId="114" xfId="0" applyFont="1" applyFill="1" applyBorder="1" applyAlignment="1">
      <alignment vertical="center" wrapText="1"/>
    </xf>
    <xf numFmtId="0" fontId="46" fillId="0" borderId="115" xfId="0" applyFont="1" applyFill="1" applyBorder="1" applyAlignment="1">
      <alignment vertical="center" wrapText="1"/>
    </xf>
    <xf numFmtId="0" fontId="46" fillId="0" borderId="116" xfId="0" applyFont="1" applyFill="1" applyBorder="1" applyAlignment="1">
      <alignment vertical="center" wrapText="1"/>
    </xf>
    <xf numFmtId="0" fontId="30" fillId="18" borderId="65" xfId="0" applyFont="1" applyFill="1" applyBorder="1" applyAlignment="1">
      <alignment horizontal="center" vertical="center" wrapText="1"/>
    </xf>
    <xf numFmtId="0" fontId="30" fillId="18" borderId="63" xfId="0" applyFont="1" applyFill="1" applyBorder="1" applyAlignment="1">
      <alignment horizontal="center" vertical="center" wrapText="1"/>
    </xf>
    <xf numFmtId="0" fontId="8" fillId="0" borderId="65" xfId="0" applyFont="1" applyFill="1" applyBorder="1" applyAlignment="1">
      <alignment vertical="center" wrapText="1"/>
    </xf>
    <xf numFmtId="0" fontId="8" fillId="0" borderId="69" xfId="0" applyFont="1" applyFill="1" applyBorder="1" applyAlignment="1">
      <alignment vertical="center" wrapText="1"/>
    </xf>
    <xf numFmtId="0" fontId="31" fillId="19" borderId="64" xfId="0" applyFont="1" applyFill="1" applyBorder="1" applyAlignment="1">
      <alignment vertical="center" wrapText="1"/>
    </xf>
    <xf numFmtId="0" fontId="31" fillId="19" borderId="65" xfId="0" applyFont="1" applyFill="1" applyBorder="1" applyAlignment="1">
      <alignment vertical="center" wrapText="1"/>
    </xf>
    <xf numFmtId="0" fontId="31" fillId="19" borderId="66" xfId="0" applyFont="1" applyFill="1" applyBorder="1" applyAlignment="1">
      <alignment vertical="center" wrapText="1"/>
    </xf>
    <xf numFmtId="0" fontId="46" fillId="0" borderId="117" xfId="0" applyFont="1" applyFill="1" applyBorder="1" applyAlignment="1">
      <alignment horizontal="center" vertical="center" wrapText="1"/>
    </xf>
    <xf numFmtId="0" fontId="8" fillId="0" borderId="69" xfId="0" applyFont="1" applyBorder="1" applyAlignment="1">
      <alignment horizontal="center" vertical="center" wrapText="1"/>
    </xf>
    <xf numFmtId="0" fontId="8" fillId="0" borderId="62" xfId="0" applyFont="1" applyBorder="1" applyAlignment="1">
      <alignment horizontal="center" vertical="center" wrapText="1"/>
    </xf>
    <xf numFmtId="0" fontId="8" fillId="20" borderId="62"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62" xfId="0" applyFont="1" applyBorder="1" applyAlignment="1">
      <alignment horizontal="center" vertical="center"/>
    </xf>
    <xf numFmtId="0" fontId="8" fillId="0" borderId="65" xfId="0" applyFont="1" applyBorder="1" applyAlignment="1">
      <alignment horizontal="center" vertical="center"/>
    </xf>
    <xf numFmtId="0" fontId="44" fillId="0" borderId="62" xfId="1" applyBorder="1" applyAlignment="1">
      <alignment horizontal="center" vertical="center" wrapText="1"/>
    </xf>
    <xf numFmtId="0" fontId="8" fillId="0" borderId="65" xfId="0" applyFont="1" applyBorder="1" applyAlignment="1">
      <alignment horizontal="center" vertical="center" wrapText="1"/>
    </xf>
    <xf numFmtId="0" fontId="44" fillId="0" borderId="65" xfId="1" applyBorder="1" applyAlignment="1">
      <alignment horizontal="center" vertical="center" wrapText="1"/>
    </xf>
    <xf numFmtId="0" fontId="8" fillId="0" borderId="62" xfId="0" applyFont="1" applyFill="1" applyBorder="1" applyAlignment="1">
      <alignment horizontal="center" vertical="center" wrapTex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44" fillId="20" borderId="62" xfId="1" applyFill="1" applyBorder="1" applyAlignment="1">
      <alignment horizontal="center" vertical="center" wrapText="1"/>
    </xf>
    <xf numFmtId="15" fontId="10" fillId="0" borderId="27" xfId="0" applyNumberFormat="1" applyFont="1" applyBorder="1" applyAlignment="1">
      <alignment vertical="center"/>
    </xf>
    <xf numFmtId="0" fontId="10" fillId="0" borderId="26" xfId="0" applyFont="1" applyBorder="1" applyAlignment="1">
      <alignment vertical="center" wrapText="1"/>
    </xf>
    <xf numFmtId="0" fontId="46" fillId="20" borderId="117" xfId="0" applyFont="1" applyFill="1" applyBorder="1" applyAlignment="1">
      <alignment horizontal="center" vertical="center" wrapText="1"/>
    </xf>
    <xf numFmtId="0" fontId="8" fillId="20" borderId="62" xfId="0" applyFont="1" applyFill="1" applyBorder="1" applyAlignment="1">
      <alignment horizontal="center" vertical="center"/>
    </xf>
    <xf numFmtId="0" fontId="8" fillId="0" borderId="69" xfId="0" applyFont="1" applyBorder="1" applyAlignment="1">
      <alignment horizontal="center" vertical="top" wrapText="1"/>
    </xf>
    <xf numFmtId="0" fontId="0" fillId="0" borderId="0" xfId="0" applyAlignment="1">
      <alignment horizontal="center"/>
    </xf>
    <xf numFmtId="0" fontId="8" fillId="0" borderId="64" xfId="0" applyFont="1" applyFill="1" applyBorder="1" applyAlignment="1">
      <alignment horizontal="center" vertical="center" wrapText="1"/>
    </xf>
    <xf numFmtId="0" fontId="47" fillId="0" borderId="23" xfId="0" applyFont="1" applyBorder="1" applyAlignment="1">
      <alignment horizontal="center" vertical="center" wrapText="1"/>
    </xf>
    <xf numFmtId="0" fontId="47" fillId="0" borderId="23" xfId="0" applyFont="1" applyBorder="1" applyAlignment="1">
      <alignment horizontal="center" vertical="center"/>
    </xf>
    <xf numFmtId="14" fontId="47" fillId="0" borderId="23" xfId="0" applyNumberFormat="1" applyFont="1" applyBorder="1" applyAlignment="1">
      <alignment horizontal="center" vertical="center" wrapText="1"/>
    </xf>
    <xf numFmtId="0" fontId="10" fillId="0" borderId="80" xfId="0" applyFont="1" applyBorder="1" applyAlignment="1">
      <alignment vertical="center" wrapText="1"/>
    </xf>
    <xf numFmtId="16" fontId="10" fillId="0" borderId="31" xfId="0" applyNumberFormat="1" applyFont="1" applyBorder="1" applyAlignment="1">
      <alignment vertical="center"/>
    </xf>
    <xf numFmtId="0" fontId="10" fillId="22" borderId="78" xfId="0" applyFont="1" applyFill="1" applyBorder="1" applyAlignment="1">
      <alignment vertical="center" wrapText="1"/>
    </xf>
    <xf numFmtId="0" fontId="10" fillId="22" borderId="78" xfId="0" applyFont="1" applyFill="1" applyBorder="1" applyAlignment="1">
      <alignment vertical="center" wrapText="1"/>
    </xf>
    <xf numFmtId="0" fontId="8" fillId="18" borderId="44" xfId="0" applyFont="1" applyFill="1" applyBorder="1" applyAlignment="1">
      <alignment horizontal="left" vertical="center" wrapText="1"/>
    </xf>
    <xf numFmtId="0" fontId="10" fillId="0" borderId="79" xfId="0" applyFont="1" applyBorder="1" applyAlignment="1">
      <alignment horizontal="center" vertical="center" wrapText="1"/>
    </xf>
    <xf numFmtId="0" fontId="10" fillId="0" borderId="78" xfId="0" applyFont="1" applyBorder="1" applyAlignment="1">
      <alignment vertical="center" wrapText="1"/>
    </xf>
    <xf numFmtId="0" fontId="11" fillId="9" borderId="0" xfId="0" applyFont="1" applyFill="1" applyBorder="1" applyAlignment="1">
      <alignment horizontal="center" vertical="center"/>
    </xf>
    <xf numFmtId="49" fontId="35" fillId="10" borderId="0" xfId="1" applyNumberFormat="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11" fillId="9" borderId="84" xfId="0" applyFont="1" applyFill="1" applyBorder="1" applyAlignment="1">
      <alignment horizontal="center" vertical="center"/>
    </xf>
    <xf numFmtId="0" fontId="11" fillId="9" borderId="85" xfId="0" applyFont="1" applyFill="1" applyBorder="1" applyAlignment="1">
      <alignment horizontal="center" vertical="center"/>
    </xf>
    <xf numFmtId="0" fontId="11" fillId="9" borderId="86" xfId="0" applyFont="1" applyFill="1" applyBorder="1" applyAlignment="1">
      <alignment horizontal="center" vertical="center"/>
    </xf>
    <xf numFmtId="0" fontId="13" fillId="10" borderId="0" xfId="0" applyFont="1" applyFill="1" applyBorder="1" applyAlignment="1">
      <alignment horizontal="center" vertical="center"/>
    </xf>
    <xf numFmtId="0" fontId="14" fillId="0" borderId="0" xfId="0" applyFont="1" applyBorder="1" applyAlignment="1">
      <alignment vertical="top" wrapText="1"/>
    </xf>
    <xf numFmtId="0" fontId="4" fillId="0" borderId="0" xfId="0" applyFont="1" applyBorder="1" applyAlignment="1">
      <alignment vertical="top" wrapText="1"/>
    </xf>
    <xf numFmtId="0" fontId="4" fillId="0" borderId="0" xfId="0" applyFont="1" applyAlignment="1">
      <alignment vertical="top" wrapText="1"/>
    </xf>
    <xf numFmtId="0" fontId="4" fillId="0" borderId="0" xfId="0" applyFont="1" applyAlignment="1">
      <alignment wrapText="1"/>
    </xf>
    <xf numFmtId="0" fontId="22" fillId="0" borderId="0" xfId="0" applyFont="1" applyFill="1" applyBorder="1" applyAlignment="1">
      <alignment horizontal="center" vertical="center"/>
    </xf>
    <xf numFmtId="0" fontId="4" fillId="0" borderId="0" xfId="0" applyFont="1" applyBorder="1" applyAlignment="1">
      <alignment horizontal="center"/>
    </xf>
    <xf numFmtId="0" fontId="22" fillId="0" borderId="0" xfId="0" applyFont="1" applyAlignment="1">
      <alignment horizontal="center"/>
    </xf>
    <xf numFmtId="0" fontId="45" fillId="21" borderId="118" xfId="0" applyFont="1" applyFill="1" applyBorder="1" applyAlignment="1">
      <alignment horizontal="center" vertical="center" wrapText="1"/>
    </xf>
    <xf numFmtId="0" fontId="45" fillId="21" borderId="119" xfId="0" applyFont="1" applyFill="1" applyBorder="1" applyAlignment="1">
      <alignment horizontal="center" vertical="center" wrapText="1"/>
    </xf>
    <xf numFmtId="0" fontId="48" fillId="0" borderId="120" xfId="0" applyFont="1" applyBorder="1" applyAlignment="1">
      <alignment horizontal="center" vertic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164" fontId="48" fillId="0" borderId="123" xfId="0" applyNumberFormat="1" applyFont="1" applyBorder="1" applyAlignment="1">
      <alignment horizontal="center" vertical="center"/>
    </xf>
    <xf numFmtId="164" fontId="48" fillId="0" borderId="124" xfId="0" applyNumberFormat="1" applyFont="1" applyBorder="1" applyAlignment="1">
      <alignment horizontal="center" vertical="center"/>
    </xf>
    <xf numFmtId="164" fontId="48" fillId="0" borderId="125" xfId="0" applyNumberFormat="1" applyFont="1" applyBorder="1" applyAlignment="1">
      <alignment horizontal="center" vertical="center"/>
    </xf>
    <xf numFmtId="0" fontId="36" fillId="11" borderId="93" xfId="0" applyFont="1" applyFill="1" applyBorder="1" applyAlignment="1">
      <alignment horizontal="center" vertical="center" wrapText="1"/>
    </xf>
    <xf numFmtId="0" fontId="36" fillId="11" borderId="94" xfId="0" applyFont="1" applyFill="1" applyBorder="1" applyAlignment="1">
      <alignment horizontal="center" vertical="center" wrapText="1"/>
    </xf>
    <xf numFmtId="0" fontId="36" fillId="21" borderId="87" xfId="0" applyFont="1" applyFill="1" applyBorder="1" applyAlignment="1">
      <alignment horizontal="center" vertical="center" wrapText="1"/>
    </xf>
    <xf numFmtId="0" fontId="36" fillId="21" borderId="88" xfId="0" applyFont="1" applyFill="1" applyBorder="1" applyAlignment="1">
      <alignment horizontal="center" vertical="center" wrapText="1"/>
    </xf>
    <xf numFmtId="0" fontId="28" fillId="0" borderId="89" xfId="0" applyFont="1" applyFill="1" applyBorder="1" applyAlignment="1">
      <alignment horizontal="center" vertical="center"/>
    </xf>
    <xf numFmtId="0" fontId="25" fillId="0" borderId="90" xfId="0" applyFont="1" applyBorder="1" applyAlignment="1">
      <alignment horizontal="center" vertical="center"/>
    </xf>
    <xf numFmtId="0" fontId="29" fillId="5" borderId="91" xfId="0" applyFont="1" applyFill="1" applyBorder="1" applyAlignment="1">
      <alignment vertical="center"/>
    </xf>
    <xf numFmtId="0" fontId="25" fillId="0" borderId="92" xfId="0" applyFont="1" applyBorder="1" applyAlignment="1">
      <alignment vertical="center"/>
    </xf>
    <xf numFmtId="0" fontId="36" fillId="11" borderId="95" xfId="0" applyFont="1" applyFill="1" applyBorder="1" applyAlignment="1">
      <alignment horizontal="center" vertical="center" wrapText="1"/>
    </xf>
    <xf numFmtId="0" fontId="37" fillId="11" borderId="96" xfId="0" applyFont="1" applyFill="1" applyBorder="1" applyAlignment="1">
      <alignment horizontal="center" vertical="center" wrapText="1"/>
    </xf>
    <xf numFmtId="0" fontId="36" fillId="11" borderId="97" xfId="0" applyFont="1" applyFill="1" applyBorder="1" applyAlignment="1">
      <alignment horizontal="center" vertical="center" wrapText="1"/>
    </xf>
    <xf numFmtId="0" fontId="37" fillId="11" borderId="98"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38" fillId="0" borderId="61" xfId="0" applyFont="1" applyBorder="1" applyAlignment="1">
      <alignment horizontal="center" vertical="center" wrapText="1"/>
    </xf>
    <xf numFmtId="0" fontId="38" fillId="0" borderId="99" xfId="0" applyFont="1" applyBorder="1" applyAlignment="1">
      <alignment horizontal="center" vertical="center" wrapText="1"/>
    </xf>
    <xf numFmtId="164" fontId="13" fillId="0" borderId="61" xfId="0" applyNumberFormat="1" applyFont="1" applyBorder="1" applyAlignment="1">
      <alignment horizontal="center" vertical="center" wrapText="1"/>
    </xf>
    <xf numFmtId="164" fontId="39" fillId="0" borderId="61" xfId="0" applyNumberFormat="1" applyFont="1" applyBorder="1" applyAlignment="1">
      <alignment horizontal="center" vertical="center" wrapText="1"/>
    </xf>
    <xf numFmtId="0" fontId="19" fillId="0" borderId="100" xfId="0" applyFont="1" applyBorder="1" applyAlignment="1">
      <alignment horizontal="center" vertical="center" wrapText="1"/>
    </xf>
    <xf numFmtId="0" fontId="19" fillId="0" borderId="99" xfId="0" applyFont="1" applyBorder="1" applyAlignment="1">
      <alignment horizontal="center" vertical="center" wrapText="1"/>
    </xf>
    <xf numFmtId="164" fontId="19" fillId="0" borderId="99" xfId="0" applyNumberFormat="1" applyFont="1" applyBorder="1" applyAlignment="1">
      <alignment horizontal="center" vertical="center" wrapText="1"/>
    </xf>
    <xf numFmtId="164" fontId="19" fillId="0" borderId="100" xfId="0" applyNumberFormat="1" applyFont="1" applyBorder="1" applyAlignment="1">
      <alignment horizontal="center" vertical="center" wrapText="1"/>
    </xf>
    <xf numFmtId="0" fontId="19" fillId="0" borderId="61" xfId="0" applyFont="1" applyBorder="1" applyAlignment="1">
      <alignment horizontal="center" vertical="center" wrapText="1"/>
    </xf>
    <xf numFmtId="0" fontId="41" fillId="0" borderId="99" xfId="0" applyFont="1" applyBorder="1" applyAlignment="1">
      <alignment horizontal="center" vertical="center" wrapText="1"/>
    </xf>
    <xf numFmtId="164" fontId="19" fillId="0" borderId="61" xfId="0" applyNumberFormat="1" applyFont="1" applyBorder="1" applyAlignment="1">
      <alignment horizontal="center" vertical="center" wrapText="1"/>
    </xf>
    <xf numFmtId="0" fontId="40" fillId="0" borderId="99"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164" fontId="19" fillId="0" borderId="64" xfId="0" applyNumberFormat="1" applyFont="1" applyBorder="1" applyAlignment="1">
      <alignment horizontal="center" vertical="center" wrapText="1"/>
    </xf>
    <xf numFmtId="164" fontId="19" fillId="0" borderId="65" xfId="0" applyNumberFormat="1" applyFont="1" applyBorder="1" applyAlignment="1">
      <alignment horizontal="center" vertical="center" wrapText="1"/>
    </xf>
    <xf numFmtId="164" fontId="19" fillId="0" borderId="66" xfId="0" applyNumberFormat="1" applyFont="1" applyBorder="1" applyAlignment="1">
      <alignment horizontal="center" vertical="center" wrapText="1"/>
    </xf>
    <xf numFmtId="0" fontId="12" fillId="0" borderId="12"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99" xfId="0" applyBorder="1" applyAlignment="1">
      <alignment horizontal="center" vertical="center" wrapText="1"/>
    </xf>
    <xf numFmtId="0" fontId="20" fillId="0" borderId="104" xfId="0" applyFont="1" applyBorder="1" applyAlignment="1">
      <alignment horizontal="center" vertical="center" wrapText="1"/>
    </xf>
    <xf numFmtId="0" fontId="20" fillId="0" borderId="100"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0" fontId="11" fillId="14" borderId="0" xfId="0" applyFont="1" applyFill="1" applyBorder="1" applyAlignment="1">
      <alignment horizontal="center" vertical="center"/>
    </xf>
    <xf numFmtId="0" fontId="3" fillId="13" borderId="107" xfId="0" applyFont="1" applyFill="1" applyBorder="1" applyAlignment="1">
      <alignment horizontal="center" vertical="center" wrapText="1"/>
    </xf>
    <xf numFmtId="0" fontId="4" fillId="0" borderId="108" xfId="0" applyFont="1" applyBorder="1" applyAlignment="1">
      <alignment vertical="center"/>
    </xf>
    <xf numFmtId="0" fontId="3" fillId="13" borderId="102" xfId="0" applyFont="1" applyFill="1" applyBorder="1" applyAlignment="1">
      <alignment horizontal="center" vertical="center" wrapText="1"/>
    </xf>
    <xf numFmtId="0" fontId="4" fillId="0" borderId="103" xfId="0" applyFont="1" applyBorder="1" applyAlignment="1">
      <alignment vertical="center"/>
    </xf>
    <xf numFmtId="0" fontId="3" fillId="17" borderId="109" xfId="0" applyFont="1" applyFill="1" applyBorder="1" applyAlignment="1">
      <alignment horizontal="center" vertical="center" wrapText="1"/>
    </xf>
    <xf numFmtId="0" fontId="3" fillId="17" borderId="110" xfId="0" applyFont="1" applyFill="1" applyBorder="1" applyAlignment="1">
      <alignment horizontal="center" vertical="center" wrapText="1"/>
    </xf>
    <xf numFmtId="0" fontId="3" fillId="15" borderId="111" xfId="0" applyFont="1" applyFill="1" applyBorder="1" applyAlignment="1">
      <alignment horizontal="center" vertical="center" wrapText="1"/>
    </xf>
    <xf numFmtId="0" fontId="3" fillId="15" borderId="112" xfId="0" applyFont="1" applyFill="1" applyBorder="1" applyAlignment="1">
      <alignment horizontal="center" vertical="center" wrapText="1"/>
    </xf>
    <xf numFmtId="0" fontId="45" fillId="16" borderId="126" xfId="0" applyFont="1" applyFill="1" applyBorder="1" applyAlignment="1">
      <alignment horizontal="center" vertical="center" wrapText="1"/>
    </xf>
    <xf numFmtId="0" fontId="45" fillId="16" borderId="127" xfId="0" applyFont="1" applyFill="1" applyBorder="1" applyAlignment="1">
      <alignment horizontal="center" vertical="center" wrapText="1"/>
    </xf>
    <xf numFmtId="0" fontId="45" fillId="16" borderId="128" xfId="0" applyFont="1" applyFill="1" applyBorder="1" applyAlignment="1">
      <alignment horizontal="center" vertical="center" wrapText="1"/>
    </xf>
    <xf numFmtId="0" fontId="45" fillId="16" borderId="129" xfId="0" applyFont="1" applyFill="1" applyBorder="1" applyAlignment="1">
      <alignment horizontal="center" vertical="center" wrapText="1"/>
    </xf>
    <xf numFmtId="0" fontId="3" fillId="12" borderId="102" xfId="0" applyFont="1" applyFill="1" applyBorder="1" applyAlignment="1">
      <alignment horizontal="center" vertical="center" wrapText="1"/>
    </xf>
    <xf numFmtId="0" fontId="3" fillId="12" borderId="103" xfId="0" applyFont="1" applyFill="1" applyBorder="1" applyAlignment="1">
      <alignment horizontal="center" vertical="center" wrapText="1"/>
    </xf>
    <xf numFmtId="0" fontId="45" fillId="16" borderId="130" xfId="0" applyFont="1" applyFill="1" applyBorder="1" applyAlignment="1">
      <alignment horizontal="center" vertical="center" wrapText="1"/>
    </xf>
    <xf numFmtId="0" fontId="45" fillId="16" borderId="131" xfId="0" applyFont="1" applyFill="1" applyBorder="1" applyAlignment="1">
      <alignment horizontal="center" vertical="center" wrapText="1"/>
    </xf>
    <xf numFmtId="0" fontId="3" fillId="13" borderId="105" xfId="0" applyFont="1" applyFill="1" applyBorder="1" applyAlignment="1">
      <alignment horizontal="center" vertical="center" wrapText="1"/>
    </xf>
    <xf numFmtId="0" fontId="0" fillId="0" borderId="101" xfId="0" applyBorder="1" applyAlignment="1">
      <alignment horizontal="center" vertical="center"/>
    </xf>
  </cellXfs>
  <cellStyles count="4">
    <cellStyle name="Hipervínculo" xfId="1" builtinId="8"/>
    <cellStyle name="Millares [0]" xfId="2"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56871345029271E-2"/>
          <c:y val="5.2208625861535234E-2"/>
          <c:w val="0.91918152892341343"/>
          <c:h val="0.80193651682704947"/>
        </c:manualLayout>
      </c:layout>
      <c:barChart>
        <c:barDir val="col"/>
        <c:grouping val="clustered"/>
        <c:varyColors val="0"/>
        <c:ser>
          <c:idx val="0"/>
          <c:order val="0"/>
          <c:tx>
            <c:v>Niveles</c:v>
          </c:tx>
          <c:spPr>
            <a:gradFill rotWithShape="0">
              <a:gsLst>
                <a:gs pos="0">
                  <a:srgbClr val="009900"/>
                </a:gs>
                <a:gs pos="22000">
                  <a:srgbClr val="FFFF00"/>
                </a:gs>
                <a:gs pos="35001">
                  <a:srgbClr val="FFDE00"/>
                </a:gs>
                <a:gs pos="53999">
                  <a:srgbClr val="FF6600"/>
                </a:gs>
                <a:gs pos="77000">
                  <a:srgbClr val="EE0000"/>
                </a:gs>
                <a:gs pos="100000">
                  <a:srgbClr val="8E0000"/>
                </a:gs>
              </a:gsLst>
              <a:lin ang="5400000"/>
            </a:gradFill>
            <a:ln w="25400">
              <a:noFill/>
            </a:ln>
          </c:spPr>
          <c:invertIfNegative val="0"/>
          <c:cat>
            <c:strLit>
              <c:ptCount val="1"/>
              <c:pt idx="0">
                <c:v>GESTIÓN PRESUPUESTAL</c:v>
              </c:pt>
            </c:strLit>
          </c:cat>
          <c:val>
            <c:numLit>
              <c:formatCode>General</c:formatCode>
              <c:ptCount val="1"/>
              <c:pt idx="0">
                <c:v>100</c:v>
              </c:pt>
            </c:numLit>
          </c:val>
          <c:extLst>
            <c:ext xmlns:c16="http://schemas.microsoft.com/office/drawing/2014/chart" uri="{C3380CC4-5D6E-409C-BE32-E72D297353CC}">
              <c16:uniqueId val="{00000000-4F4E-4E64-857C-3461AD90D2C8}"/>
            </c:ext>
          </c:extLst>
        </c:ser>
        <c:dLbls>
          <c:showLegendKey val="0"/>
          <c:showVal val="0"/>
          <c:showCatName val="0"/>
          <c:showSerName val="0"/>
          <c:showPercent val="0"/>
          <c:showBubbleSize val="0"/>
        </c:dLbls>
        <c:gapWidth val="150"/>
        <c:axId val="215412032"/>
        <c:axId val="215411248"/>
      </c:barChart>
      <c:scatterChart>
        <c:scatterStyle val="lineMarker"/>
        <c:varyColors val="0"/>
        <c:ser>
          <c:idx val="1"/>
          <c:order val="1"/>
          <c:tx>
            <c:v>Calificación</c:v>
          </c:tx>
          <c:spPr>
            <a:ln w="28575">
              <a:noFill/>
            </a:ln>
          </c:spPr>
          <c:marker>
            <c:symbol val="circle"/>
            <c:size val="5"/>
            <c:spPr>
              <a:solidFill>
                <a:schemeClr val="accent2"/>
              </a:solidFill>
              <a:ln w="9525">
                <a:solidFill>
                  <a:schemeClr val="accent2"/>
                </a:solidFill>
              </a:ln>
              <a:effectLst/>
            </c:spPr>
          </c:marker>
          <c:dPt>
            <c:idx val="0"/>
            <c:marker>
              <c:symbol val="dash"/>
              <c:size val="13"/>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F4E-4E64-857C-3461AD90D2C8}"/>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Lit>
              <c:ptCount val="1"/>
              <c:pt idx="0">
                <c:v>GESTIÓN PRESUPUESTAL</c:v>
              </c:pt>
            </c:strLit>
          </c:xVal>
          <c:yVal>
            <c:numLit>
              <c:formatCode>General</c:formatCode>
              <c:ptCount val="1"/>
              <c:pt idx="0">
                <c:v>94.5625</c:v>
              </c:pt>
            </c:numLit>
          </c:yVal>
          <c:smooth val="0"/>
          <c:extLst>
            <c:ext xmlns:c16="http://schemas.microsoft.com/office/drawing/2014/chart" uri="{C3380CC4-5D6E-409C-BE32-E72D297353CC}">
              <c16:uniqueId val="{00000003-4F4E-4E64-857C-3461AD90D2C8}"/>
            </c:ext>
          </c:extLst>
        </c:ser>
        <c:dLbls>
          <c:showLegendKey val="0"/>
          <c:showVal val="0"/>
          <c:showCatName val="0"/>
          <c:showSerName val="0"/>
          <c:showPercent val="0"/>
          <c:showBubbleSize val="0"/>
        </c:dLbls>
        <c:axId val="215412032"/>
        <c:axId val="215411248"/>
      </c:scatterChart>
      <c:catAx>
        <c:axId val="2154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rgbClr val="333333"/>
                </a:solidFill>
                <a:latin typeface="Arial"/>
                <a:ea typeface="Arial"/>
                <a:cs typeface="Arial"/>
              </a:defRPr>
            </a:pPr>
            <a:endParaRPr lang="en-US"/>
          </a:p>
        </c:txPr>
        <c:crossAx val="215411248"/>
        <c:crosses val="autoZero"/>
        <c:auto val="1"/>
        <c:lblAlgn val="ctr"/>
        <c:lblOffset val="100"/>
        <c:noMultiLvlLbl val="0"/>
      </c:catAx>
      <c:valAx>
        <c:axId val="2154112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215412032"/>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rotWithShape="0">
              <a:gsLst>
                <a:gs pos="0">
                  <a:srgbClr val="009900"/>
                </a:gs>
                <a:gs pos="24001">
                  <a:srgbClr val="FFFF00"/>
                </a:gs>
                <a:gs pos="35388">
                  <a:srgbClr val="FFFF00"/>
                </a:gs>
                <a:gs pos="50000">
                  <a:srgbClr val="FF6600"/>
                </a:gs>
                <a:gs pos="75000">
                  <a:srgbClr val="EE0000"/>
                </a:gs>
                <a:gs pos="100000">
                  <a:srgbClr val="8E0000"/>
                </a:gs>
              </a:gsLst>
              <a:lin ang="5400000"/>
            </a:gradFill>
            <a:ln w="25400">
              <a:noFill/>
            </a:ln>
          </c:spPr>
          <c:invertIfNegative val="0"/>
          <c:cat>
            <c:strLit>
              <c:ptCount val="5"/>
              <c:pt idx="0">
                <c:v>Programación Presupuestal</c:v>
              </c:pt>
              <c:pt idx="1">
                <c:v>#¡REF!</c:v>
              </c:pt>
              <c:pt idx="2">
                <c:v>Ejecución Presupuestal</c:v>
              </c:pt>
              <c:pt idx="3">
                <c:v>Ejercicio Contratactual</c:v>
              </c:pt>
              <c:pt idx="4">
                <c:v>Ejercicio Contable</c:v>
              </c:pt>
            </c:strLit>
          </c:cat>
          <c:val>
            <c:numLit>
              <c:formatCode>General</c:formatCode>
              <c:ptCount val="5"/>
              <c:pt idx="0">
                <c:v>100</c:v>
              </c:pt>
              <c:pt idx="1">
                <c:v>100</c:v>
              </c:pt>
              <c:pt idx="2">
                <c:v>100</c:v>
              </c:pt>
              <c:pt idx="3">
                <c:v>100</c:v>
              </c:pt>
              <c:pt idx="4">
                <c:v>100</c:v>
              </c:pt>
            </c:numLit>
          </c:val>
          <c:extLst>
            <c:ext xmlns:c16="http://schemas.microsoft.com/office/drawing/2014/chart" uri="{C3380CC4-5D6E-409C-BE32-E72D297353CC}">
              <c16:uniqueId val="{00000000-7D04-4071-99D7-AA0C3D24969E}"/>
            </c:ext>
          </c:extLst>
        </c:ser>
        <c:dLbls>
          <c:showLegendKey val="0"/>
          <c:showVal val="0"/>
          <c:showCatName val="0"/>
          <c:showSerName val="0"/>
          <c:showPercent val="0"/>
          <c:showBubbleSize val="0"/>
        </c:dLbls>
        <c:gapWidth val="150"/>
        <c:axId val="215412816"/>
        <c:axId val="215413208"/>
      </c:barChart>
      <c:scatterChart>
        <c:scatterStyle val="lineMarker"/>
        <c:varyColors val="0"/>
        <c:ser>
          <c:idx val="1"/>
          <c:order val="1"/>
          <c:spPr>
            <a:ln w="28575">
              <a:noFill/>
            </a:ln>
          </c:spPr>
          <c:marker>
            <c:symbol val="circle"/>
            <c:size val="5"/>
            <c:spPr>
              <a:solidFill>
                <a:schemeClr val="accent2"/>
              </a:solidFill>
              <a:ln w="9525">
                <a:solidFill>
                  <a:schemeClr val="accent2"/>
                </a:solidFill>
              </a:ln>
              <a:effectLst/>
            </c:spPr>
          </c:marker>
          <c:dPt>
            <c:idx val="0"/>
            <c:marker>
              <c:symbol val="dash"/>
              <c:size val="13"/>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D04-4071-99D7-AA0C3D24969E}"/>
              </c:ext>
            </c:extLst>
          </c:dPt>
          <c:dPt>
            <c:idx val="1"/>
            <c:marker>
              <c:symbol val="dash"/>
              <c:size val="13"/>
            </c:marker>
            <c:bubble3D val="0"/>
            <c:extLst>
              <c:ext xmlns:c16="http://schemas.microsoft.com/office/drawing/2014/chart" uri="{C3380CC4-5D6E-409C-BE32-E72D297353CC}">
                <c16:uniqueId val="{00000004-7D04-4071-99D7-AA0C3D24969E}"/>
              </c:ext>
            </c:extLst>
          </c:dPt>
          <c:dPt>
            <c:idx val="2"/>
            <c:marker>
              <c:symbol val="dash"/>
              <c:size val="13"/>
            </c:marker>
            <c:bubble3D val="0"/>
            <c:extLst>
              <c:ext xmlns:c16="http://schemas.microsoft.com/office/drawing/2014/chart" uri="{C3380CC4-5D6E-409C-BE32-E72D297353CC}">
                <c16:uniqueId val="{00000006-7D04-4071-99D7-AA0C3D24969E}"/>
              </c:ext>
            </c:extLst>
          </c:dPt>
          <c:dPt>
            <c:idx val="3"/>
            <c:marker>
              <c:symbol val="dash"/>
              <c:size val="13"/>
            </c:marker>
            <c:bubble3D val="0"/>
            <c:extLst>
              <c:ext xmlns:c16="http://schemas.microsoft.com/office/drawing/2014/chart" uri="{C3380CC4-5D6E-409C-BE32-E72D297353CC}">
                <c16:uniqueId val="{00000008-7D04-4071-99D7-AA0C3D24969E}"/>
              </c:ext>
            </c:extLst>
          </c:dPt>
          <c:dPt>
            <c:idx val="4"/>
            <c:marker>
              <c:symbol val="dash"/>
              <c:size val="15"/>
            </c:marker>
            <c:bubble3D val="0"/>
            <c:extLst>
              <c:ext xmlns:c16="http://schemas.microsoft.com/office/drawing/2014/chart" uri="{C3380CC4-5D6E-409C-BE32-E72D297353CC}">
                <c16:uniqueId val="{0000000A-7D04-4071-99D7-AA0C3D24969E}"/>
              </c:ext>
            </c:extLst>
          </c:dPt>
          <c:dLbls>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Lit>
              <c:ptCount val="5"/>
              <c:pt idx="0">
                <c:v>Programación Presupuestal</c:v>
              </c:pt>
              <c:pt idx="1">
                <c:v>#¡REF!</c:v>
              </c:pt>
              <c:pt idx="2">
                <c:v>Ejecución Presupuestal</c:v>
              </c:pt>
              <c:pt idx="3">
                <c:v>Ejercicio Contratactual</c:v>
              </c:pt>
              <c:pt idx="4">
                <c:v>Ejercicio Contable</c:v>
              </c:pt>
            </c:strLit>
          </c:xVal>
          <c:yVal>
            <c:numLit>
              <c:formatCode>General</c:formatCode>
              <c:ptCount val="5"/>
              <c:pt idx="0">
                <c:v>76.2</c:v>
              </c:pt>
              <c:pt idx="1">
                <c:v>0</c:v>
              </c:pt>
              <c:pt idx="2">
                <c:v>97.777777777777771</c:v>
              </c:pt>
              <c:pt idx="3">
                <c:v>0</c:v>
              </c:pt>
              <c:pt idx="4">
                <c:v>98.333333333333329</c:v>
              </c:pt>
            </c:numLit>
          </c:yVal>
          <c:smooth val="0"/>
          <c:extLst>
            <c:ext xmlns:c16="http://schemas.microsoft.com/office/drawing/2014/chart" uri="{C3380CC4-5D6E-409C-BE32-E72D297353CC}">
              <c16:uniqueId val="{0000000B-7D04-4071-99D7-AA0C3D24969E}"/>
            </c:ext>
          </c:extLst>
        </c:ser>
        <c:dLbls>
          <c:showLegendKey val="0"/>
          <c:showVal val="0"/>
          <c:showCatName val="0"/>
          <c:showSerName val="0"/>
          <c:showPercent val="0"/>
          <c:showBubbleSize val="0"/>
        </c:dLbls>
        <c:axId val="215412816"/>
        <c:axId val="215413208"/>
      </c:scatterChart>
      <c:catAx>
        <c:axId val="21541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rgbClr val="333333"/>
                </a:solidFill>
                <a:latin typeface="Arial"/>
                <a:ea typeface="Arial"/>
                <a:cs typeface="Arial"/>
              </a:defRPr>
            </a:pPr>
            <a:endParaRPr lang="en-US"/>
          </a:p>
        </c:txPr>
        <c:crossAx val="215413208"/>
        <c:crosses val="autoZero"/>
        <c:auto val="1"/>
        <c:lblAlgn val="ctr"/>
        <c:lblOffset val="100"/>
        <c:noMultiLvlLbl val="0"/>
      </c:catAx>
      <c:valAx>
        <c:axId val="2154132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215412816"/>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A1"/><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222250</xdr:colOff>
      <xdr:row>1</xdr:row>
      <xdr:rowOff>133350</xdr:rowOff>
    </xdr:from>
    <xdr:to>
      <xdr:col>12</xdr:col>
      <xdr:colOff>381000</xdr:colOff>
      <xdr:row>1</xdr:row>
      <xdr:rowOff>1092200</xdr:rowOff>
    </xdr:to>
    <xdr:pic>
      <xdr:nvPicPr>
        <xdr:cNvPr id="1183" name="Imagen 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254000"/>
          <a:ext cx="415925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317500</xdr:colOff>
      <xdr:row>93</xdr:row>
      <xdr:rowOff>6350</xdr:rowOff>
    </xdr:from>
    <xdr:to>
      <xdr:col>11</xdr:col>
      <xdr:colOff>482600</xdr:colOff>
      <xdr:row>98</xdr:row>
      <xdr:rowOff>38100</xdr:rowOff>
    </xdr:to>
    <xdr:pic>
      <xdr:nvPicPr>
        <xdr:cNvPr id="2365" name="Gráfico 2" descr="Lista de comprobación">
          <a:hlinkClick xmlns:r="http://schemas.openxmlformats.org/officeDocument/2006/relationships" r:id="rId1"/>
          <a:extLst>
            <a:ext uri="{FF2B5EF4-FFF2-40B4-BE49-F238E27FC236}">
              <a16:creationId xmlns:a16="http://schemas.microsoft.com/office/drawing/2014/main" id="{00000000-0008-0000-0100-00003D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7850" y="18789650"/>
          <a:ext cx="9652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101600</xdr:rowOff>
    </xdr:from>
    <xdr:to>
      <xdr:col>13</xdr:col>
      <xdr:colOff>158750</xdr:colOff>
      <xdr:row>1</xdr:row>
      <xdr:rowOff>1066800</xdr:rowOff>
    </xdr:to>
    <xdr:pic>
      <xdr:nvPicPr>
        <xdr:cNvPr id="2366" name="Imagen 4">
          <a:extLst>
            <a:ext uri="{FF2B5EF4-FFF2-40B4-BE49-F238E27FC236}">
              <a16:creationId xmlns:a16="http://schemas.microsoft.com/office/drawing/2014/main" id="{00000000-0008-0000-0100-00003E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0150" y="215900"/>
          <a:ext cx="415925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679450</xdr:colOff>
      <xdr:row>6</xdr:row>
      <xdr:rowOff>82550</xdr:rowOff>
    </xdr:from>
    <xdr:to>
      <xdr:col>15</xdr:col>
      <xdr:colOff>660400</xdr:colOff>
      <xdr:row>24</xdr:row>
      <xdr:rowOff>101600</xdr:rowOff>
    </xdr:to>
    <xdr:graphicFrame macro="">
      <xdr:nvGraphicFramePr>
        <xdr:cNvPr id="4729" name="Gráfico 4">
          <a:extLst>
            <a:ext uri="{FF2B5EF4-FFF2-40B4-BE49-F238E27FC236}">
              <a16:creationId xmlns:a16="http://schemas.microsoft.com/office/drawing/2014/main" id="{00000000-0008-0000-0200-000079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298450</xdr:colOff>
      <xdr:row>55</xdr:row>
      <xdr:rowOff>38100</xdr:rowOff>
    </xdr:from>
    <xdr:to>
      <xdr:col>11</xdr:col>
      <xdr:colOff>457200</xdr:colOff>
      <xdr:row>60</xdr:row>
      <xdr:rowOff>57150</xdr:rowOff>
    </xdr:to>
    <xdr:pic>
      <xdr:nvPicPr>
        <xdr:cNvPr id="4730" name="Gráfico 5" descr="Lista de comprobación">
          <a:hlinkClick xmlns:r="http://schemas.openxmlformats.org/officeDocument/2006/relationships" r:id="rId2"/>
          <a:extLst>
            <a:ext uri="{FF2B5EF4-FFF2-40B4-BE49-F238E27FC236}">
              <a16:creationId xmlns:a16="http://schemas.microsoft.com/office/drawing/2014/main" id="{00000000-0008-0000-0200-00007A12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7050" y="10852150"/>
          <a:ext cx="9588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508000</xdr:colOff>
      <xdr:row>30</xdr:row>
      <xdr:rowOff>88900</xdr:rowOff>
    </xdr:from>
    <xdr:to>
      <xdr:col>16</xdr:col>
      <xdr:colOff>203200</xdr:colOff>
      <xdr:row>50</xdr:row>
      <xdr:rowOff>114300</xdr:rowOff>
    </xdr:to>
    <xdr:graphicFrame macro="">
      <xdr:nvGraphicFramePr>
        <xdr:cNvPr id="4731" name="Gráfico 6">
          <a:extLst>
            <a:ext uri="{FF2B5EF4-FFF2-40B4-BE49-F238E27FC236}">
              <a16:creationId xmlns:a16="http://schemas.microsoft.com/office/drawing/2014/main" id="{00000000-0008-0000-0200-00007B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768350</xdr:colOff>
      <xdr:row>1</xdr:row>
      <xdr:rowOff>69850</xdr:rowOff>
    </xdr:from>
    <xdr:to>
      <xdr:col>14</xdr:col>
      <xdr:colOff>158750</xdr:colOff>
      <xdr:row>1</xdr:row>
      <xdr:rowOff>1028700</xdr:rowOff>
    </xdr:to>
    <xdr:pic>
      <xdr:nvPicPr>
        <xdr:cNvPr id="4732" name="Imagen 8">
          <a:extLst>
            <a:ext uri="{FF2B5EF4-FFF2-40B4-BE49-F238E27FC236}">
              <a16:creationId xmlns:a16="http://schemas.microsoft.com/office/drawing/2014/main" id="{00000000-0008-0000-0200-00007C1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46750" y="146050"/>
          <a:ext cx="41910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736600</xdr:colOff>
      <xdr:row>6</xdr:row>
      <xdr:rowOff>107950</xdr:rowOff>
    </xdr:from>
    <xdr:to>
      <xdr:col>15</xdr:col>
      <xdr:colOff>158750</xdr:colOff>
      <xdr:row>9</xdr:row>
      <xdr:rowOff>31750</xdr:rowOff>
    </xdr:to>
    <xdr:pic>
      <xdr:nvPicPr>
        <xdr:cNvPr id="3548" name="Gráfico 1" descr="Lista de comprobación">
          <a:hlinkClick xmlns:r="http://schemas.openxmlformats.org/officeDocument/2006/relationships" r:id="rId1"/>
          <a:extLst>
            <a:ext uri="{FF2B5EF4-FFF2-40B4-BE49-F238E27FC236}">
              <a16:creationId xmlns:a16="http://schemas.microsoft.com/office/drawing/2014/main" id="{00000000-0008-0000-0300-0000DC0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23200" y="2540000"/>
          <a:ext cx="95885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698500</xdr:colOff>
      <xdr:row>11</xdr:row>
      <xdr:rowOff>336550</xdr:rowOff>
    </xdr:from>
    <xdr:to>
      <xdr:col>15</xdr:col>
      <xdr:colOff>209550</xdr:colOff>
      <xdr:row>12</xdr:row>
      <xdr:rowOff>234950</xdr:rowOff>
    </xdr:to>
    <xdr:pic>
      <xdr:nvPicPr>
        <xdr:cNvPr id="3549" name="Gráfico 3" descr="Gráfico de barras">
          <a:hlinkClick xmlns:r="http://schemas.openxmlformats.org/officeDocument/2006/relationships" r:id="rId3"/>
          <a:extLst>
            <a:ext uri="{FF2B5EF4-FFF2-40B4-BE49-F238E27FC236}">
              <a16:creationId xmlns:a16="http://schemas.microsoft.com/office/drawing/2014/main" id="{00000000-0008-0000-0300-0000DD0D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523200" y="5695950"/>
          <a:ext cx="10096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xdr:row>
      <xdr:rowOff>95250</xdr:rowOff>
    </xdr:from>
    <xdr:to>
      <xdr:col>6</xdr:col>
      <xdr:colOff>2946400</xdr:colOff>
      <xdr:row>1</xdr:row>
      <xdr:rowOff>1035050</xdr:rowOff>
    </xdr:to>
    <xdr:pic>
      <xdr:nvPicPr>
        <xdr:cNvPr id="3550" name="Imagen 5">
          <a:extLst>
            <a:ext uri="{FF2B5EF4-FFF2-40B4-BE49-F238E27FC236}">
              <a16:creationId xmlns:a16="http://schemas.microsoft.com/office/drawing/2014/main" id="{00000000-0008-0000-0300-0000DE0D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35500" y="209550"/>
          <a:ext cx="41529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539750</xdr:colOff>
      <xdr:row>51</xdr:row>
      <xdr:rowOff>6350</xdr:rowOff>
    </xdr:from>
    <xdr:to>
      <xdr:col>10</xdr:col>
      <xdr:colOff>952500</xdr:colOff>
      <xdr:row>56</xdr:row>
      <xdr:rowOff>31750</xdr:rowOff>
    </xdr:to>
    <xdr:pic>
      <xdr:nvPicPr>
        <xdr:cNvPr id="7327" name="Gráfico 1" descr="Lista de comprobación">
          <a:hlinkClick xmlns:r="http://schemas.openxmlformats.org/officeDocument/2006/relationships" r:id="rId1"/>
          <a:extLst>
            <a:ext uri="{FF2B5EF4-FFF2-40B4-BE49-F238E27FC236}">
              <a16:creationId xmlns:a16="http://schemas.microsoft.com/office/drawing/2014/main" id="{00000000-0008-0000-0400-00009F1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5900" y="32404050"/>
          <a:ext cx="9525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pasto.gov.co/index.php/transparencia/paa/category/686-plan-anual-de-adquisiciones-2021" TargetMode="External"/><Relationship Id="rId2" Type="http://schemas.openxmlformats.org/officeDocument/2006/relationships/hyperlink" Target="https://www.colombiacompra.gov.co/tienda-virtual-del-estado-colombiano/ordenes-compra" TargetMode="External"/><Relationship Id="rId1" Type="http://schemas.openxmlformats.org/officeDocument/2006/relationships/hyperlink" Target="https://www.pasto.gov.co/index.php/transparencia/poai" TargetMode="Externa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7"/>
  <sheetViews>
    <sheetView showGridLines="0" topLeftCell="A3" zoomScale="90" zoomScaleNormal="90" workbookViewId="0">
      <selection activeCell="D11" sqref="D11:P11"/>
    </sheetView>
  </sheetViews>
  <sheetFormatPr baseColWidth="10" defaultColWidth="0" defaultRowHeight="14.5" zeroHeight="1" x14ac:dyDescent="0.35"/>
  <cols>
    <col min="1" max="1" width="1.1796875" customWidth="1"/>
    <col min="2" max="2" width="0.81640625" customWidth="1"/>
    <col min="3" max="17" width="11.453125" customWidth="1"/>
    <col min="18" max="19" width="1.453125" customWidth="1"/>
  </cols>
  <sheetData>
    <row r="1" spans="2:18" ht="9.75" customHeight="1" thickBot="1" x14ac:dyDescent="0.4"/>
    <row r="2" spans="2:18" ht="91.5" customHeight="1" x14ac:dyDescent="0.35">
      <c r="B2" s="50"/>
      <c r="C2" s="51"/>
      <c r="D2" s="51"/>
      <c r="E2" s="51"/>
      <c r="F2" s="51"/>
      <c r="G2" s="51"/>
      <c r="H2" s="51"/>
      <c r="I2" s="51"/>
      <c r="J2" s="51"/>
      <c r="K2" s="51"/>
      <c r="L2" s="51"/>
      <c r="M2" s="51"/>
      <c r="N2" s="51"/>
      <c r="O2" s="51"/>
      <c r="P2" s="51"/>
      <c r="Q2" s="51"/>
      <c r="R2" s="52"/>
    </row>
    <row r="3" spans="2:18" ht="28" customHeight="1" x14ac:dyDescent="0.35">
      <c r="B3" s="53"/>
      <c r="C3" s="225" t="s">
        <v>108</v>
      </c>
      <c r="D3" s="225"/>
      <c r="E3" s="225"/>
      <c r="F3" s="225"/>
      <c r="G3" s="225"/>
      <c r="H3" s="225"/>
      <c r="I3" s="225"/>
      <c r="J3" s="225"/>
      <c r="K3" s="225"/>
      <c r="L3" s="225"/>
      <c r="M3" s="225"/>
      <c r="N3" s="225"/>
      <c r="O3" s="225"/>
      <c r="P3" s="225"/>
      <c r="Q3" s="225"/>
      <c r="R3" s="54"/>
    </row>
    <row r="4" spans="2:18" s="78" customFormat="1" ht="4" customHeight="1" x14ac:dyDescent="0.35">
      <c r="B4" s="79"/>
      <c r="C4" s="80"/>
      <c r="D4" s="80"/>
      <c r="E4" s="80"/>
      <c r="F4" s="80"/>
      <c r="G4" s="80"/>
      <c r="H4" s="80"/>
      <c r="I4" s="80"/>
      <c r="J4" s="80"/>
      <c r="K4" s="80"/>
      <c r="L4" s="80"/>
      <c r="M4" s="80"/>
      <c r="N4" s="80"/>
      <c r="O4" s="80"/>
      <c r="P4" s="80"/>
      <c r="Q4" s="80"/>
      <c r="R4" s="81"/>
    </row>
    <row r="5" spans="2:18" ht="28" customHeight="1" x14ac:dyDescent="0.35">
      <c r="B5" s="53"/>
      <c r="C5" s="225" t="s">
        <v>106</v>
      </c>
      <c r="D5" s="225"/>
      <c r="E5" s="225"/>
      <c r="F5" s="225"/>
      <c r="G5" s="225"/>
      <c r="H5" s="225"/>
      <c r="I5" s="225"/>
      <c r="J5" s="225"/>
      <c r="K5" s="225"/>
      <c r="L5" s="225"/>
      <c r="M5" s="225"/>
      <c r="N5" s="225"/>
      <c r="O5" s="225"/>
      <c r="P5" s="225"/>
      <c r="Q5" s="225"/>
      <c r="R5" s="54"/>
    </row>
    <row r="6" spans="2:18" x14ac:dyDescent="0.35">
      <c r="B6" s="53"/>
      <c r="C6" s="49"/>
      <c r="D6" s="49"/>
      <c r="E6" s="49"/>
      <c r="F6" s="49"/>
      <c r="G6" s="49"/>
      <c r="H6" s="49"/>
      <c r="I6" s="49"/>
      <c r="J6" s="49"/>
      <c r="K6" s="49"/>
      <c r="L6" s="49"/>
      <c r="M6" s="49"/>
      <c r="N6" s="49"/>
      <c r="O6" s="49"/>
      <c r="P6" s="49"/>
      <c r="Q6" s="49"/>
      <c r="R6" s="54"/>
    </row>
    <row r="7" spans="2:18" x14ac:dyDescent="0.35">
      <c r="B7" s="53"/>
      <c r="C7" s="49"/>
      <c r="D7" s="49"/>
      <c r="E7" s="49"/>
      <c r="F7" s="49"/>
      <c r="G7" s="49"/>
      <c r="H7" s="49"/>
      <c r="I7" s="49"/>
      <c r="J7" s="49"/>
      <c r="K7" s="49"/>
      <c r="L7" s="49"/>
      <c r="M7" s="49"/>
      <c r="N7" s="49"/>
      <c r="O7" s="49"/>
      <c r="P7" s="49"/>
      <c r="Q7" s="49"/>
      <c r="R7" s="54"/>
    </row>
    <row r="8" spans="2:18" ht="24.75" customHeight="1" x14ac:dyDescent="0.35">
      <c r="B8" s="53"/>
      <c r="D8" s="226" t="s">
        <v>5</v>
      </c>
      <c r="E8" s="226"/>
      <c r="F8" s="226"/>
      <c r="G8" s="226"/>
      <c r="H8" s="226"/>
      <c r="I8" s="226"/>
      <c r="J8" s="226"/>
      <c r="K8" s="226"/>
      <c r="L8" s="226"/>
      <c r="M8" s="226"/>
      <c r="N8" s="226"/>
      <c r="O8" s="226"/>
      <c r="P8" s="226"/>
      <c r="Q8" s="58"/>
      <c r="R8" s="54"/>
    </row>
    <row r="9" spans="2:18" ht="20.25" customHeight="1" x14ac:dyDescent="0.35">
      <c r="B9" s="53"/>
      <c r="C9" s="49"/>
      <c r="D9" s="49"/>
      <c r="E9" s="49"/>
      <c r="F9" s="49"/>
      <c r="G9" s="49"/>
      <c r="H9" s="49"/>
      <c r="I9" s="49"/>
      <c r="J9" s="49"/>
      <c r="K9" s="49"/>
      <c r="L9" s="49"/>
      <c r="M9" s="49"/>
      <c r="N9" s="49"/>
      <c r="O9" s="49"/>
      <c r="P9" s="49"/>
      <c r="Q9" s="49"/>
      <c r="R9" s="54"/>
    </row>
    <row r="10" spans="2:18" ht="20.25" customHeight="1" x14ac:dyDescent="0.35">
      <c r="B10" s="53"/>
      <c r="C10" s="49"/>
      <c r="D10" s="49"/>
      <c r="E10" s="49"/>
      <c r="F10" s="49"/>
      <c r="G10" s="49"/>
      <c r="H10" s="49"/>
      <c r="I10" s="49"/>
      <c r="J10" s="49"/>
      <c r="K10" s="49"/>
      <c r="L10" s="49"/>
      <c r="M10" s="49"/>
      <c r="N10" s="49"/>
      <c r="O10" s="49"/>
      <c r="P10" s="49"/>
      <c r="Q10" s="49"/>
      <c r="R10" s="54"/>
    </row>
    <row r="11" spans="2:18" ht="24.75" customHeight="1" x14ac:dyDescent="0.35">
      <c r="B11" s="53"/>
      <c r="D11" s="226" t="s">
        <v>44</v>
      </c>
      <c r="E11" s="226"/>
      <c r="F11" s="226"/>
      <c r="G11" s="226"/>
      <c r="H11" s="226"/>
      <c r="I11" s="226"/>
      <c r="J11" s="226"/>
      <c r="K11" s="226"/>
      <c r="L11" s="226"/>
      <c r="M11" s="226"/>
      <c r="N11" s="226"/>
      <c r="O11" s="226"/>
      <c r="P11" s="226"/>
      <c r="Q11" s="58"/>
      <c r="R11" s="54"/>
    </row>
    <row r="12" spans="2:18" ht="20.25" customHeight="1" x14ac:dyDescent="0.35">
      <c r="B12" s="53"/>
      <c r="C12" s="49"/>
      <c r="D12" s="49"/>
      <c r="E12" s="49"/>
      <c r="F12" s="49"/>
      <c r="G12" s="49"/>
      <c r="H12" s="49"/>
      <c r="I12" s="49"/>
      <c r="J12" s="49"/>
      <c r="K12" s="49"/>
      <c r="L12" s="49"/>
      <c r="M12" s="49"/>
      <c r="N12" s="49"/>
      <c r="O12" s="49"/>
      <c r="P12" s="49"/>
      <c r="Q12" s="49"/>
      <c r="R12" s="54"/>
    </row>
    <row r="13" spans="2:18" ht="20.25" customHeight="1" x14ac:dyDescent="0.35">
      <c r="B13" s="53"/>
      <c r="C13" s="49"/>
      <c r="D13" s="49"/>
      <c r="E13" s="49"/>
      <c r="F13" s="49"/>
      <c r="G13" s="49"/>
      <c r="H13" s="49"/>
      <c r="I13" s="49"/>
      <c r="J13" s="49"/>
      <c r="K13" s="49"/>
      <c r="L13" s="49"/>
      <c r="M13" s="49"/>
      <c r="N13" s="49"/>
      <c r="O13" s="49"/>
      <c r="P13" s="49"/>
      <c r="Q13" s="49"/>
      <c r="R13" s="54"/>
    </row>
    <row r="14" spans="2:18" ht="24.75" customHeight="1" x14ac:dyDescent="0.35">
      <c r="B14" s="53"/>
      <c r="D14" s="226" t="s">
        <v>45</v>
      </c>
      <c r="E14" s="226"/>
      <c r="F14" s="226"/>
      <c r="G14" s="226"/>
      <c r="H14" s="226"/>
      <c r="I14" s="226"/>
      <c r="J14" s="226"/>
      <c r="K14" s="226"/>
      <c r="L14" s="226"/>
      <c r="M14" s="226"/>
      <c r="N14" s="226"/>
      <c r="O14" s="226"/>
      <c r="P14" s="226"/>
      <c r="Q14" s="58"/>
      <c r="R14" s="54"/>
    </row>
    <row r="15" spans="2:18" ht="20.25" customHeight="1" x14ac:dyDescent="0.35">
      <c r="B15" s="53"/>
      <c r="C15" s="49"/>
      <c r="D15" s="49"/>
      <c r="E15" s="49"/>
      <c r="F15" s="49"/>
      <c r="G15" s="49"/>
      <c r="H15" s="49"/>
      <c r="I15" s="49"/>
      <c r="J15" s="49"/>
      <c r="K15" s="49"/>
      <c r="L15" s="49"/>
      <c r="M15" s="49"/>
      <c r="N15" s="49"/>
      <c r="O15" s="49"/>
      <c r="P15" s="49"/>
      <c r="Q15" s="49"/>
      <c r="R15" s="54"/>
    </row>
    <row r="16" spans="2:18" ht="18.75" customHeight="1" thickBot="1" x14ac:dyDescent="0.4">
      <c r="B16" s="55"/>
      <c r="C16" s="56"/>
      <c r="D16" s="56"/>
      <c r="E16" s="56"/>
      <c r="F16" s="56"/>
      <c r="G16" s="56"/>
      <c r="H16" s="56"/>
      <c r="I16" s="56"/>
      <c r="J16" s="56"/>
      <c r="K16" s="56"/>
      <c r="L16" s="56"/>
      <c r="M16" s="56"/>
      <c r="N16" s="56"/>
      <c r="O16" s="56"/>
      <c r="P16" s="56"/>
      <c r="Q16" s="56"/>
      <c r="R16" s="57"/>
    </row>
    <row r="17" x14ac:dyDescent="0.35"/>
  </sheetData>
  <mergeCells count="5">
    <mergeCell ref="C3:Q3"/>
    <mergeCell ref="D8:P8"/>
    <mergeCell ref="D11:P11"/>
    <mergeCell ref="D14:P14"/>
    <mergeCell ref="C5:Q5"/>
  </mergeCells>
  <phoneticPr fontId="42" type="noConversion"/>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showZeros="0" zoomScale="90" zoomScaleNormal="90" workbookViewId="0">
      <selection activeCell="A45" sqref="A45"/>
    </sheetView>
  </sheetViews>
  <sheetFormatPr baseColWidth="10" defaultColWidth="0" defaultRowHeight="14" zeroHeight="1" x14ac:dyDescent="0.35"/>
  <cols>
    <col min="1" max="2" width="1.4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453125" style="1" customWidth="1"/>
    <col min="21" max="21" width="2" style="1" customWidth="1"/>
    <col min="22" max="25" width="0" style="1" hidden="1" customWidth="1"/>
    <col min="26" max="16384" width="11.453125" style="1" hidden="1"/>
  </cols>
  <sheetData>
    <row r="1" spans="2:25" ht="9" customHeight="1" thickBot="1" x14ac:dyDescent="0.4">
      <c r="C1" s="2"/>
      <c r="L1" s="1" t="s">
        <v>3</v>
      </c>
    </row>
    <row r="2" spans="2:25" ht="94.5" customHeight="1" x14ac:dyDescent="0.35">
      <c r="B2" s="16"/>
      <c r="C2" s="17"/>
      <c r="D2" s="8"/>
      <c r="E2" s="8"/>
      <c r="F2" s="8"/>
      <c r="G2" s="8"/>
      <c r="H2" s="8"/>
      <c r="I2" s="8"/>
      <c r="J2" s="8"/>
      <c r="K2" s="18"/>
      <c r="L2" s="8"/>
      <c r="M2" s="19"/>
      <c r="N2" s="8"/>
      <c r="O2" s="8"/>
      <c r="P2" s="8"/>
      <c r="Q2" s="8"/>
      <c r="R2" s="8"/>
      <c r="S2" s="8"/>
      <c r="T2" s="9"/>
    </row>
    <row r="3" spans="2:25" ht="27.5" x14ac:dyDescent="0.35">
      <c r="B3" s="20"/>
      <c r="C3" s="229" t="s">
        <v>109</v>
      </c>
      <c r="D3" s="230"/>
      <c r="E3" s="230"/>
      <c r="F3" s="230"/>
      <c r="G3" s="230"/>
      <c r="H3" s="230"/>
      <c r="I3" s="230"/>
      <c r="J3" s="230"/>
      <c r="K3" s="230"/>
      <c r="L3" s="230"/>
      <c r="M3" s="230"/>
      <c r="N3" s="230"/>
      <c r="O3" s="230"/>
      <c r="P3" s="230"/>
      <c r="Q3" s="230"/>
      <c r="R3" s="230"/>
      <c r="S3" s="231"/>
      <c r="T3" s="21"/>
      <c r="U3" s="5"/>
      <c r="V3" s="5"/>
      <c r="W3" s="5"/>
      <c r="X3" s="5"/>
      <c r="Y3" s="5"/>
    </row>
    <row r="4" spans="2:25" ht="7.5" customHeight="1" x14ac:dyDescent="0.35">
      <c r="B4" s="20"/>
      <c r="C4" s="15"/>
      <c r="D4" s="6"/>
      <c r="E4" s="6"/>
      <c r="F4" s="6"/>
      <c r="G4" s="6"/>
      <c r="H4" s="6"/>
      <c r="I4" s="6"/>
      <c r="J4" s="6"/>
      <c r="L4" s="6"/>
      <c r="M4" s="7"/>
      <c r="N4" s="6"/>
      <c r="O4" s="6"/>
      <c r="P4" s="6"/>
      <c r="Q4" s="6"/>
      <c r="R4" s="6"/>
      <c r="S4" s="6"/>
      <c r="T4" s="10"/>
    </row>
    <row r="5" spans="2:25" ht="23.25" customHeight="1" x14ac:dyDescent="0.35">
      <c r="B5" s="20"/>
      <c r="C5" s="232" t="s">
        <v>5</v>
      </c>
      <c r="D5" s="232"/>
      <c r="E5" s="232"/>
      <c r="F5" s="232"/>
      <c r="G5" s="232"/>
      <c r="H5" s="232"/>
      <c r="I5" s="232"/>
      <c r="J5" s="232"/>
      <c r="K5" s="232"/>
      <c r="L5" s="232"/>
      <c r="M5" s="232"/>
      <c r="N5" s="232"/>
      <c r="O5" s="232"/>
      <c r="P5" s="232"/>
      <c r="Q5" s="232"/>
      <c r="R5" s="232"/>
      <c r="S5" s="232"/>
      <c r="T5" s="10"/>
    </row>
    <row r="6" spans="2:25" ht="15" customHeight="1" x14ac:dyDescent="0.35">
      <c r="B6" s="20"/>
      <c r="C6" s="15"/>
      <c r="D6" s="6"/>
      <c r="E6" s="6"/>
      <c r="F6" s="6"/>
      <c r="G6" s="6"/>
      <c r="H6" s="6"/>
      <c r="I6" s="6"/>
      <c r="J6" s="6"/>
      <c r="L6" s="6"/>
      <c r="M6" s="7"/>
      <c r="N6" s="6"/>
      <c r="O6" s="6"/>
      <c r="P6" s="6"/>
      <c r="Q6" s="6"/>
      <c r="R6" s="6"/>
      <c r="S6" s="6"/>
      <c r="T6" s="10"/>
    </row>
    <row r="7" spans="2:25" ht="15" customHeight="1" x14ac:dyDescent="0.35">
      <c r="B7" s="20"/>
      <c r="C7" s="233" t="s">
        <v>61</v>
      </c>
      <c r="D7" s="233"/>
      <c r="E7" s="233"/>
      <c r="F7" s="233"/>
      <c r="G7" s="233"/>
      <c r="H7" s="233"/>
      <c r="I7" s="233"/>
      <c r="J7" s="233"/>
      <c r="K7" s="233"/>
      <c r="L7" s="233"/>
      <c r="M7" s="233"/>
      <c r="N7" s="233"/>
      <c r="O7" s="233"/>
      <c r="P7" s="233"/>
      <c r="Q7" s="233"/>
      <c r="R7" s="233"/>
      <c r="S7" s="233"/>
      <c r="T7" s="10"/>
    </row>
    <row r="8" spans="2:25" ht="15" customHeight="1" x14ac:dyDescent="0.35">
      <c r="B8" s="20"/>
      <c r="C8" s="233"/>
      <c r="D8" s="233"/>
      <c r="E8" s="233"/>
      <c r="F8" s="233"/>
      <c r="G8" s="233"/>
      <c r="H8" s="233"/>
      <c r="I8" s="233"/>
      <c r="J8" s="233"/>
      <c r="K8" s="233"/>
      <c r="L8" s="233"/>
      <c r="M8" s="233"/>
      <c r="N8" s="233"/>
      <c r="O8" s="233"/>
      <c r="P8" s="233"/>
      <c r="Q8" s="233"/>
      <c r="R8" s="233"/>
      <c r="S8" s="233"/>
      <c r="T8" s="10"/>
    </row>
    <row r="9" spans="2:25" ht="15" customHeight="1" x14ac:dyDescent="0.35">
      <c r="B9" s="20"/>
      <c r="C9" s="233"/>
      <c r="D9" s="233"/>
      <c r="E9" s="233"/>
      <c r="F9" s="233"/>
      <c r="G9" s="233"/>
      <c r="H9" s="233"/>
      <c r="I9" s="233"/>
      <c r="J9" s="233"/>
      <c r="K9" s="233"/>
      <c r="L9" s="233"/>
      <c r="M9" s="233"/>
      <c r="N9" s="233"/>
      <c r="O9" s="233"/>
      <c r="P9" s="233"/>
      <c r="Q9" s="233"/>
      <c r="R9" s="233"/>
      <c r="S9" s="233"/>
      <c r="T9" s="10"/>
    </row>
    <row r="10" spans="2:25" ht="15" customHeight="1" x14ac:dyDescent="0.35">
      <c r="B10" s="20"/>
      <c r="C10" s="233"/>
      <c r="D10" s="233"/>
      <c r="E10" s="233"/>
      <c r="F10" s="233"/>
      <c r="G10" s="233"/>
      <c r="H10" s="233"/>
      <c r="I10" s="233"/>
      <c r="J10" s="233"/>
      <c r="K10" s="233"/>
      <c r="L10" s="233"/>
      <c r="M10" s="233"/>
      <c r="N10" s="233"/>
      <c r="O10" s="233"/>
      <c r="P10" s="233"/>
      <c r="Q10" s="233"/>
      <c r="R10" s="233"/>
      <c r="S10" s="233"/>
      <c r="T10" s="10"/>
    </row>
    <row r="11" spans="2:25" ht="15" customHeight="1" x14ac:dyDescent="0.35">
      <c r="B11" s="20"/>
      <c r="C11" s="68"/>
      <c r="D11" s="6"/>
      <c r="E11" s="6"/>
      <c r="F11" s="6"/>
      <c r="G11" s="6"/>
      <c r="H11" s="6"/>
      <c r="I11" s="6"/>
      <c r="J11" s="6"/>
      <c r="L11" s="6"/>
      <c r="M11" s="7"/>
      <c r="N11" s="6"/>
      <c r="O11" s="6"/>
      <c r="P11" s="6"/>
      <c r="Q11" s="6"/>
      <c r="R11" s="6"/>
      <c r="S11" s="6"/>
      <c r="T11" s="10"/>
    </row>
    <row r="12" spans="2:25" ht="15" customHeight="1" x14ac:dyDescent="0.35">
      <c r="B12" s="20"/>
      <c r="C12" s="227" t="s">
        <v>46</v>
      </c>
      <c r="D12" s="228"/>
      <c r="E12" s="228"/>
      <c r="F12" s="228"/>
      <c r="G12" s="228"/>
      <c r="H12" s="228"/>
      <c r="I12" s="228"/>
      <c r="J12" s="228"/>
      <c r="K12" s="228"/>
      <c r="L12" s="228"/>
      <c r="M12" s="228"/>
      <c r="N12" s="228"/>
      <c r="O12" s="228"/>
      <c r="P12" s="228"/>
      <c r="Q12" s="228"/>
      <c r="R12" s="228"/>
      <c r="S12" s="228"/>
      <c r="T12" s="10"/>
    </row>
    <row r="13" spans="2:25" ht="15" customHeight="1" x14ac:dyDescent="0.35">
      <c r="B13" s="20"/>
      <c r="C13" s="228"/>
      <c r="D13" s="228"/>
      <c r="E13" s="228"/>
      <c r="F13" s="228"/>
      <c r="G13" s="228"/>
      <c r="H13" s="228"/>
      <c r="I13" s="228"/>
      <c r="J13" s="228"/>
      <c r="K13" s="228"/>
      <c r="L13" s="228"/>
      <c r="M13" s="228"/>
      <c r="N13" s="228"/>
      <c r="O13" s="228"/>
      <c r="P13" s="228"/>
      <c r="Q13" s="228"/>
      <c r="R13" s="228"/>
      <c r="S13" s="228"/>
      <c r="T13" s="10"/>
    </row>
    <row r="14" spans="2:25" ht="15" customHeight="1" x14ac:dyDescent="0.35">
      <c r="B14" s="20"/>
      <c r="C14" s="68"/>
      <c r="D14" s="6"/>
      <c r="E14" s="6"/>
      <c r="F14" s="6"/>
      <c r="G14" s="6"/>
      <c r="H14" s="6"/>
      <c r="I14" s="6"/>
      <c r="J14" s="6"/>
      <c r="L14" s="6"/>
      <c r="M14" s="7"/>
      <c r="N14" s="6"/>
      <c r="O14" s="6"/>
      <c r="P14" s="6"/>
      <c r="Q14" s="6"/>
      <c r="R14" s="6"/>
      <c r="S14" s="6"/>
      <c r="T14" s="10"/>
    </row>
    <row r="15" spans="2:25" ht="15" customHeight="1" x14ac:dyDescent="0.35">
      <c r="B15" s="20"/>
      <c r="C15" s="70" t="s">
        <v>47</v>
      </c>
      <c r="D15" s="6"/>
      <c r="E15" s="6"/>
      <c r="F15" s="6"/>
      <c r="G15" s="6"/>
      <c r="H15" s="6"/>
      <c r="I15" s="6"/>
      <c r="J15" s="6"/>
      <c r="L15" s="6"/>
      <c r="M15" s="7"/>
      <c r="N15" s="6"/>
      <c r="O15" s="6"/>
      <c r="P15" s="6"/>
      <c r="Q15" s="6"/>
      <c r="R15" s="6"/>
      <c r="S15" s="6"/>
      <c r="T15" s="10"/>
    </row>
    <row r="16" spans="2:25" ht="14.25" customHeight="1" x14ac:dyDescent="0.35">
      <c r="B16" s="20"/>
      <c r="C16" s="68"/>
      <c r="D16" s="6"/>
      <c r="E16" s="6"/>
      <c r="F16" s="6"/>
      <c r="G16" s="6"/>
      <c r="H16" s="6"/>
      <c r="I16" s="6"/>
      <c r="J16" s="6"/>
      <c r="L16" s="6"/>
      <c r="M16" s="7"/>
      <c r="N16" s="6"/>
      <c r="O16" s="6"/>
      <c r="P16" s="6"/>
      <c r="Q16" s="6"/>
      <c r="R16" s="6"/>
      <c r="S16" s="6"/>
      <c r="T16" s="10"/>
    </row>
    <row r="17" spans="2:20" ht="15" customHeight="1" x14ac:dyDescent="0.3">
      <c r="B17" s="20"/>
      <c r="C17" s="6" t="s">
        <v>24</v>
      </c>
      <c r="D17" s="72"/>
      <c r="E17" s="72"/>
      <c r="F17" s="72"/>
      <c r="G17" s="94"/>
      <c r="H17" s="94"/>
      <c r="I17" s="94"/>
      <c r="J17" s="94"/>
      <c r="K17" s="94"/>
      <c r="L17" s="94"/>
      <c r="M17" s="94"/>
      <c r="N17" s="94"/>
      <c r="O17" s="94"/>
      <c r="P17" s="94"/>
      <c r="Q17" s="94"/>
      <c r="R17" s="94"/>
      <c r="S17" s="94"/>
      <c r="T17" s="10"/>
    </row>
    <row r="18" spans="2:20" ht="15" customHeight="1" x14ac:dyDescent="0.3">
      <c r="B18" s="20"/>
      <c r="C18" s="72"/>
      <c r="D18" s="72"/>
      <c r="E18" s="72"/>
      <c r="F18" s="72"/>
      <c r="G18" s="94"/>
      <c r="H18" s="94"/>
      <c r="I18" s="94"/>
      <c r="J18" s="94"/>
      <c r="K18" s="94"/>
      <c r="L18" s="94"/>
      <c r="M18" s="94"/>
      <c r="N18" s="94"/>
      <c r="O18" s="94"/>
      <c r="P18" s="94"/>
      <c r="Q18" s="94"/>
      <c r="R18" s="94"/>
      <c r="S18" s="94"/>
      <c r="T18" s="10"/>
    </row>
    <row r="19" spans="2:20" ht="15" customHeight="1" x14ac:dyDescent="0.3">
      <c r="B19" s="20"/>
      <c r="C19" s="73" t="s">
        <v>10</v>
      </c>
      <c r="D19" s="68" t="s">
        <v>48</v>
      </c>
      <c r="E19" s="72"/>
      <c r="F19" s="72"/>
      <c r="G19" s="6"/>
      <c r="H19" s="6"/>
      <c r="I19" s="6"/>
      <c r="J19" s="6"/>
      <c r="L19" s="6"/>
      <c r="M19" s="7"/>
      <c r="N19" s="6"/>
      <c r="O19" s="6"/>
      <c r="P19" s="6"/>
      <c r="Q19" s="6"/>
      <c r="R19" s="6"/>
      <c r="S19" s="6"/>
      <c r="T19" s="10"/>
    </row>
    <row r="20" spans="2:20" ht="15" customHeight="1" x14ac:dyDescent="0.3">
      <c r="B20" s="20"/>
      <c r="C20" s="73" t="s">
        <v>10</v>
      </c>
      <c r="D20" s="6" t="s">
        <v>49</v>
      </c>
      <c r="E20" s="72"/>
      <c r="F20" s="72"/>
      <c r="G20" s="6"/>
      <c r="H20" s="6"/>
      <c r="I20" s="6"/>
      <c r="J20" s="6"/>
      <c r="L20" s="6"/>
      <c r="M20" s="7"/>
      <c r="N20" s="6"/>
      <c r="O20" s="6"/>
      <c r="P20" s="6"/>
      <c r="Q20" s="6"/>
      <c r="R20" s="6"/>
      <c r="S20" s="6"/>
      <c r="T20" s="10"/>
    </row>
    <row r="21" spans="2:20" ht="15" customHeight="1" x14ac:dyDescent="0.3">
      <c r="B21" s="20"/>
      <c r="C21" s="73" t="s">
        <v>10</v>
      </c>
      <c r="D21" s="6" t="s">
        <v>41</v>
      </c>
      <c r="E21" s="72"/>
      <c r="F21" s="72"/>
      <c r="G21" s="6"/>
      <c r="H21" s="6"/>
      <c r="I21" s="6"/>
      <c r="J21" s="6"/>
      <c r="L21" s="6"/>
      <c r="M21" s="7"/>
      <c r="N21" s="6"/>
      <c r="O21" s="6"/>
      <c r="P21" s="6"/>
      <c r="Q21" s="6"/>
      <c r="R21" s="6"/>
      <c r="S21" s="6"/>
      <c r="T21" s="10"/>
    </row>
    <row r="22" spans="2:20" ht="15" customHeight="1" x14ac:dyDescent="0.3">
      <c r="B22" s="20"/>
      <c r="C22" s="73" t="s">
        <v>10</v>
      </c>
      <c r="D22" s="6" t="s">
        <v>40</v>
      </c>
      <c r="E22" s="72"/>
      <c r="F22" s="72"/>
      <c r="G22" s="6"/>
      <c r="H22" s="6"/>
      <c r="I22" s="6"/>
      <c r="J22" s="6"/>
      <c r="L22" s="6"/>
      <c r="M22" s="7"/>
      <c r="N22" s="6"/>
      <c r="O22" s="6"/>
      <c r="P22" s="6"/>
      <c r="Q22" s="6"/>
      <c r="R22" s="6"/>
      <c r="S22" s="6"/>
      <c r="T22" s="10"/>
    </row>
    <row r="23" spans="2:20" ht="15" customHeight="1" x14ac:dyDescent="0.3">
      <c r="B23" s="20"/>
      <c r="C23" s="73" t="s">
        <v>10</v>
      </c>
      <c r="D23" s="6" t="s">
        <v>42</v>
      </c>
      <c r="E23" s="72"/>
      <c r="F23" s="72"/>
      <c r="G23" s="6"/>
      <c r="H23" s="6"/>
      <c r="I23" s="6"/>
      <c r="J23" s="6"/>
      <c r="L23" s="6"/>
      <c r="M23" s="7"/>
      <c r="N23" s="6"/>
      <c r="O23" s="6"/>
      <c r="P23" s="6"/>
      <c r="Q23" s="6"/>
      <c r="R23" s="6"/>
      <c r="S23" s="6"/>
      <c r="T23" s="10"/>
    </row>
    <row r="24" spans="2:20" ht="15" customHeight="1" x14ac:dyDescent="0.3">
      <c r="B24" s="20"/>
      <c r="C24" s="73" t="s">
        <v>10</v>
      </c>
      <c r="D24" s="3" t="s">
        <v>50</v>
      </c>
      <c r="E24" s="72"/>
      <c r="F24" s="72"/>
      <c r="G24" s="6"/>
      <c r="H24" s="6"/>
      <c r="I24" s="6"/>
      <c r="J24" s="6"/>
      <c r="L24" s="6"/>
      <c r="M24" s="7"/>
      <c r="N24" s="6"/>
      <c r="O24" s="6"/>
      <c r="P24" s="6"/>
      <c r="Q24" s="6"/>
      <c r="R24" s="6"/>
      <c r="S24" s="6"/>
      <c r="T24" s="10"/>
    </row>
    <row r="25" spans="2:20" ht="15" customHeight="1" x14ac:dyDescent="0.3">
      <c r="B25" s="20"/>
      <c r="C25" s="73" t="s">
        <v>10</v>
      </c>
      <c r="D25" s="69" t="s">
        <v>43</v>
      </c>
      <c r="E25" s="74"/>
      <c r="F25" s="74"/>
      <c r="G25" s="3"/>
      <c r="H25" s="6"/>
      <c r="I25" s="6"/>
      <c r="J25" s="6"/>
      <c r="L25" s="6"/>
      <c r="M25" s="7"/>
      <c r="N25" s="6"/>
      <c r="O25" s="6"/>
      <c r="P25" s="6"/>
      <c r="Q25" s="6"/>
      <c r="R25" s="6"/>
      <c r="S25" s="6"/>
      <c r="T25" s="10"/>
    </row>
    <row r="26" spans="2:20" ht="15" customHeight="1" x14ac:dyDescent="0.3">
      <c r="B26" s="20"/>
      <c r="C26" s="73"/>
      <c r="D26" s="6"/>
      <c r="E26" s="72"/>
      <c r="F26" s="72"/>
      <c r="G26" s="6"/>
      <c r="H26" s="6"/>
      <c r="I26" s="6"/>
      <c r="J26" s="6"/>
      <c r="L26" s="6"/>
      <c r="M26" s="7"/>
      <c r="N26" s="6"/>
      <c r="O26" s="6"/>
      <c r="P26" s="6"/>
      <c r="Q26" s="6"/>
      <c r="R26" s="6"/>
      <c r="S26" s="6"/>
      <c r="T26" s="10"/>
    </row>
    <row r="27" spans="2:20" ht="15" customHeight="1" x14ac:dyDescent="0.35">
      <c r="B27" s="20"/>
      <c r="C27" s="6" t="s">
        <v>62</v>
      </c>
      <c r="D27" s="6"/>
      <c r="E27" s="6"/>
      <c r="F27" s="6"/>
      <c r="G27" s="6"/>
      <c r="H27" s="6"/>
      <c r="I27" s="6"/>
      <c r="J27" s="6"/>
      <c r="L27" s="6"/>
      <c r="M27" s="7"/>
      <c r="N27" s="6"/>
      <c r="O27" s="6"/>
      <c r="P27" s="6"/>
      <c r="Q27" s="6"/>
      <c r="R27" s="6"/>
      <c r="S27" s="6"/>
      <c r="T27" s="10"/>
    </row>
    <row r="28" spans="2:20" ht="15" customHeight="1" x14ac:dyDescent="0.35">
      <c r="B28" s="20"/>
      <c r="C28" s="6"/>
      <c r="D28" s="6"/>
      <c r="E28" s="6"/>
      <c r="F28" s="6"/>
      <c r="G28" s="6"/>
      <c r="H28" s="6"/>
      <c r="I28" s="6"/>
      <c r="J28" s="6"/>
      <c r="L28" s="6"/>
      <c r="M28" s="7"/>
      <c r="N28" s="6"/>
      <c r="O28" s="6"/>
      <c r="P28" s="6"/>
      <c r="Q28" s="6"/>
      <c r="R28" s="6"/>
      <c r="S28" s="6"/>
      <c r="T28" s="10"/>
    </row>
    <row r="29" spans="2:20" ht="15" customHeight="1" x14ac:dyDescent="0.35">
      <c r="B29" s="20"/>
      <c r="C29" s="6" t="s">
        <v>23</v>
      </c>
      <c r="D29" s="6"/>
      <c r="E29" s="6"/>
      <c r="F29" s="6"/>
      <c r="G29" s="6"/>
      <c r="H29" s="6"/>
      <c r="I29" s="6"/>
      <c r="J29" s="6"/>
      <c r="L29" s="6"/>
      <c r="M29" s="7"/>
      <c r="N29" s="6"/>
      <c r="O29" s="6"/>
      <c r="P29" s="6"/>
      <c r="Q29" s="6"/>
      <c r="R29" s="6"/>
      <c r="S29" s="6"/>
      <c r="T29" s="10"/>
    </row>
    <row r="30" spans="2:20" ht="15" customHeight="1" x14ac:dyDescent="0.35">
      <c r="B30" s="20"/>
      <c r="C30" s="6"/>
      <c r="D30" s="6"/>
      <c r="E30" s="6"/>
      <c r="F30" s="6"/>
      <c r="G30" s="6"/>
      <c r="H30" s="6"/>
      <c r="I30" s="6"/>
      <c r="J30" s="6"/>
      <c r="L30" s="6"/>
      <c r="M30" s="7"/>
      <c r="N30" s="6"/>
      <c r="O30" s="6"/>
      <c r="P30" s="6"/>
      <c r="Q30" s="6"/>
      <c r="R30" s="6"/>
      <c r="S30" s="6"/>
      <c r="T30" s="10"/>
    </row>
    <row r="31" spans="2:20" ht="15" customHeight="1" x14ac:dyDescent="0.35">
      <c r="B31" s="20"/>
      <c r="C31" s="82" t="s">
        <v>11</v>
      </c>
      <c r="D31" s="82" t="s">
        <v>12</v>
      </c>
      <c r="E31" s="82" t="s">
        <v>13</v>
      </c>
      <c r="F31" s="6"/>
      <c r="G31" s="6"/>
      <c r="H31" s="6"/>
      <c r="I31" s="6"/>
      <c r="J31" s="6"/>
      <c r="L31" s="6"/>
      <c r="M31" s="7"/>
      <c r="N31" s="6"/>
      <c r="O31" s="6"/>
      <c r="P31" s="6"/>
      <c r="Q31" s="6"/>
      <c r="R31" s="6"/>
      <c r="S31" s="6"/>
      <c r="T31" s="10"/>
    </row>
    <row r="32" spans="2:20" ht="15" customHeight="1" x14ac:dyDescent="0.35">
      <c r="B32" s="20"/>
      <c r="C32" s="59" t="s">
        <v>14</v>
      </c>
      <c r="D32" s="60">
        <v>1</v>
      </c>
      <c r="E32" s="83"/>
      <c r="F32" s="6"/>
      <c r="G32" s="6"/>
      <c r="H32" s="6"/>
      <c r="I32" s="6"/>
      <c r="J32" s="6"/>
      <c r="L32" s="6"/>
      <c r="M32" s="7"/>
      <c r="N32" s="6"/>
      <c r="O32" s="6"/>
      <c r="P32" s="6"/>
      <c r="Q32" s="6"/>
      <c r="R32" s="6"/>
      <c r="S32" s="6"/>
      <c r="T32" s="10"/>
    </row>
    <row r="33" spans="2:20" ht="15" customHeight="1" x14ac:dyDescent="0.35">
      <c r="B33" s="20"/>
      <c r="C33" s="61" t="s">
        <v>15</v>
      </c>
      <c r="D33" s="62">
        <v>2</v>
      </c>
      <c r="E33" s="84"/>
      <c r="F33" s="6"/>
      <c r="G33" s="6"/>
      <c r="H33" s="6"/>
      <c r="I33" s="6"/>
      <c r="J33" s="6"/>
      <c r="L33" s="6"/>
      <c r="M33" s="7"/>
      <c r="N33" s="6"/>
      <c r="O33" s="6"/>
      <c r="P33" s="6"/>
      <c r="Q33" s="6"/>
      <c r="R33" s="6"/>
      <c r="S33" s="6"/>
      <c r="T33" s="10"/>
    </row>
    <row r="34" spans="2:20" ht="15" customHeight="1" x14ac:dyDescent="0.35">
      <c r="B34" s="20"/>
      <c r="C34" s="61" t="s">
        <v>16</v>
      </c>
      <c r="D34" s="62">
        <v>3</v>
      </c>
      <c r="E34" s="63"/>
      <c r="F34" s="6"/>
      <c r="G34" s="6"/>
      <c r="H34" s="6"/>
      <c r="I34" s="6"/>
      <c r="J34" s="6"/>
      <c r="L34" s="6"/>
      <c r="M34" s="7"/>
      <c r="N34" s="6"/>
      <c r="O34" s="6"/>
      <c r="P34" s="6"/>
      <c r="Q34" s="6"/>
      <c r="R34" s="6"/>
      <c r="S34" s="6"/>
      <c r="T34" s="10"/>
    </row>
    <row r="35" spans="2:20" ht="15" customHeight="1" x14ac:dyDescent="0.35">
      <c r="B35" s="20"/>
      <c r="C35" s="61" t="s">
        <v>17</v>
      </c>
      <c r="D35" s="62">
        <v>4</v>
      </c>
      <c r="E35" s="64"/>
      <c r="F35" s="6"/>
      <c r="G35" s="6"/>
      <c r="H35" s="6"/>
      <c r="I35" s="6"/>
      <c r="J35" s="6"/>
      <c r="L35" s="6"/>
      <c r="M35" s="7"/>
      <c r="N35" s="6"/>
      <c r="O35" s="6"/>
      <c r="P35" s="6"/>
      <c r="Q35" s="6"/>
      <c r="R35" s="6"/>
      <c r="S35" s="6"/>
      <c r="T35" s="10"/>
    </row>
    <row r="36" spans="2:20" ht="15" customHeight="1" x14ac:dyDescent="0.35">
      <c r="B36" s="20"/>
      <c r="C36" s="65" t="s">
        <v>18</v>
      </c>
      <c r="D36" s="66">
        <v>5</v>
      </c>
      <c r="E36" s="67"/>
      <c r="F36" s="6"/>
      <c r="G36" s="6"/>
      <c r="H36" s="6"/>
      <c r="I36" s="6"/>
      <c r="J36" s="6"/>
      <c r="L36" s="6"/>
      <c r="M36" s="7"/>
      <c r="N36" s="6"/>
      <c r="O36" s="6"/>
      <c r="P36" s="6"/>
      <c r="Q36" s="6"/>
      <c r="R36" s="6"/>
      <c r="S36" s="6"/>
      <c r="T36" s="10"/>
    </row>
    <row r="37" spans="2:20" ht="15" customHeight="1" x14ac:dyDescent="0.35">
      <c r="B37" s="20"/>
      <c r="C37" s="6"/>
      <c r="D37" s="6"/>
      <c r="E37" s="6"/>
      <c r="F37" s="6"/>
      <c r="G37" s="6"/>
      <c r="H37" s="6"/>
      <c r="I37" s="6"/>
      <c r="J37" s="6"/>
      <c r="L37" s="6"/>
      <c r="M37" s="7"/>
      <c r="N37" s="6"/>
      <c r="O37" s="6"/>
      <c r="P37" s="6"/>
      <c r="Q37" s="6"/>
      <c r="R37" s="6"/>
      <c r="S37" s="6"/>
      <c r="T37" s="10"/>
    </row>
    <row r="38" spans="2:20" ht="15" customHeight="1" x14ac:dyDescent="0.35">
      <c r="B38" s="20"/>
      <c r="C38" s="227" t="s">
        <v>51</v>
      </c>
      <c r="D38" s="228"/>
      <c r="E38" s="228"/>
      <c r="F38" s="228"/>
      <c r="G38" s="228"/>
      <c r="H38" s="228"/>
      <c r="I38" s="228"/>
      <c r="J38" s="228"/>
      <c r="K38" s="228"/>
      <c r="L38" s="228"/>
      <c r="M38" s="228"/>
      <c r="N38" s="228"/>
      <c r="O38" s="228"/>
      <c r="P38" s="228"/>
      <c r="Q38" s="228"/>
      <c r="R38" s="228"/>
      <c r="S38" s="228"/>
      <c r="T38" s="10"/>
    </row>
    <row r="39" spans="2:20" ht="15" customHeight="1" x14ac:dyDescent="0.35">
      <c r="B39" s="20"/>
      <c r="C39" s="228"/>
      <c r="D39" s="228"/>
      <c r="E39" s="228"/>
      <c r="F39" s="228"/>
      <c r="G39" s="228"/>
      <c r="H39" s="228"/>
      <c r="I39" s="228"/>
      <c r="J39" s="228"/>
      <c r="K39" s="228"/>
      <c r="L39" s="228"/>
      <c r="M39" s="228"/>
      <c r="N39" s="228"/>
      <c r="O39" s="228"/>
      <c r="P39" s="228"/>
      <c r="Q39" s="228"/>
      <c r="R39" s="228"/>
      <c r="S39" s="228"/>
      <c r="T39" s="10"/>
    </row>
    <row r="40" spans="2:20" ht="15" customHeight="1" x14ac:dyDescent="0.35">
      <c r="B40" s="20"/>
      <c r="C40" s="6"/>
      <c r="D40" s="6"/>
      <c r="E40" s="6"/>
      <c r="F40" s="6"/>
      <c r="G40" s="6"/>
      <c r="H40" s="6"/>
      <c r="I40" s="6"/>
      <c r="J40" s="6"/>
      <c r="L40" s="6"/>
      <c r="M40" s="7"/>
      <c r="N40" s="6"/>
      <c r="O40" s="6"/>
      <c r="P40" s="6"/>
      <c r="Q40" s="6"/>
      <c r="R40" s="6"/>
      <c r="S40" s="6"/>
      <c r="T40" s="10"/>
    </row>
    <row r="41" spans="2:20" ht="15" customHeight="1" x14ac:dyDescent="0.35">
      <c r="B41" s="20"/>
      <c r="C41" s="95" t="s">
        <v>63</v>
      </c>
      <c r="D41" s="6"/>
      <c r="E41" s="6"/>
      <c r="F41" s="6"/>
      <c r="G41" s="6"/>
      <c r="H41" s="6"/>
      <c r="I41" s="6"/>
      <c r="J41" s="6"/>
      <c r="K41" s="6"/>
      <c r="L41" s="6"/>
      <c r="M41" s="6"/>
      <c r="N41" s="6"/>
      <c r="O41" s="6"/>
      <c r="P41" s="6"/>
      <c r="Q41" s="6"/>
      <c r="R41" s="6"/>
      <c r="S41" s="6"/>
      <c r="T41" s="10"/>
    </row>
    <row r="42" spans="2:20" ht="15" customHeight="1" x14ac:dyDescent="0.35">
      <c r="B42" s="20"/>
      <c r="D42" s="6"/>
      <c r="E42" s="6"/>
      <c r="F42" s="6"/>
      <c r="G42" s="6"/>
      <c r="H42" s="6"/>
      <c r="I42" s="6"/>
      <c r="J42" s="6"/>
      <c r="K42" s="6"/>
      <c r="L42" s="6"/>
      <c r="M42" s="6"/>
      <c r="N42" s="6"/>
      <c r="O42" s="6"/>
      <c r="P42" s="6"/>
      <c r="Q42" s="6"/>
      <c r="R42" s="6"/>
      <c r="S42" s="6"/>
      <c r="T42" s="10"/>
    </row>
    <row r="43" spans="2:20" ht="15" customHeight="1" x14ac:dyDescent="0.35">
      <c r="B43" s="20"/>
      <c r="C43" s="234" t="s">
        <v>64</v>
      </c>
      <c r="D43" s="235"/>
      <c r="E43" s="235"/>
      <c r="F43" s="235"/>
      <c r="G43" s="235"/>
      <c r="H43" s="235"/>
      <c r="I43" s="235"/>
      <c r="J43" s="235"/>
      <c r="K43" s="235"/>
      <c r="L43" s="235"/>
      <c r="M43" s="235"/>
      <c r="N43" s="235"/>
      <c r="O43" s="235"/>
      <c r="P43" s="235"/>
      <c r="Q43" s="235"/>
      <c r="R43" s="235"/>
      <c r="S43" s="235"/>
      <c r="T43" s="10"/>
    </row>
    <row r="44" spans="2:20" ht="15" customHeight="1" x14ac:dyDescent="0.35">
      <c r="B44" s="20"/>
      <c r="C44" s="235"/>
      <c r="D44" s="235"/>
      <c r="E44" s="235"/>
      <c r="F44" s="235"/>
      <c r="G44" s="235"/>
      <c r="H44" s="235"/>
      <c r="I44" s="235"/>
      <c r="J44" s="235"/>
      <c r="K44" s="235"/>
      <c r="L44" s="235"/>
      <c r="M44" s="235"/>
      <c r="N44" s="235"/>
      <c r="O44" s="235"/>
      <c r="P44" s="235"/>
      <c r="Q44" s="235"/>
      <c r="R44" s="235"/>
      <c r="S44" s="235"/>
      <c r="T44" s="10"/>
    </row>
    <row r="45" spans="2:20" ht="15" customHeight="1" x14ac:dyDescent="0.35">
      <c r="B45" s="20"/>
      <c r="C45" s="235"/>
      <c r="D45" s="235"/>
      <c r="E45" s="235"/>
      <c r="F45" s="235"/>
      <c r="G45" s="235"/>
      <c r="H45" s="235"/>
      <c r="I45" s="235"/>
      <c r="J45" s="235"/>
      <c r="K45" s="235"/>
      <c r="L45" s="235"/>
      <c r="M45" s="235"/>
      <c r="N45" s="235"/>
      <c r="O45" s="235"/>
      <c r="P45" s="235"/>
      <c r="Q45" s="235"/>
      <c r="R45" s="235"/>
      <c r="S45" s="235"/>
      <c r="T45" s="10"/>
    </row>
    <row r="46" spans="2:20" ht="15" customHeight="1" x14ac:dyDescent="0.35">
      <c r="B46" s="20"/>
      <c r="D46" s="6"/>
      <c r="E46" s="6"/>
      <c r="F46" s="6"/>
      <c r="G46" s="6"/>
      <c r="H46" s="6"/>
      <c r="I46" s="6"/>
      <c r="J46" s="6"/>
      <c r="K46" s="6"/>
      <c r="L46" s="6"/>
      <c r="M46" s="6"/>
      <c r="N46" s="6"/>
      <c r="O46" s="6"/>
      <c r="P46" s="6"/>
      <c r="Q46" s="6"/>
      <c r="R46" s="6"/>
      <c r="S46" s="6"/>
      <c r="T46" s="10"/>
    </row>
    <row r="47" spans="2:20" ht="15" customHeight="1" x14ac:dyDescent="0.35">
      <c r="B47" s="20"/>
      <c r="C47" s="227" t="s">
        <v>65</v>
      </c>
      <c r="D47" s="228"/>
      <c r="E47" s="228"/>
      <c r="F47" s="228"/>
      <c r="G47" s="228"/>
      <c r="H47" s="228"/>
      <c r="I47" s="228"/>
      <c r="J47" s="228"/>
      <c r="K47" s="228"/>
      <c r="L47" s="228"/>
      <c r="M47" s="228"/>
      <c r="N47" s="228"/>
      <c r="O47" s="228"/>
      <c r="P47" s="228"/>
      <c r="Q47" s="228"/>
      <c r="R47" s="228"/>
      <c r="S47" s="228"/>
      <c r="T47" s="10"/>
    </row>
    <row r="48" spans="2:20" ht="15" customHeight="1" x14ac:dyDescent="0.35">
      <c r="B48" s="20"/>
      <c r="C48" s="228"/>
      <c r="D48" s="228"/>
      <c r="E48" s="228"/>
      <c r="F48" s="228"/>
      <c r="G48" s="228"/>
      <c r="H48" s="228"/>
      <c r="I48" s="228"/>
      <c r="J48" s="228"/>
      <c r="K48" s="228"/>
      <c r="L48" s="228"/>
      <c r="M48" s="228"/>
      <c r="N48" s="228"/>
      <c r="O48" s="228"/>
      <c r="P48" s="228"/>
      <c r="Q48" s="228"/>
      <c r="R48" s="228"/>
      <c r="S48" s="228"/>
      <c r="T48" s="10"/>
    </row>
    <row r="49" spans="2:20" ht="15" customHeight="1" x14ac:dyDescent="0.35">
      <c r="B49" s="20"/>
      <c r="C49" s="6"/>
      <c r="D49" s="6"/>
      <c r="E49" s="6"/>
      <c r="F49" s="6"/>
      <c r="G49" s="6"/>
      <c r="H49" s="6"/>
      <c r="I49" s="6"/>
      <c r="J49" s="6"/>
      <c r="L49" s="6"/>
      <c r="M49" s="7"/>
      <c r="N49" s="6"/>
      <c r="O49" s="6"/>
      <c r="P49" s="6"/>
      <c r="Q49" s="6"/>
      <c r="R49" s="6"/>
      <c r="S49" s="6"/>
      <c r="T49" s="10"/>
    </row>
    <row r="50" spans="2:20" ht="15" customHeight="1" x14ac:dyDescent="0.35">
      <c r="B50" s="20"/>
      <c r="C50" s="1" t="s">
        <v>25</v>
      </c>
      <c r="D50" s="6"/>
      <c r="E50" s="6"/>
      <c r="F50" s="6"/>
      <c r="G50" s="6"/>
      <c r="H50" s="6"/>
      <c r="I50" s="6"/>
      <c r="J50" s="6"/>
      <c r="L50" s="6"/>
      <c r="M50" s="7"/>
      <c r="N50" s="6"/>
      <c r="O50" s="6"/>
      <c r="P50" s="6"/>
      <c r="Q50" s="6"/>
      <c r="R50" s="6"/>
      <c r="S50" s="6"/>
      <c r="T50" s="10"/>
    </row>
    <row r="51" spans="2:20" ht="15" customHeight="1" x14ac:dyDescent="0.35">
      <c r="B51" s="20"/>
      <c r="C51" s="6"/>
      <c r="D51" s="6"/>
      <c r="E51" s="6"/>
      <c r="F51" s="6"/>
      <c r="G51" s="6"/>
      <c r="H51" s="6"/>
      <c r="I51" s="6"/>
      <c r="J51" s="6"/>
      <c r="L51" s="6"/>
      <c r="M51" s="7"/>
      <c r="N51" s="6"/>
      <c r="O51" s="6"/>
      <c r="P51" s="6"/>
      <c r="Q51" s="6"/>
      <c r="R51" s="6"/>
      <c r="S51" s="6"/>
      <c r="T51" s="10"/>
    </row>
    <row r="52" spans="2:20" ht="15" customHeight="1" x14ac:dyDescent="0.35">
      <c r="B52" s="20"/>
      <c r="C52" s="68"/>
      <c r="D52" s="6"/>
      <c r="E52" s="6"/>
      <c r="F52" s="6"/>
      <c r="G52" s="6"/>
      <c r="H52" s="6"/>
      <c r="I52" s="6"/>
      <c r="J52" s="6"/>
      <c r="L52" s="6"/>
      <c r="M52" s="7"/>
      <c r="N52" s="6"/>
      <c r="O52" s="6"/>
      <c r="P52" s="6"/>
      <c r="Q52" s="6"/>
      <c r="R52" s="6"/>
      <c r="S52" s="6"/>
      <c r="T52" s="10"/>
    </row>
    <row r="53" spans="2:20" ht="15" customHeight="1" x14ac:dyDescent="0.35">
      <c r="B53" s="20"/>
      <c r="C53" s="70" t="s">
        <v>26</v>
      </c>
      <c r="D53" s="6"/>
      <c r="E53" s="6"/>
      <c r="F53" s="6"/>
      <c r="G53" s="6"/>
      <c r="H53" s="6"/>
      <c r="I53" s="6"/>
      <c r="J53" s="6"/>
      <c r="L53" s="6"/>
      <c r="M53" s="7"/>
      <c r="N53" s="6"/>
      <c r="O53" s="6"/>
      <c r="P53" s="6"/>
      <c r="Q53" s="6"/>
      <c r="R53" s="6"/>
      <c r="S53" s="6"/>
      <c r="T53" s="10"/>
    </row>
    <row r="54" spans="2:20" ht="15" customHeight="1" x14ac:dyDescent="0.35">
      <c r="B54" s="20"/>
      <c r="C54" s="68"/>
      <c r="D54" s="6"/>
      <c r="E54" s="6"/>
      <c r="F54" s="6"/>
      <c r="G54" s="6"/>
      <c r="H54" s="6"/>
      <c r="I54" s="6"/>
      <c r="J54" s="6"/>
      <c r="L54" s="6"/>
      <c r="M54" s="7"/>
      <c r="N54" s="6"/>
      <c r="O54" s="6"/>
      <c r="P54" s="6"/>
      <c r="Q54" s="6"/>
      <c r="R54" s="6"/>
      <c r="S54" s="6"/>
      <c r="T54" s="10"/>
    </row>
    <row r="55" spans="2:20" ht="15" customHeight="1" x14ac:dyDescent="0.35">
      <c r="B55" s="20"/>
      <c r="C55" s="227" t="s">
        <v>52</v>
      </c>
      <c r="D55" s="228"/>
      <c r="E55" s="228"/>
      <c r="F55" s="228"/>
      <c r="G55" s="228"/>
      <c r="H55" s="228"/>
      <c r="I55" s="228"/>
      <c r="J55" s="228"/>
      <c r="K55" s="228"/>
      <c r="L55" s="228"/>
      <c r="M55" s="228"/>
      <c r="N55" s="228"/>
      <c r="O55" s="228"/>
      <c r="P55" s="228"/>
      <c r="Q55" s="228"/>
      <c r="R55" s="228"/>
      <c r="S55" s="228"/>
      <c r="T55" s="10"/>
    </row>
    <row r="56" spans="2:20" ht="15" customHeight="1" x14ac:dyDescent="0.35">
      <c r="B56" s="20"/>
      <c r="C56" s="6"/>
      <c r="D56" s="6"/>
      <c r="E56" s="6"/>
      <c r="F56" s="6"/>
      <c r="G56" s="6"/>
      <c r="H56" s="6"/>
      <c r="I56" s="6"/>
      <c r="J56" s="6"/>
      <c r="L56" s="6"/>
      <c r="M56" s="7"/>
      <c r="N56" s="6"/>
      <c r="O56" s="6"/>
      <c r="P56" s="6"/>
      <c r="Q56" s="6"/>
      <c r="R56" s="6"/>
      <c r="S56" s="6"/>
      <c r="T56" s="10"/>
    </row>
    <row r="57" spans="2:20" ht="15" customHeight="1" x14ac:dyDescent="0.35">
      <c r="B57" s="20"/>
      <c r="C57" s="227" t="s">
        <v>53</v>
      </c>
      <c r="D57" s="228"/>
      <c r="E57" s="228"/>
      <c r="F57" s="228"/>
      <c r="G57" s="228"/>
      <c r="H57" s="228"/>
      <c r="I57" s="228"/>
      <c r="J57" s="228"/>
      <c r="K57" s="228"/>
      <c r="L57" s="228"/>
      <c r="M57" s="228"/>
      <c r="N57" s="228"/>
      <c r="O57" s="228"/>
      <c r="P57" s="228"/>
      <c r="Q57" s="228"/>
      <c r="R57" s="228"/>
      <c r="S57" s="228"/>
      <c r="T57" s="10"/>
    </row>
    <row r="58" spans="2:20" ht="15" customHeight="1" x14ac:dyDescent="0.35">
      <c r="B58" s="20"/>
      <c r="C58" s="228"/>
      <c r="D58" s="228"/>
      <c r="E58" s="228"/>
      <c r="F58" s="228"/>
      <c r="G58" s="228"/>
      <c r="H58" s="228"/>
      <c r="I58" s="228"/>
      <c r="J58" s="228"/>
      <c r="K58" s="228"/>
      <c r="L58" s="228"/>
      <c r="M58" s="228"/>
      <c r="N58" s="228"/>
      <c r="O58" s="228"/>
      <c r="P58" s="228"/>
      <c r="Q58" s="228"/>
      <c r="R58" s="228"/>
      <c r="S58" s="228"/>
      <c r="T58" s="10"/>
    </row>
    <row r="59" spans="2:20" ht="15" customHeight="1" x14ac:dyDescent="0.35">
      <c r="B59" s="20"/>
      <c r="C59" s="6"/>
      <c r="D59" s="6"/>
      <c r="E59" s="6"/>
      <c r="F59" s="6"/>
      <c r="G59" s="6"/>
      <c r="H59" s="6"/>
      <c r="I59" s="6"/>
      <c r="J59" s="6"/>
      <c r="L59" s="6"/>
      <c r="M59" s="7"/>
      <c r="N59" s="6"/>
      <c r="O59" s="6"/>
      <c r="P59" s="6"/>
      <c r="Q59" s="6"/>
      <c r="R59" s="6"/>
      <c r="S59" s="6"/>
      <c r="T59" s="10"/>
    </row>
    <row r="60" spans="2:20" ht="15" customHeight="1" x14ac:dyDescent="0.35">
      <c r="B60" s="20"/>
      <c r="C60" s="6" t="s">
        <v>54</v>
      </c>
      <c r="D60" s="6"/>
      <c r="E60" s="6"/>
      <c r="F60" s="6"/>
      <c r="G60" s="6"/>
      <c r="H60" s="6"/>
      <c r="I60" s="6"/>
      <c r="J60" s="6"/>
      <c r="L60" s="6"/>
      <c r="M60" s="7"/>
      <c r="N60" s="6"/>
      <c r="O60" s="6"/>
      <c r="P60" s="6"/>
      <c r="Q60" s="6"/>
      <c r="R60" s="6"/>
      <c r="S60" s="6"/>
      <c r="T60" s="10"/>
    </row>
    <row r="61" spans="2:20" ht="15" customHeight="1" x14ac:dyDescent="0.35">
      <c r="B61" s="20"/>
      <c r="C61" s="6"/>
      <c r="D61" s="6"/>
      <c r="E61" s="6"/>
      <c r="F61" s="6"/>
      <c r="G61" s="6"/>
      <c r="H61" s="6"/>
      <c r="I61" s="6"/>
      <c r="J61" s="6"/>
      <c r="L61" s="6"/>
      <c r="M61" s="7"/>
      <c r="N61" s="6"/>
      <c r="O61" s="6"/>
      <c r="P61" s="6"/>
      <c r="Q61" s="6"/>
      <c r="R61" s="6"/>
      <c r="S61" s="6"/>
      <c r="T61" s="10"/>
    </row>
    <row r="62" spans="2:20" ht="15" customHeight="1" x14ac:dyDescent="0.35">
      <c r="B62" s="20"/>
      <c r="C62" s="227" t="s">
        <v>55</v>
      </c>
      <c r="D62" s="228"/>
      <c r="E62" s="228"/>
      <c r="F62" s="228"/>
      <c r="G62" s="228"/>
      <c r="H62" s="228"/>
      <c r="I62" s="228"/>
      <c r="J62" s="228"/>
      <c r="K62" s="228"/>
      <c r="L62" s="228"/>
      <c r="M62" s="228"/>
      <c r="N62" s="228"/>
      <c r="O62" s="228"/>
      <c r="P62" s="228"/>
      <c r="Q62" s="228"/>
      <c r="R62" s="228"/>
      <c r="S62" s="228"/>
      <c r="T62" s="10"/>
    </row>
    <row r="63" spans="2:20" ht="15" customHeight="1" x14ac:dyDescent="0.35">
      <c r="B63" s="20"/>
      <c r="C63" s="228"/>
      <c r="D63" s="228"/>
      <c r="E63" s="228"/>
      <c r="F63" s="228"/>
      <c r="G63" s="228"/>
      <c r="H63" s="228"/>
      <c r="I63" s="228"/>
      <c r="J63" s="228"/>
      <c r="K63" s="228"/>
      <c r="L63" s="228"/>
      <c r="M63" s="228"/>
      <c r="N63" s="228"/>
      <c r="O63" s="228"/>
      <c r="P63" s="228"/>
      <c r="Q63" s="228"/>
      <c r="R63" s="228"/>
      <c r="S63" s="228"/>
      <c r="T63" s="10"/>
    </row>
    <row r="64" spans="2:20" ht="15" customHeight="1" x14ac:dyDescent="0.35">
      <c r="B64" s="20"/>
      <c r="C64" s="6"/>
      <c r="D64" s="6"/>
      <c r="E64" s="6"/>
      <c r="F64" s="6"/>
      <c r="G64" s="6"/>
      <c r="H64" s="6"/>
      <c r="I64" s="6"/>
      <c r="J64" s="6"/>
      <c r="L64" s="6"/>
      <c r="M64" s="7"/>
      <c r="N64" s="6"/>
      <c r="O64" s="6"/>
      <c r="P64" s="6"/>
      <c r="Q64" s="6"/>
      <c r="R64" s="6"/>
      <c r="S64" s="6"/>
      <c r="T64" s="10"/>
    </row>
    <row r="65" spans="2:20" ht="15" customHeight="1" x14ac:dyDescent="0.35">
      <c r="B65" s="20"/>
      <c r="C65" s="227" t="s">
        <v>56</v>
      </c>
      <c r="D65" s="228"/>
      <c r="E65" s="228"/>
      <c r="F65" s="228"/>
      <c r="G65" s="228"/>
      <c r="H65" s="228"/>
      <c r="I65" s="228"/>
      <c r="J65" s="228"/>
      <c r="K65" s="228"/>
      <c r="L65" s="228"/>
      <c r="M65" s="228"/>
      <c r="N65" s="228"/>
      <c r="O65" s="228"/>
      <c r="P65" s="228"/>
      <c r="Q65" s="228"/>
      <c r="R65" s="228"/>
      <c r="S65" s="228"/>
      <c r="T65" s="10"/>
    </row>
    <row r="66" spans="2:20" ht="15" customHeight="1" x14ac:dyDescent="0.35">
      <c r="B66" s="20"/>
      <c r="C66" s="228"/>
      <c r="D66" s="228"/>
      <c r="E66" s="228"/>
      <c r="F66" s="228"/>
      <c r="G66" s="228"/>
      <c r="H66" s="228"/>
      <c r="I66" s="228"/>
      <c r="J66" s="228"/>
      <c r="K66" s="228"/>
      <c r="L66" s="228"/>
      <c r="M66" s="228"/>
      <c r="N66" s="228"/>
      <c r="O66" s="228"/>
      <c r="P66" s="228"/>
      <c r="Q66" s="228"/>
      <c r="R66" s="228"/>
      <c r="S66" s="228"/>
      <c r="T66" s="10"/>
    </row>
    <row r="67" spans="2:20" ht="15" customHeight="1" x14ac:dyDescent="0.35">
      <c r="B67" s="20"/>
      <c r="C67" s="96"/>
      <c r="D67" s="96"/>
      <c r="E67" s="96"/>
      <c r="F67" s="96"/>
      <c r="G67" s="96"/>
      <c r="H67" s="96"/>
      <c r="I67" s="96"/>
      <c r="J67" s="96"/>
      <c r="K67" s="96"/>
      <c r="L67" s="96"/>
      <c r="M67" s="96"/>
      <c r="N67" s="96"/>
      <c r="O67" s="96"/>
      <c r="P67" s="96"/>
      <c r="Q67" s="96"/>
      <c r="R67" s="96"/>
      <c r="S67" s="96"/>
      <c r="T67" s="10"/>
    </row>
    <row r="68" spans="2:20" ht="15" customHeight="1" x14ac:dyDescent="0.35">
      <c r="B68" s="20"/>
      <c r="C68" s="68"/>
      <c r="D68" s="6"/>
      <c r="E68" s="6"/>
      <c r="F68" s="6"/>
      <c r="G68" s="6"/>
      <c r="H68" s="6"/>
      <c r="I68" s="6"/>
      <c r="J68" s="6"/>
      <c r="L68" s="6"/>
      <c r="M68" s="7"/>
      <c r="N68" s="6"/>
      <c r="O68" s="6"/>
      <c r="P68" s="6"/>
      <c r="Q68" s="6"/>
      <c r="R68" s="6"/>
      <c r="S68" s="6"/>
      <c r="T68" s="10"/>
    </row>
    <row r="69" spans="2:20" ht="15" customHeight="1" x14ac:dyDescent="0.35">
      <c r="B69" s="20"/>
      <c r="C69" s="70" t="s">
        <v>57</v>
      </c>
      <c r="D69" s="6"/>
      <c r="E69" s="6"/>
      <c r="F69" s="6"/>
      <c r="G69" s="6"/>
      <c r="H69" s="6"/>
      <c r="I69" s="6"/>
      <c r="J69" s="6"/>
      <c r="L69" s="6"/>
      <c r="M69" s="7"/>
      <c r="N69" s="6"/>
      <c r="O69" s="6"/>
      <c r="P69" s="6"/>
      <c r="Q69" s="6"/>
      <c r="R69" s="6"/>
      <c r="S69" s="6"/>
      <c r="T69" s="10"/>
    </row>
    <row r="70" spans="2:20" ht="15.75" customHeight="1" x14ac:dyDescent="0.35">
      <c r="B70" s="20"/>
      <c r="C70" s="68"/>
      <c r="D70" s="6"/>
      <c r="E70" s="6"/>
      <c r="F70" s="6"/>
      <c r="G70" s="6"/>
      <c r="H70" s="6"/>
      <c r="I70" s="6"/>
      <c r="J70" s="6"/>
      <c r="L70" s="6"/>
      <c r="M70" s="7"/>
      <c r="N70" s="6"/>
      <c r="O70" s="6"/>
      <c r="P70" s="6"/>
      <c r="Q70" s="6"/>
      <c r="R70" s="6"/>
      <c r="S70" s="6"/>
      <c r="T70" s="10"/>
    </row>
    <row r="71" spans="2:20" ht="15" customHeight="1" x14ac:dyDescent="0.35">
      <c r="B71" s="20"/>
      <c r="C71" s="6" t="s">
        <v>31</v>
      </c>
      <c r="D71" s="6"/>
      <c r="E71" s="6"/>
      <c r="F71" s="6"/>
      <c r="G71" s="6"/>
      <c r="H71" s="6"/>
      <c r="I71" s="6"/>
      <c r="J71" s="6"/>
      <c r="L71" s="6"/>
      <c r="M71" s="7"/>
      <c r="N71" s="6"/>
      <c r="O71" s="6"/>
      <c r="P71" s="6"/>
      <c r="Q71" s="6"/>
      <c r="R71" s="6"/>
      <c r="S71" s="6"/>
      <c r="T71" s="10"/>
    </row>
    <row r="72" spans="2:20" ht="15" customHeight="1" x14ac:dyDescent="0.35">
      <c r="B72" s="20"/>
      <c r="C72" s="6"/>
      <c r="D72" s="6"/>
      <c r="E72" s="6"/>
      <c r="F72" s="6"/>
      <c r="G72" s="6"/>
      <c r="H72" s="6"/>
      <c r="I72" s="6"/>
      <c r="J72" s="6"/>
      <c r="L72" s="6"/>
      <c r="M72" s="7"/>
      <c r="N72" s="6"/>
      <c r="O72" s="6"/>
      <c r="P72" s="6"/>
      <c r="Q72" s="6"/>
      <c r="R72" s="6"/>
      <c r="S72" s="6"/>
      <c r="T72" s="10"/>
    </row>
    <row r="73" spans="2:20" ht="15" customHeight="1" x14ac:dyDescent="0.35">
      <c r="B73" s="20"/>
      <c r="C73" s="6" t="s">
        <v>34</v>
      </c>
      <c r="D73" s="6"/>
      <c r="E73" s="6"/>
      <c r="F73" s="6"/>
      <c r="G73" s="6"/>
      <c r="H73" s="6"/>
      <c r="I73" s="6"/>
      <c r="J73" s="6"/>
      <c r="L73" s="6"/>
      <c r="M73" s="7"/>
      <c r="N73" s="6"/>
      <c r="O73" s="6"/>
      <c r="P73" s="6"/>
      <c r="Q73" s="6"/>
      <c r="R73" s="6"/>
      <c r="S73" s="6"/>
      <c r="T73" s="10"/>
    </row>
    <row r="74" spans="2:20" ht="15" customHeight="1" x14ac:dyDescent="0.35">
      <c r="B74" s="20"/>
      <c r="C74" s="6"/>
      <c r="D74" s="6"/>
      <c r="E74" s="6"/>
      <c r="F74" s="6"/>
      <c r="G74" s="6"/>
      <c r="H74" s="6"/>
      <c r="I74" s="6"/>
      <c r="J74" s="6"/>
      <c r="L74" s="6"/>
      <c r="M74" s="7"/>
      <c r="N74" s="6"/>
      <c r="O74" s="6"/>
      <c r="P74" s="6"/>
      <c r="Q74" s="6"/>
      <c r="R74" s="6"/>
      <c r="S74" s="6"/>
      <c r="T74" s="10"/>
    </row>
    <row r="75" spans="2:20" ht="15" customHeight="1" x14ac:dyDescent="0.35">
      <c r="B75" s="20"/>
      <c r="C75" s="6" t="s">
        <v>66</v>
      </c>
      <c r="D75" s="6"/>
      <c r="E75" s="6"/>
      <c r="F75" s="6"/>
      <c r="G75" s="6"/>
      <c r="H75" s="6"/>
      <c r="I75" s="6"/>
      <c r="J75" s="6"/>
      <c r="L75" s="6"/>
      <c r="M75" s="7"/>
      <c r="N75" s="6"/>
      <c r="O75" s="6"/>
      <c r="P75" s="6"/>
      <c r="Q75" s="6"/>
      <c r="R75" s="6"/>
      <c r="S75" s="6"/>
      <c r="T75" s="10"/>
    </row>
    <row r="76" spans="2:20" ht="15" customHeight="1" x14ac:dyDescent="0.35">
      <c r="B76" s="20"/>
      <c r="C76" s="6"/>
      <c r="D76" s="6"/>
      <c r="E76" s="6"/>
      <c r="F76" s="6"/>
      <c r="G76" s="6"/>
      <c r="H76" s="6"/>
      <c r="I76" s="6"/>
      <c r="J76" s="6"/>
      <c r="L76" s="6"/>
      <c r="M76" s="7"/>
      <c r="N76" s="6"/>
      <c r="O76" s="6"/>
      <c r="P76" s="6"/>
      <c r="Q76" s="6"/>
      <c r="R76" s="6"/>
      <c r="S76" s="6"/>
      <c r="T76" s="10"/>
    </row>
    <row r="77" spans="2:20" ht="15" customHeight="1" x14ac:dyDescent="0.3">
      <c r="B77" s="20"/>
      <c r="C77" s="73" t="s">
        <v>10</v>
      </c>
      <c r="D77" s="6" t="s">
        <v>32</v>
      </c>
      <c r="E77" s="6"/>
      <c r="F77" s="6"/>
      <c r="G77" s="6"/>
      <c r="H77" s="6"/>
      <c r="I77" s="6"/>
      <c r="J77" s="6"/>
      <c r="L77" s="6"/>
      <c r="M77" s="7"/>
      <c r="N77" s="6"/>
      <c r="O77" s="6"/>
      <c r="P77" s="6"/>
      <c r="Q77" s="6"/>
      <c r="R77" s="6"/>
      <c r="S77" s="6"/>
      <c r="T77" s="10"/>
    </row>
    <row r="78" spans="2:20" ht="15" customHeight="1" x14ac:dyDescent="0.3">
      <c r="B78" s="20"/>
      <c r="C78" s="73" t="s">
        <v>10</v>
      </c>
      <c r="D78" s="6" t="s">
        <v>33</v>
      </c>
      <c r="E78" s="6"/>
      <c r="F78" s="6"/>
      <c r="G78" s="6"/>
      <c r="H78" s="6"/>
      <c r="I78" s="6"/>
      <c r="J78" s="6"/>
      <c r="L78" s="6"/>
      <c r="M78" s="7"/>
      <c r="N78" s="6"/>
      <c r="O78" s="6"/>
      <c r="P78" s="6"/>
      <c r="Q78" s="6"/>
      <c r="R78" s="6"/>
      <c r="S78" s="6"/>
      <c r="T78" s="10"/>
    </row>
    <row r="79" spans="2:20" ht="15" customHeight="1" x14ac:dyDescent="0.3">
      <c r="B79" s="20"/>
      <c r="C79" s="73" t="s">
        <v>10</v>
      </c>
      <c r="D79" s="6" t="s">
        <v>67</v>
      </c>
      <c r="E79" s="6"/>
      <c r="F79" s="6"/>
      <c r="G79" s="6"/>
      <c r="H79" s="6"/>
      <c r="I79" s="6"/>
      <c r="J79" s="6"/>
      <c r="L79" s="6"/>
      <c r="M79" s="7"/>
      <c r="N79" s="6"/>
      <c r="O79" s="6"/>
      <c r="P79" s="6"/>
      <c r="Q79" s="6"/>
      <c r="R79" s="6"/>
      <c r="S79" s="6"/>
      <c r="T79" s="10"/>
    </row>
    <row r="80" spans="2:20" ht="15" customHeight="1" x14ac:dyDescent="0.3">
      <c r="B80" s="20"/>
      <c r="C80" s="73" t="s">
        <v>10</v>
      </c>
      <c r="D80" s="6" t="s">
        <v>60</v>
      </c>
      <c r="E80" s="6"/>
      <c r="F80" s="6"/>
      <c r="G80" s="6"/>
      <c r="H80" s="6"/>
      <c r="I80" s="6"/>
      <c r="J80" s="6"/>
      <c r="L80" s="6"/>
      <c r="M80" s="7"/>
      <c r="N80" s="6"/>
      <c r="O80" s="6"/>
      <c r="P80" s="6"/>
      <c r="Q80" s="6"/>
      <c r="R80" s="6"/>
      <c r="S80" s="6"/>
      <c r="T80" s="10"/>
    </row>
    <row r="81" spans="2:20" ht="15" customHeight="1" x14ac:dyDescent="0.35">
      <c r="B81" s="20"/>
      <c r="C81" s="68"/>
      <c r="D81" s="6"/>
      <c r="E81" s="6"/>
      <c r="F81" s="6"/>
      <c r="G81" s="6"/>
      <c r="H81" s="6"/>
      <c r="I81" s="6"/>
      <c r="J81" s="6"/>
      <c r="L81" s="6"/>
      <c r="M81" s="7"/>
      <c r="N81" s="6"/>
      <c r="O81" s="6"/>
      <c r="P81" s="6"/>
      <c r="Q81" s="6"/>
      <c r="R81" s="6"/>
      <c r="S81" s="6"/>
      <c r="T81" s="10"/>
    </row>
    <row r="82" spans="2:20" ht="15" customHeight="1" x14ac:dyDescent="0.35">
      <c r="B82" s="20"/>
      <c r="C82" s="6" t="s">
        <v>110</v>
      </c>
      <c r="D82" s="6"/>
      <c r="E82" s="6"/>
      <c r="F82" s="6"/>
      <c r="G82" s="6"/>
      <c r="H82" s="6"/>
      <c r="I82" s="6"/>
      <c r="J82" s="6"/>
      <c r="L82" s="6"/>
      <c r="M82" s="7"/>
      <c r="N82" s="6"/>
      <c r="O82" s="6"/>
      <c r="P82" s="6"/>
      <c r="Q82" s="6"/>
      <c r="R82" s="6"/>
      <c r="S82" s="6"/>
      <c r="T82" s="10"/>
    </row>
    <row r="83" spans="2:20" ht="15" customHeight="1" x14ac:dyDescent="0.35">
      <c r="B83" s="20"/>
      <c r="C83" s="6"/>
      <c r="D83" s="6"/>
      <c r="E83" s="6"/>
      <c r="F83" s="6"/>
      <c r="G83" s="6"/>
      <c r="H83" s="6"/>
      <c r="I83" s="6"/>
      <c r="J83" s="6"/>
      <c r="L83" s="6"/>
      <c r="M83" s="7"/>
      <c r="N83" s="6"/>
      <c r="O83" s="6"/>
      <c r="P83" s="6"/>
      <c r="Q83" s="6"/>
      <c r="R83" s="6"/>
      <c r="S83" s="6"/>
      <c r="T83" s="10"/>
    </row>
    <row r="84" spans="2:20" ht="15" customHeight="1" x14ac:dyDescent="0.3">
      <c r="B84" s="20"/>
      <c r="C84" s="73" t="s">
        <v>10</v>
      </c>
      <c r="D84" s="6" t="s">
        <v>68</v>
      </c>
      <c r="E84" s="6"/>
      <c r="F84" s="6"/>
      <c r="G84" s="6"/>
      <c r="H84" s="6"/>
      <c r="I84" s="6"/>
      <c r="J84" s="6"/>
      <c r="L84" s="6"/>
      <c r="M84" s="7"/>
      <c r="N84" s="6"/>
      <c r="O84" s="6"/>
      <c r="P84" s="6"/>
      <c r="Q84" s="6"/>
      <c r="R84" s="6"/>
      <c r="S84" s="6"/>
      <c r="T84" s="10"/>
    </row>
    <row r="85" spans="2:20" ht="15" customHeight="1" x14ac:dyDescent="0.3">
      <c r="B85" s="20"/>
      <c r="C85" s="73" t="s">
        <v>10</v>
      </c>
      <c r="D85" s="6" t="s">
        <v>69</v>
      </c>
      <c r="E85" s="6"/>
      <c r="F85" s="6"/>
      <c r="G85" s="6"/>
      <c r="H85" s="6"/>
      <c r="I85" s="6"/>
      <c r="J85" s="6"/>
      <c r="L85" s="6"/>
      <c r="M85" s="7"/>
      <c r="N85" s="6"/>
      <c r="O85" s="6"/>
      <c r="P85" s="6"/>
      <c r="Q85" s="6"/>
      <c r="R85" s="6"/>
      <c r="S85" s="6"/>
      <c r="T85" s="10"/>
    </row>
    <row r="86" spans="2:20" ht="15" customHeight="1" x14ac:dyDescent="0.3">
      <c r="B86" s="20"/>
      <c r="C86" s="73" t="s">
        <v>10</v>
      </c>
      <c r="D86" s="6" t="s">
        <v>70</v>
      </c>
      <c r="E86" s="6"/>
      <c r="F86" s="6"/>
      <c r="G86" s="6"/>
      <c r="H86" s="6"/>
      <c r="I86" s="6"/>
      <c r="J86" s="6"/>
      <c r="L86" s="6"/>
      <c r="M86" s="7"/>
      <c r="N86" s="6"/>
      <c r="O86" s="6"/>
      <c r="P86" s="6"/>
      <c r="Q86" s="6"/>
      <c r="R86" s="6"/>
      <c r="S86" s="6"/>
      <c r="T86" s="10"/>
    </row>
    <row r="87" spans="2:20" ht="15" customHeight="1" x14ac:dyDescent="0.35">
      <c r="B87" s="20"/>
      <c r="C87" s="6"/>
      <c r="D87" s="6"/>
      <c r="E87" s="6"/>
      <c r="F87" s="6"/>
      <c r="G87" s="6"/>
      <c r="H87" s="6"/>
      <c r="I87" s="6"/>
      <c r="J87" s="6"/>
      <c r="L87" s="6"/>
      <c r="M87" s="7"/>
      <c r="N87" s="6"/>
      <c r="O87" s="6"/>
      <c r="P87" s="6"/>
      <c r="Q87" s="6"/>
      <c r="R87" s="6"/>
      <c r="S87" s="6"/>
      <c r="T87" s="10"/>
    </row>
    <row r="88" spans="2:20" ht="15" customHeight="1" x14ac:dyDescent="0.35">
      <c r="B88" s="20"/>
      <c r="C88" s="227" t="s">
        <v>35</v>
      </c>
      <c r="D88" s="236"/>
      <c r="E88" s="236"/>
      <c r="F88" s="236"/>
      <c r="G88" s="236"/>
      <c r="H88" s="236"/>
      <c r="I88" s="236"/>
      <c r="J88" s="236"/>
      <c r="K88" s="236"/>
      <c r="L88" s="236"/>
      <c r="M88" s="236"/>
      <c r="N88" s="236"/>
      <c r="O88" s="236"/>
      <c r="P88" s="236"/>
      <c r="Q88" s="236"/>
      <c r="R88" s="236"/>
      <c r="S88" s="236"/>
      <c r="T88" s="10"/>
    </row>
    <row r="89" spans="2:20" ht="15" customHeight="1" x14ac:dyDescent="0.35">
      <c r="B89" s="20"/>
      <c r="C89" s="236"/>
      <c r="D89" s="236"/>
      <c r="E89" s="236"/>
      <c r="F89" s="236"/>
      <c r="G89" s="236"/>
      <c r="H89" s="236"/>
      <c r="I89" s="236"/>
      <c r="J89" s="236"/>
      <c r="K89" s="236"/>
      <c r="L89" s="236"/>
      <c r="M89" s="236"/>
      <c r="N89" s="236"/>
      <c r="O89" s="236"/>
      <c r="P89" s="236"/>
      <c r="Q89" s="236"/>
      <c r="R89" s="236"/>
      <c r="S89" s="236"/>
      <c r="T89" s="10"/>
    </row>
    <row r="90" spans="2:20" ht="15" customHeight="1" x14ac:dyDescent="0.3">
      <c r="B90" s="20"/>
      <c r="C90" s="73"/>
      <c r="D90" s="6"/>
      <c r="E90" s="6"/>
      <c r="F90" s="6"/>
      <c r="G90" s="6"/>
      <c r="H90" s="6"/>
      <c r="I90" s="6"/>
      <c r="J90" s="6"/>
      <c r="L90" s="6"/>
      <c r="M90" s="7"/>
      <c r="N90" s="6"/>
      <c r="O90" s="6"/>
      <c r="P90" s="6"/>
      <c r="Q90" s="6"/>
      <c r="R90" s="6"/>
      <c r="S90" s="6"/>
      <c r="T90" s="10"/>
    </row>
    <row r="91" spans="2:20" ht="15" customHeight="1" thickBot="1" x14ac:dyDescent="0.4">
      <c r="B91" s="22"/>
      <c r="C91" s="11"/>
      <c r="D91" s="11"/>
      <c r="E91" s="11"/>
      <c r="F91" s="11"/>
      <c r="G91" s="11"/>
      <c r="H91" s="11"/>
      <c r="I91" s="11"/>
      <c r="J91" s="11"/>
      <c r="K91" s="12"/>
      <c r="L91" s="11"/>
      <c r="M91" s="13"/>
      <c r="N91" s="11"/>
      <c r="O91" s="11"/>
      <c r="P91" s="11"/>
      <c r="Q91" s="11"/>
      <c r="R91" s="11"/>
      <c r="S91" s="11"/>
      <c r="T91" s="14"/>
    </row>
    <row r="92" spans="2:20" x14ac:dyDescent="0.35"/>
    <row r="93" spans="2:20" x14ac:dyDescent="0.35"/>
    <row r="94" spans="2:20" x14ac:dyDescent="0.35"/>
    <row r="95" spans="2:20" x14ac:dyDescent="0.35"/>
    <row r="96" spans="2:20" x14ac:dyDescent="0.35"/>
    <row r="97" spans="11:12" x14ac:dyDescent="0.35"/>
    <row r="98" spans="11:12" x14ac:dyDescent="0.35"/>
    <row r="99" spans="11:12" ht="18" x14ac:dyDescent="0.35">
      <c r="K99" s="237" t="s">
        <v>28</v>
      </c>
      <c r="L99" s="237"/>
    </row>
    <row r="100" spans="11:12" x14ac:dyDescent="0.35"/>
    <row r="101" spans="11:12" x14ac:dyDescent="0.35"/>
    <row r="182" x14ac:dyDescent="0.35"/>
    <row r="183" x14ac:dyDescent="0.35"/>
  </sheetData>
  <mergeCells count="13">
    <mergeCell ref="C62:S63"/>
    <mergeCell ref="C65:S66"/>
    <mergeCell ref="C88:S89"/>
    <mergeCell ref="K99:L99"/>
    <mergeCell ref="C55:S55"/>
    <mergeCell ref="C57:S58"/>
    <mergeCell ref="C47:S48"/>
    <mergeCell ref="C3:S3"/>
    <mergeCell ref="C5:S5"/>
    <mergeCell ref="C12:S13"/>
    <mergeCell ref="C7:S10"/>
    <mergeCell ref="C38:S39"/>
    <mergeCell ref="C43:S45"/>
  </mergeCells>
  <phoneticPr fontId="42" type="noConversion"/>
  <pageMargins left="0.70866141732283472" right="0.70866141732283472" top="0.74803149606299213" bottom="0.74803149606299213" header="0.31496062992125984" footer="0.31496062992125984"/>
  <pageSetup scale="60" orientation="landscape"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heetViews>
  <sheetFormatPr baseColWidth="10" defaultColWidth="0" defaultRowHeight="14" zeroHeight="1" x14ac:dyDescent="0.3"/>
  <cols>
    <col min="1" max="1" width="0.81640625" style="37" customWidth="1"/>
    <col min="2" max="2" width="1.453125" style="37" customWidth="1"/>
    <col min="3" max="20" width="11.453125" style="37" customWidth="1"/>
    <col min="21" max="21" width="1" style="37" customWidth="1"/>
    <col min="22" max="22" width="3.81640625" style="37" customWidth="1"/>
    <col min="23" max="16384" width="11.453125" style="37" hidden="1"/>
  </cols>
  <sheetData>
    <row r="1" spans="2:21" ht="6" customHeight="1" thickBot="1" x14ac:dyDescent="0.35"/>
    <row r="2" spans="2:21" ht="91.5" customHeight="1" x14ac:dyDescent="0.3">
      <c r="B2" s="34"/>
      <c r="C2" s="35"/>
      <c r="D2" s="35"/>
      <c r="E2" s="35"/>
      <c r="F2" s="35"/>
      <c r="G2" s="35"/>
      <c r="H2" s="35"/>
      <c r="I2" s="35"/>
      <c r="J2" s="35"/>
      <c r="K2" s="35"/>
      <c r="L2" s="35"/>
      <c r="M2" s="35"/>
      <c r="N2" s="35"/>
      <c r="O2" s="35"/>
      <c r="P2" s="35"/>
      <c r="Q2" s="35"/>
      <c r="R2" s="35"/>
      <c r="S2" s="35"/>
      <c r="T2" s="35"/>
      <c r="U2" s="36"/>
    </row>
    <row r="3" spans="2:21" ht="25" x14ac:dyDescent="0.3">
      <c r="B3" s="38"/>
      <c r="C3" s="229" t="s">
        <v>105</v>
      </c>
      <c r="D3" s="230"/>
      <c r="E3" s="230"/>
      <c r="F3" s="230"/>
      <c r="G3" s="230"/>
      <c r="H3" s="230"/>
      <c r="I3" s="230"/>
      <c r="J3" s="230"/>
      <c r="K3" s="230"/>
      <c r="L3" s="230"/>
      <c r="M3" s="230"/>
      <c r="N3" s="230"/>
      <c r="O3" s="230"/>
      <c r="P3" s="230"/>
      <c r="Q3" s="230"/>
      <c r="R3" s="230"/>
      <c r="S3" s="230"/>
      <c r="T3" s="230"/>
      <c r="U3" s="39"/>
    </row>
    <row r="4" spans="2:21" ht="6.75" customHeight="1" x14ac:dyDescent="0.3">
      <c r="B4" s="38"/>
      <c r="C4" s="40"/>
      <c r="D4" s="40"/>
      <c r="E4" s="40"/>
      <c r="F4" s="40"/>
      <c r="G4" s="40"/>
      <c r="H4" s="40"/>
      <c r="I4" s="40"/>
      <c r="J4" s="40"/>
      <c r="K4" s="40"/>
      <c r="L4" s="40"/>
      <c r="M4" s="40"/>
      <c r="N4" s="40"/>
      <c r="O4" s="40"/>
      <c r="P4" s="40"/>
      <c r="Q4" s="40"/>
      <c r="R4" s="40"/>
      <c r="S4" s="40"/>
      <c r="T4" s="40"/>
      <c r="U4" s="39"/>
    </row>
    <row r="5" spans="2:21" x14ac:dyDescent="0.3">
      <c r="B5" s="38"/>
      <c r="C5" s="40"/>
      <c r="D5" s="40"/>
      <c r="E5" s="40"/>
      <c r="F5" s="40"/>
      <c r="G5" s="40"/>
      <c r="H5" s="40"/>
      <c r="I5" s="40"/>
      <c r="J5" s="40"/>
      <c r="K5" s="40"/>
      <c r="L5" s="40"/>
      <c r="M5" s="40"/>
      <c r="N5" s="40"/>
      <c r="O5" s="40"/>
      <c r="P5" s="40"/>
      <c r="Q5" s="40"/>
      <c r="R5" s="40"/>
      <c r="S5" s="40"/>
      <c r="T5" s="40"/>
      <c r="U5" s="39"/>
    </row>
    <row r="6" spans="2:21" ht="18" customHeight="1" x14ac:dyDescent="0.4">
      <c r="B6" s="38"/>
      <c r="C6" s="160" t="s">
        <v>36</v>
      </c>
      <c r="D6" s="75"/>
      <c r="E6" s="76"/>
      <c r="F6" s="76"/>
      <c r="G6" s="76"/>
      <c r="H6" s="76"/>
      <c r="I6" s="75"/>
      <c r="J6" s="75"/>
      <c r="K6" s="75"/>
      <c r="L6" s="76"/>
      <c r="M6" s="76"/>
      <c r="N6" s="76"/>
      <c r="O6" s="76"/>
      <c r="P6" s="76"/>
      <c r="Q6" s="76"/>
      <c r="R6" s="76"/>
      <c r="S6" s="76"/>
      <c r="T6" s="76"/>
      <c r="U6" s="39"/>
    </row>
    <row r="7" spans="2:21" x14ac:dyDescent="0.3">
      <c r="B7" s="38"/>
      <c r="E7" s="40"/>
      <c r="F7" s="40"/>
      <c r="G7" s="40"/>
      <c r="H7" s="40"/>
      <c r="L7" s="40"/>
      <c r="M7" s="40"/>
      <c r="N7" s="40"/>
      <c r="O7" s="40"/>
      <c r="P7" s="40"/>
      <c r="Q7" s="40"/>
      <c r="R7" s="40"/>
      <c r="S7" s="40"/>
      <c r="T7" s="40"/>
      <c r="U7" s="39"/>
    </row>
    <row r="8" spans="2:21" x14ac:dyDescent="0.3">
      <c r="B8" s="38"/>
      <c r="E8" s="40"/>
      <c r="F8" s="40"/>
      <c r="G8" s="40"/>
      <c r="H8" s="40"/>
      <c r="L8" s="40"/>
      <c r="M8" s="40"/>
      <c r="N8" s="40"/>
      <c r="O8" s="40"/>
      <c r="P8" s="40"/>
      <c r="Q8" s="40"/>
      <c r="R8" s="40"/>
      <c r="S8" s="40"/>
      <c r="T8" s="40"/>
      <c r="U8" s="39"/>
    </row>
    <row r="9" spans="2:21" x14ac:dyDescent="0.3">
      <c r="B9" s="38"/>
      <c r="E9" s="40"/>
      <c r="F9" s="40"/>
      <c r="G9" s="40"/>
      <c r="H9" s="40"/>
      <c r="I9" s="40"/>
      <c r="L9" s="40"/>
      <c r="M9" s="40"/>
      <c r="N9" s="40"/>
      <c r="O9" s="40"/>
      <c r="P9" s="40"/>
      <c r="Q9" s="40"/>
      <c r="R9" s="40"/>
      <c r="S9" s="40"/>
      <c r="T9" s="40"/>
      <c r="U9" s="39"/>
    </row>
    <row r="10" spans="2:21" x14ac:dyDescent="0.3">
      <c r="B10" s="38"/>
      <c r="C10" s="40"/>
      <c r="D10" s="40"/>
      <c r="E10" s="40"/>
      <c r="F10" s="40"/>
      <c r="G10" s="40"/>
      <c r="H10" s="40"/>
      <c r="J10" s="40"/>
      <c r="K10" s="40"/>
      <c r="L10" s="40"/>
      <c r="M10" s="40"/>
      <c r="N10" s="40"/>
      <c r="O10" s="40"/>
      <c r="P10" s="40"/>
      <c r="Q10" s="40"/>
      <c r="R10" s="40"/>
      <c r="S10" s="40"/>
      <c r="T10" s="40"/>
      <c r="U10" s="39"/>
    </row>
    <row r="11" spans="2:21" x14ac:dyDescent="0.3">
      <c r="B11" s="38"/>
      <c r="C11" s="40"/>
      <c r="D11" s="40"/>
      <c r="E11" s="40"/>
      <c r="F11" s="40"/>
      <c r="G11" s="40"/>
      <c r="H11" s="40"/>
      <c r="I11" s="40"/>
      <c r="J11" s="40" t="s">
        <v>9</v>
      </c>
      <c r="K11" s="40" t="s">
        <v>8</v>
      </c>
      <c r="L11" s="40"/>
      <c r="M11" s="40"/>
      <c r="N11" s="40"/>
      <c r="O11" s="40"/>
      <c r="P11" s="40"/>
      <c r="Q11" s="40"/>
      <c r="R11" s="40"/>
      <c r="S11" s="40"/>
      <c r="T11" s="40"/>
      <c r="U11" s="39"/>
    </row>
    <row r="12" spans="2:21" x14ac:dyDescent="0.3">
      <c r="B12" s="38"/>
      <c r="C12" s="40"/>
      <c r="D12" s="40"/>
      <c r="E12" s="40"/>
      <c r="F12" s="40"/>
      <c r="G12" s="40"/>
      <c r="H12" s="40"/>
      <c r="I12" s="40" t="s">
        <v>106</v>
      </c>
      <c r="J12" s="40">
        <v>100</v>
      </c>
      <c r="K12" s="41">
        <v>94.5625</v>
      </c>
      <c r="L12" s="40"/>
      <c r="M12" s="40"/>
      <c r="N12" s="40"/>
      <c r="O12" s="40"/>
      <c r="P12" s="40"/>
      <c r="Q12" s="40"/>
      <c r="R12" s="40"/>
      <c r="S12" s="40"/>
      <c r="T12" s="40"/>
      <c r="U12" s="39"/>
    </row>
    <row r="13" spans="2:21" x14ac:dyDescent="0.3">
      <c r="B13" s="38"/>
      <c r="C13" s="40"/>
      <c r="D13" s="40"/>
      <c r="E13" s="40"/>
      <c r="F13" s="40"/>
      <c r="G13" s="40"/>
      <c r="H13" s="40"/>
      <c r="I13" s="40"/>
      <c r="K13" s="40"/>
      <c r="L13" s="40"/>
      <c r="M13" s="40"/>
      <c r="N13" s="40"/>
      <c r="O13" s="40"/>
      <c r="P13" s="40"/>
      <c r="Q13" s="40"/>
      <c r="R13" s="40"/>
      <c r="S13" s="40"/>
      <c r="T13" s="40"/>
      <c r="U13" s="39"/>
    </row>
    <row r="14" spans="2:21" x14ac:dyDescent="0.3">
      <c r="B14" s="38"/>
      <c r="C14" s="40"/>
      <c r="D14" s="40"/>
      <c r="E14" s="40"/>
      <c r="F14" s="40"/>
      <c r="G14" s="40"/>
      <c r="H14" s="40"/>
      <c r="I14" s="40"/>
      <c r="J14" s="40"/>
      <c r="K14" s="40"/>
      <c r="L14" s="40"/>
      <c r="M14" s="40"/>
      <c r="N14" s="40"/>
      <c r="O14" s="40"/>
      <c r="P14" s="40"/>
      <c r="Q14" s="40"/>
      <c r="R14" s="40"/>
      <c r="S14" s="40"/>
      <c r="T14" s="40"/>
      <c r="U14" s="39"/>
    </row>
    <row r="15" spans="2:21" x14ac:dyDescent="0.3">
      <c r="B15" s="38"/>
      <c r="C15" s="40"/>
      <c r="D15" s="40"/>
      <c r="E15" s="40"/>
      <c r="F15" s="40"/>
      <c r="G15" s="40"/>
      <c r="H15" s="40"/>
      <c r="I15" s="40"/>
      <c r="J15" s="40"/>
      <c r="K15" s="40"/>
      <c r="L15" s="40"/>
      <c r="M15" s="40"/>
      <c r="N15" s="40"/>
      <c r="O15" s="40"/>
      <c r="P15" s="40"/>
      <c r="Q15" s="40"/>
      <c r="R15" s="40"/>
      <c r="S15" s="40"/>
      <c r="T15" s="40"/>
      <c r="U15" s="39"/>
    </row>
    <row r="16" spans="2:21" x14ac:dyDescent="0.3">
      <c r="B16" s="38"/>
      <c r="C16" s="40"/>
      <c r="D16" s="40"/>
      <c r="E16" s="40"/>
      <c r="F16" s="40"/>
      <c r="G16" s="40"/>
      <c r="H16" s="40"/>
      <c r="I16" s="40"/>
      <c r="J16" s="40"/>
      <c r="K16" s="40"/>
      <c r="L16" s="40"/>
      <c r="M16" s="40"/>
      <c r="N16" s="40"/>
      <c r="O16" s="40"/>
      <c r="P16" s="40"/>
      <c r="Q16" s="40"/>
      <c r="R16" s="40"/>
      <c r="S16" s="40"/>
      <c r="T16" s="40"/>
      <c r="U16" s="39"/>
    </row>
    <row r="17" spans="2:21" x14ac:dyDescent="0.3">
      <c r="B17" s="38"/>
      <c r="C17" s="40"/>
      <c r="D17" s="40"/>
      <c r="E17" s="40"/>
      <c r="F17" s="40"/>
      <c r="G17" s="40"/>
      <c r="H17" s="40"/>
      <c r="I17" s="40"/>
      <c r="J17" s="40"/>
      <c r="K17" s="40"/>
      <c r="L17" s="40"/>
      <c r="M17" s="40"/>
      <c r="N17" s="40"/>
      <c r="O17" s="40"/>
      <c r="P17" s="40"/>
      <c r="Q17" s="40"/>
      <c r="R17" s="40"/>
      <c r="S17" s="40"/>
      <c r="T17" s="40"/>
      <c r="U17" s="39"/>
    </row>
    <row r="18" spans="2:21" x14ac:dyDescent="0.3">
      <c r="B18" s="38"/>
      <c r="C18" s="40"/>
      <c r="D18" s="40"/>
      <c r="E18" s="40"/>
      <c r="F18" s="40"/>
      <c r="G18" s="40"/>
      <c r="H18" s="40"/>
      <c r="I18" s="40"/>
      <c r="J18" s="40"/>
      <c r="K18" s="40"/>
      <c r="L18" s="40"/>
      <c r="M18" s="40"/>
      <c r="N18" s="40"/>
      <c r="O18" s="40"/>
      <c r="P18" s="40"/>
      <c r="Q18" s="40"/>
      <c r="R18" s="40"/>
      <c r="S18" s="40"/>
      <c r="T18" s="40"/>
      <c r="U18" s="39"/>
    </row>
    <row r="19" spans="2:21" x14ac:dyDescent="0.3">
      <c r="B19" s="38"/>
      <c r="C19" s="40"/>
      <c r="D19" s="40"/>
      <c r="E19" s="40"/>
      <c r="F19" s="40"/>
      <c r="G19" s="40"/>
      <c r="H19" s="40"/>
      <c r="I19" s="40"/>
      <c r="J19" s="40"/>
      <c r="K19" s="40"/>
      <c r="L19" s="40"/>
      <c r="M19" s="40"/>
      <c r="N19" s="40"/>
      <c r="O19" s="40"/>
      <c r="P19" s="40"/>
      <c r="Q19" s="40"/>
      <c r="R19" s="40"/>
      <c r="S19" s="40"/>
      <c r="T19" s="40"/>
      <c r="U19" s="39"/>
    </row>
    <row r="20" spans="2:21" x14ac:dyDescent="0.3">
      <c r="B20" s="38"/>
      <c r="C20" s="40"/>
      <c r="D20" s="40"/>
      <c r="E20" s="40"/>
      <c r="F20" s="40"/>
      <c r="G20" s="40"/>
      <c r="H20" s="40"/>
      <c r="I20" s="40"/>
      <c r="J20" s="40"/>
      <c r="K20" s="40"/>
      <c r="L20" s="40"/>
      <c r="M20" s="40"/>
      <c r="N20" s="40"/>
      <c r="O20" s="40"/>
      <c r="P20" s="40"/>
      <c r="Q20" s="40"/>
      <c r="R20" s="40"/>
      <c r="S20" s="40"/>
      <c r="T20" s="40"/>
      <c r="U20" s="39"/>
    </row>
    <row r="21" spans="2:21" x14ac:dyDescent="0.3">
      <c r="B21" s="38"/>
      <c r="C21" s="40"/>
      <c r="D21" s="40"/>
      <c r="E21" s="40"/>
      <c r="F21" s="40"/>
      <c r="G21" s="40"/>
      <c r="H21" s="40"/>
      <c r="I21" s="40"/>
      <c r="J21" s="40"/>
      <c r="K21" s="40"/>
      <c r="L21" s="40"/>
      <c r="M21" s="40"/>
      <c r="N21" s="40"/>
      <c r="O21" s="40"/>
      <c r="P21" s="40"/>
      <c r="Q21" s="40"/>
      <c r="R21" s="40"/>
      <c r="S21" s="40"/>
      <c r="T21" s="40"/>
      <c r="U21" s="39"/>
    </row>
    <row r="22" spans="2:21" x14ac:dyDescent="0.3">
      <c r="B22" s="38"/>
      <c r="C22" s="40"/>
      <c r="D22" s="40"/>
      <c r="E22" s="40"/>
      <c r="F22" s="40"/>
      <c r="G22" s="40"/>
      <c r="H22" s="40"/>
      <c r="I22" s="40"/>
      <c r="J22" s="40"/>
      <c r="K22" s="40"/>
      <c r="L22" s="40"/>
      <c r="M22" s="40"/>
      <c r="N22" s="40"/>
      <c r="O22" s="40"/>
      <c r="P22" s="40"/>
      <c r="Q22" s="40"/>
      <c r="R22" s="40"/>
      <c r="S22" s="40"/>
      <c r="T22" s="40"/>
      <c r="U22" s="39"/>
    </row>
    <row r="23" spans="2:21" x14ac:dyDescent="0.3">
      <c r="B23" s="38"/>
      <c r="C23" s="40"/>
      <c r="D23" s="40"/>
      <c r="E23" s="40"/>
      <c r="F23" s="40"/>
      <c r="G23" s="40"/>
      <c r="H23" s="40"/>
      <c r="I23" s="40"/>
      <c r="J23" s="40"/>
      <c r="K23" s="40"/>
      <c r="L23" s="40"/>
      <c r="M23" s="40"/>
      <c r="N23" s="40"/>
      <c r="O23" s="40"/>
      <c r="P23" s="40"/>
      <c r="Q23" s="40"/>
      <c r="R23" s="40"/>
      <c r="S23" s="40"/>
      <c r="T23" s="40"/>
      <c r="U23" s="39"/>
    </row>
    <row r="24" spans="2:21" x14ac:dyDescent="0.3">
      <c r="B24" s="38"/>
      <c r="C24" s="40"/>
      <c r="D24" s="40"/>
      <c r="E24" s="40"/>
      <c r="F24" s="40"/>
      <c r="G24" s="40"/>
      <c r="H24" s="40"/>
      <c r="I24" s="40"/>
      <c r="J24" s="40"/>
      <c r="K24" s="40"/>
      <c r="L24" s="40"/>
      <c r="M24" s="40"/>
      <c r="N24" s="40"/>
      <c r="O24" s="40"/>
      <c r="P24" s="40"/>
      <c r="Q24" s="40"/>
      <c r="R24" s="40"/>
      <c r="S24" s="40"/>
      <c r="T24" s="40"/>
      <c r="U24" s="39"/>
    </row>
    <row r="25" spans="2:21" x14ac:dyDescent="0.3">
      <c r="B25" s="38"/>
      <c r="C25" s="40"/>
      <c r="D25" s="40"/>
      <c r="E25" s="40"/>
      <c r="F25" s="40"/>
      <c r="G25" s="40"/>
      <c r="H25" s="40"/>
      <c r="I25" s="40"/>
      <c r="J25" s="40"/>
      <c r="K25" s="40"/>
      <c r="L25" s="40"/>
      <c r="M25" s="40"/>
      <c r="N25" s="40"/>
      <c r="O25" s="40"/>
      <c r="P25" s="40"/>
      <c r="Q25" s="40"/>
      <c r="R25" s="40"/>
      <c r="S25" s="40"/>
      <c r="T25" s="40"/>
      <c r="U25" s="39"/>
    </row>
    <row r="26" spans="2:21" x14ac:dyDescent="0.3">
      <c r="B26" s="38"/>
      <c r="C26" s="40"/>
      <c r="D26" s="40"/>
      <c r="E26" s="40"/>
      <c r="F26" s="40"/>
      <c r="G26" s="40"/>
      <c r="H26" s="40"/>
      <c r="I26" s="40"/>
      <c r="J26" s="40"/>
      <c r="K26" s="40"/>
      <c r="L26" s="40"/>
      <c r="M26" s="40"/>
      <c r="N26" s="40"/>
      <c r="O26" s="40"/>
      <c r="P26" s="40"/>
      <c r="Q26" s="40"/>
      <c r="R26" s="40"/>
      <c r="S26" s="40"/>
      <c r="T26" s="40"/>
      <c r="U26" s="39"/>
    </row>
    <row r="27" spans="2:21" x14ac:dyDescent="0.3">
      <c r="B27" s="38"/>
      <c r="C27" s="40"/>
      <c r="D27" s="40"/>
      <c r="E27" s="40"/>
      <c r="F27" s="40"/>
      <c r="G27" s="40"/>
      <c r="H27" s="40"/>
      <c r="I27" s="40"/>
      <c r="J27" s="40"/>
      <c r="K27" s="40"/>
      <c r="L27" s="40"/>
      <c r="M27" s="40"/>
      <c r="N27" s="40"/>
      <c r="O27" s="40"/>
      <c r="P27" s="40"/>
      <c r="Q27" s="40"/>
      <c r="R27" s="40"/>
      <c r="S27" s="40"/>
      <c r="T27" s="40"/>
      <c r="U27" s="39"/>
    </row>
    <row r="28" spans="2:21" ht="18" customHeight="1" x14ac:dyDescent="0.4">
      <c r="B28" s="38"/>
      <c r="C28" s="160" t="s">
        <v>30</v>
      </c>
      <c r="D28" s="75"/>
      <c r="E28" s="76"/>
      <c r="F28" s="76"/>
      <c r="G28" s="76"/>
      <c r="H28" s="76"/>
      <c r="I28" s="75"/>
      <c r="J28" s="75"/>
      <c r="K28" s="75"/>
      <c r="L28" s="76"/>
      <c r="M28" s="76"/>
      <c r="N28" s="76"/>
      <c r="O28" s="76"/>
      <c r="P28" s="76"/>
      <c r="Q28" s="76"/>
      <c r="R28" s="76"/>
      <c r="S28" s="76"/>
      <c r="T28" s="76"/>
      <c r="U28" s="39"/>
    </row>
    <row r="29" spans="2:21" x14ac:dyDescent="0.3">
      <c r="B29" s="38"/>
      <c r="C29" s="40"/>
      <c r="D29" s="40"/>
      <c r="E29" s="40"/>
      <c r="F29" s="40"/>
      <c r="G29" s="40"/>
      <c r="H29" s="40"/>
      <c r="I29" s="40"/>
      <c r="J29" s="40"/>
      <c r="K29" s="40"/>
      <c r="L29" s="40"/>
      <c r="M29" s="40"/>
      <c r="N29" s="40"/>
      <c r="O29" s="40"/>
      <c r="P29" s="40"/>
      <c r="Q29" s="40"/>
      <c r="R29" s="40"/>
      <c r="S29" s="40"/>
      <c r="T29" s="40"/>
      <c r="U29" s="39"/>
    </row>
    <row r="30" spans="2:21" x14ac:dyDescent="0.3">
      <c r="B30" s="38"/>
      <c r="C30" s="40"/>
      <c r="D30" s="40"/>
      <c r="E30" s="40"/>
      <c r="F30" s="40"/>
      <c r="G30" s="40"/>
      <c r="H30" s="40"/>
      <c r="I30" s="40"/>
      <c r="K30" s="238"/>
      <c r="L30" s="238"/>
      <c r="M30" s="238"/>
      <c r="N30" s="238"/>
      <c r="O30" s="40"/>
      <c r="P30" s="40"/>
      <c r="Q30" s="40"/>
      <c r="R30" s="40"/>
      <c r="S30" s="40"/>
      <c r="T30" s="40"/>
      <c r="U30" s="39"/>
    </row>
    <row r="31" spans="2:21" x14ac:dyDescent="0.3">
      <c r="B31" s="38"/>
      <c r="E31" s="40"/>
      <c r="F31" s="40"/>
      <c r="I31" s="77"/>
      <c r="K31" s="40"/>
      <c r="O31" s="40"/>
      <c r="P31" s="40"/>
      <c r="Q31" s="40"/>
      <c r="R31" s="40"/>
      <c r="S31" s="40"/>
      <c r="T31" s="40"/>
      <c r="U31" s="39"/>
    </row>
    <row r="32" spans="2:21" x14ac:dyDescent="0.3">
      <c r="B32" s="38"/>
      <c r="C32" s="40"/>
      <c r="D32" s="40"/>
      <c r="E32" s="40"/>
      <c r="F32" s="40"/>
      <c r="G32" s="40"/>
      <c r="H32" s="40"/>
      <c r="I32" s="40"/>
      <c r="J32" s="40"/>
      <c r="K32" s="40"/>
      <c r="L32" s="40"/>
      <c r="M32" s="40"/>
      <c r="N32" s="40"/>
      <c r="O32" s="40"/>
      <c r="P32" s="40"/>
      <c r="Q32" s="40"/>
      <c r="R32" s="40"/>
      <c r="S32" s="40"/>
      <c r="T32" s="40"/>
      <c r="U32" s="39"/>
    </row>
    <row r="33" spans="2:21" x14ac:dyDescent="0.3">
      <c r="B33" s="38"/>
      <c r="E33" s="40"/>
      <c r="F33" s="40"/>
      <c r="G33" s="40"/>
      <c r="H33" s="40"/>
      <c r="K33" s="40" t="s">
        <v>21</v>
      </c>
      <c r="L33" s="37" t="s">
        <v>9</v>
      </c>
      <c r="M33" s="40" t="s">
        <v>8</v>
      </c>
      <c r="P33" s="40"/>
      <c r="Q33" s="40"/>
      <c r="R33" s="40"/>
      <c r="S33" s="40"/>
      <c r="T33" s="40"/>
      <c r="U33" s="39"/>
    </row>
    <row r="34" spans="2:21" x14ac:dyDescent="0.3">
      <c r="B34" s="38"/>
      <c r="E34" s="40"/>
      <c r="F34" s="40"/>
      <c r="G34" s="40"/>
      <c r="H34" s="40"/>
      <c r="K34" s="40" t="s">
        <v>71</v>
      </c>
      <c r="L34" s="37">
        <v>100</v>
      </c>
      <c r="M34" s="41">
        <v>76.2</v>
      </c>
      <c r="P34" s="40"/>
      <c r="Q34" s="40"/>
      <c r="R34" s="40"/>
      <c r="S34" s="40"/>
      <c r="T34" s="40"/>
      <c r="U34" s="39"/>
    </row>
    <row r="35" spans="2:21" x14ac:dyDescent="0.3">
      <c r="B35" s="38"/>
      <c r="E35" s="40"/>
      <c r="F35" s="40"/>
      <c r="G35" s="40"/>
      <c r="H35" s="40"/>
      <c r="K35" s="40" t="e">
        <v>#REF!</v>
      </c>
      <c r="L35" s="37">
        <v>100</v>
      </c>
      <c r="M35" s="41" t="e">
        <v>#REF!</v>
      </c>
      <c r="P35" s="40"/>
      <c r="Q35" s="40"/>
      <c r="R35" s="40"/>
      <c r="S35" s="40"/>
      <c r="T35" s="40"/>
      <c r="U35" s="39"/>
    </row>
    <row r="36" spans="2:21" x14ac:dyDescent="0.3">
      <c r="B36" s="38"/>
      <c r="E36" s="40"/>
      <c r="F36" s="40"/>
      <c r="G36" s="40"/>
      <c r="H36" s="40"/>
      <c r="K36" s="40" t="s">
        <v>75</v>
      </c>
      <c r="L36" s="37">
        <v>100</v>
      </c>
      <c r="M36" s="41">
        <v>97.777777777777771</v>
      </c>
      <c r="N36" s="40"/>
      <c r="O36" s="40"/>
      <c r="P36" s="40"/>
      <c r="Q36" s="40"/>
      <c r="R36" s="40"/>
      <c r="S36" s="40"/>
      <c r="T36" s="40"/>
      <c r="U36" s="39"/>
    </row>
    <row r="37" spans="2:21" x14ac:dyDescent="0.3">
      <c r="B37" s="38"/>
      <c r="E37" s="40"/>
      <c r="F37" s="40"/>
      <c r="G37" s="40"/>
      <c r="H37" s="40"/>
      <c r="I37" s="40"/>
      <c r="K37" s="41" t="s">
        <v>83</v>
      </c>
      <c r="L37" s="40">
        <v>100</v>
      </c>
      <c r="M37" s="41" t="s">
        <v>3</v>
      </c>
      <c r="N37" s="40"/>
      <c r="O37" s="40"/>
      <c r="P37" s="40"/>
      <c r="Q37" s="40"/>
      <c r="R37" s="40"/>
      <c r="S37" s="40"/>
      <c r="T37" s="40"/>
      <c r="U37" s="39"/>
    </row>
    <row r="38" spans="2:21" x14ac:dyDescent="0.3">
      <c r="B38" s="38"/>
      <c r="C38" s="40"/>
      <c r="D38" s="40"/>
      <c r="E38" s="40"/>
      <c r="F38" s="40"/>
      <c r="G38" s="40"/>
      <c r="H38" s="40"/>
      <c r="I38" s="40"/>
      <c r="J38" s="40"/>
      <c r="K38" s="40" t="s">
        <v>102</v>
      </c>
      <c r="L38" s="40">
        <v>100</v>
      </c>
      <c r="M38" s="41">
        <v>98.333333333333329</v>
      </c>
      <c r="N38" s="40"/>
      <c r="O38" s="40"/>
      <c r="P38" s="40"/>
      <c r="Q38" s="40"/>
      <c r="R38" s="40"/>
      <c r="S38" s="40"/>
      <c r="T38" s="40"/>
      <c r="U38" s="39"/>
    </row>
    <row r="39" spans="2:21" x14ac:dyDescent="0.3">
      <c r="B39" s="38"/>
      <c r="C39" s="40"/>
      <c r="D39" s="40"/>
      <c r="E39" s="40"/>
      <c r="F39" s="40"/>
      <c r="G39" s="40"/>
      <c r="H39" s="40"/>
      <c r="I39" s="40"/>
      <c r="J39" s="40"/>
      <c r="K39" s="40"/>
      <c r="L39" s="40"/>
      <c r="M39" s="40"/>
      <c r="N39" s="40"/>
      <c r="O39" s="40"/>
      <c r="P39" s="40"/>
      <c r="Q39" s="40"/>
      <c r="R39" s="40"/>
      <c r="S39" s="40"/>
      <c r="T39" s="40"/>
      <c r="U39" s="39"/>
    </row>
    <row r="40" spans="2:21" x14ac:dyDescent="0.3">
      <c r="B40" s="38"/>
      <c r="C40" s="40"/>
      <c r="D40" s="40"/>
      <c r="E40" s="40"/>
      <c r="F40" s="40"/>
      <c r="G40" s="40"/>
      <c r="H40" s="40"/>
      <c r="I40" s="40"/>
      <c r="J40" s="40"/>
      <c r="K40" s="40"/>
      <c r="L40" s="40"/>
      <c r="M40" s="40"/>
      <c r="N40" s="40"/>
      <c r="O40" s="40"/>
      <c r="P40" s="40"/>
      <c r="Q40" s="40"/>
      <c r="R40" s="40"/>
      <c r="S40" s="40"/>
      <c r="T40" s="40"/>
      <c r="U40" s="39"/>
    </row>
    <row r="41" spans="2:21" x14ac:dyDescent="0.3">
      <c r="B41" s="38"/>
      <c r="C41" s="40"/>
      <c r="D41" s="40"/>
      <c r="E41" s="40"/>
      <c r="F41" s="40"/>
      <c r="G41" s="40"/>
      <c r="H41" s="40"/>
      <c r="I41" s="40"/>
      <c r="J41" s="40"/>
      <c r="K41" s="40"/>
      <c r="L41" s="40"/>
      <c r="M41" s="40"/>
      <c r="N41" s="40"/>
      <c r="O41" s="40"/>
      <c r="P41" s="40"/>
      <c r="Q41" s="40"/>
      <c r="R41" s="40"/>
      <c r="S41" s="40"/>
      <c r="T41" s="40"/>
      <c r="U41" s="39"/>
    </row>
    <row r="42" spans="2:21" x14ac:dyDescent="0.3">
      <c r="B42" s="38"/>
      <c r="C42" s="40"/>
      <c r="D42" s="40"/>
      <c r="E42" s="40"/>
      <c r="F42" s="40"/>
      <c r="G42" s="40"/>
      <c r="H42" s="40"/>
      <c r="I42" s="40"/>
      <c r="J42" s="40"/>
      <c r="K42" s="40"/>
      <c r="L42" s="40"/>
      <c r="M42" s="40"/>
      <c r="N42" s="40"/>
      <c r="O42" s="40"/>
      <c r="P42" s="40"/>
      <c r="Q42" s="40"/>
      <c r="R42" s="40"/>
      <c r="S42" s="40"/>
      <c r="T42" s="40"/>
      <c r="U42" s="39"/>
    </row>
    <row r="43" spans="2:21" x14ac:dyDescent="0.3">
      <c r="B43" s="38"/>
      <c r="C43" s="40"/>
      <c r="D43" s="40"/>
      <c r="E43" s="40"/>
      <c r="F43" s="40"/>
      <c r="G43" s="40"/>
      <c r="H43" s="40"/>
      <c r="I43" s="40"/>
      <c r="J43" s="40"/>
      <c r="K43" s="40"/>
      <c r="L43" s="40"/>
      <c r="M43" s="40"/>
      <c r="N43" s="40"/>
      <c r="O43" s="40"/>
      <c r="P43" s="40"/>
      <c r="Q43" s="40"/>
      <c r="R43" s="40"/>
      <c r="S43" s="40"/>
      <c r="T43" s="40"/>
      <c r="U43" s="39"/>
    </row>
    <row r="44" spans="2:21" x14ac:dyDescent="0.3">
      <c r="B44" s="38"/>
      <c r="C44" s="40"/>
      <c r="D44" s="40"/>
      <c r="E44" s="40"/>
      <c r="F44" s="40"/>
      <c r="G44" s="40"/>
      <c r="H44" s="40"/>
      <c r="I44" s="40"/>
      <c r="J44" s="40"/>
      <c r="K44" s="40"/>
      <c r="L44" s="40"/>
      <c r="M44" s="40"/>
      <c r="N44" s="40"/>
      <c r="O44" s="40"/>
      <c r="P44" s="40"/>
      <c r="Q44" s="40"/>
      <c r="R44" s="40"/>
      <c r="S44" s="40"/>
      <c r="T44" s="40"/>
      <c r="U44" s="39"/>
    </row>
    <row r="45" spans="2:21" x14ac:dyDescent="0.3">
      <c r="B45" s="38"/>
      <c r="C45" s="40"/>
      <c r="D45" s="40"/>
      <c r="E45" s="40"/>
      <c r="F45" s="40"/>
      <c r="G45" s="40"/>
      <c r="H45" s="40"/>
      <c r="I45" s="40"/>
      <c r="J45" s="40"/>
      <c r="K45" s="40"/>
      <c r="L45" s="40"/>
      <c r="M45" s="40"/>
      <c r="N45" s="40"/>
      <c r="O45" s="40"/>
      <c r="P45" s="40"/>
      <c r="Q45" s="40"/>
      <c r="R45" s="40"/>
      <c r="S45" s="40"/>
      <c r="T45" s="40"/>
      <c r="U45" s="39"/>
    </row>
    <row r="46" spans="2:21" x14ac:dyDescent="0.3">
      <c r="B46" s="38"/>
      <c r="C46" s="40"/>
      <c r="D46" s="40"/>
      <c r="E46" s="40"/>
      <c r="F46" s="40"/>
      <c r="G46" s="40"/>
      <c r="H46" s="40"/>
      <c r="I46" s="40"/>
      <c r="J46" s="40"/>
      <c r="K46" s="40"/>
      <c r="L46" s="40"/>
      <c r="M46" s="40"/>
      <c r="N46" s="40"/>
      <c r="O46" s="40"/>
      <c r="P46" s="40"/>
      <c r="Q46" s="40"/>
      <c r="R46" s="40"/>
      <c r="S46" s="40"/>
      <c r="T46" s="40"/>
      <c r="U46" s="39"/>
    </row>
    <row r="47" spans="2:21" x14ac:dyDescent="0.3">
      <c r="B47" s="38"/>
      <c r="C47" s="40"/>
      <c r="D47" s="40"/>
      <c r="E47" s="40"/>
      <c r="F47" s="40"/>
      <c r="G47" s="40"/>
      <c r="H47" s="40"/>
      <c r="I47" s="40"/>
      <c r="J47" s="40"/>
      <c r="K47" s="40"/>
      <c r="L47" s="40"/>
      <c r="M47" s="40"/>
      <c r="N47" s="40"/>
      <c r="O47" s="40"/>
      <c r="P47" s="40"/>
      <c r="Q47" s="40"/>
      <c r="R47" s="40"/>
      <c r="S47" s="40"/>
      <c r="T47" s="40"/>
      <c r="U47" s="39"/>
    </row>
    <row r="48" spans="2:21" x14ac:dyDescent="0.3">
      <c r="B48" s="38"/>
      <c r="C48" s="40"/>
      <c r="D48" s="40"/>
      <c r="E48" s="40"/>
      <c r="F48" s="40"/>
      <c r="G48" s="40"/>
      <c r="H48" s="40"/>
      <c r="I48" s="40"/>
      <c r="J48" s="40"/>
      <c r="K48" s="40"/>
      <c r="L48" s="40"/>
      <c r="M48" s="40"/>
      <c r="N48" s="40"/>
      <c r="O48" s="40"/>
      <c r="P48" s="40"/>
      <c r="Q48" s="40"/>
      <c r="R48" s="40"/>
      <c r="S48" s="40"/>
      <c r="T48" s="40"/>
      <c r="U48" s="39"/>
    </row>
    <row r="49" spans="2:21" x14ac:dyDescent="0.3">
      <c r="B49" s="38"/>
      <c r="C49" s="40"/>
      <c r="D49" s="40"/>
      <c r="E49" s="40"/>
      <c r="F49" s="40"/>
      <c r="G49" s="40"/>
      <c r="H49" s="40"/>
      <c r="I49" s="40"/>
      <c r="J49" s="40"/>
      <c r="K49" s="40"/>
      <c r="L49" s="40"/>
      <c r="M49" s="40"/>
      <c r="N49" s="40"/>
      <c r="O49" s="40"/>
      <c r="P49" s="40"/>
      <c r="Q49" s="40"/>
      <c r="R49" s="40"/>
      <c r="S49" s="40"/>
      <c r="T49" s="40"/>
      <c r="U49" s="39"/>
    </row>
    <row r="50" spans="2:21" x14ac:dyDescent="0.3">
      <c r="B50" s="38"/>
      <c r="C50" s="40"/>
      <c r="D50" s="40"/>
      <c r="E50" s="40"/>
      <c r="F50" s="40"/>
      <c r="G50" s="40"/>
      <c r="H50" s="40"/>
      <c r="I50" s="40"/>
      <c r="J50" s="40"/>
      <c r="K50" s="40"/>
      <c r="L50" s="40"/>
      <c r="M50" s="40"/>
      <c r="N50" s="40"/>
      <c r="O50" s="40"/>
      <c r="P50" s="40"/>
      <c r="Q50" s="40"/>
      <c r="R50" s="40"/>
      <c r="S50" s="40"/>
      <c r="T50" s="40"/>
      <c r="U50" s="39"/>
    </row>
    <row r="51" spans="2:21" x14ac:dyDescent="0.3">
      <c r="B51" s="38"/>
      <c r="C51" s="40"/>
      <c r="D51" s="40"/>
      <c r="E51" s="40"/>
      <c r="F51" s="40"/>
      <c r="G51" s="40"/>
      <c r="H51" s="40"/>
      <c r="I51" s="40"/>
      <c r="J51" s="40"/>
      <c r="K51" s="40"/>
      <c r="L51" s="40"/>
      <c r="M51" s="40"/>
      <c r="N51" s="40"/>
      <c r="O51" s="40"/>
      <c r="P51" s="40"/>
      <c r="Q51" s="40"/>
      <c r="R51" s="40"/>
      <c r="S51" s="40"/>
      <c r="T51" s="40"/>
      <c r="U51" s="39"/>
    </row>
    <row r="52" spans="2:21" x14ac:dyDescent="0.3">
      <c r="B52" s="38"/>
      <c r="C52" s="40"/>
      <c r="D52" s="40"/>
      <c r="E52" s="40"/>
      <c r="F52" s="40"/>
      <c r="G52" s="40"/>
      <c r="H52" s="40"/>
      <c r="I52" s="40"/>
      <c r="J52" s="40"/>
      <c r="K52" s="40"/>
      <c r="L52" s="40"/>
      <c r="M52" s="40"/>
      <c r="N52" s="40"/>
      <c r="O52" s="40"/>
      <c r="P52" s="40"/>
      <c r="Q52" s="40"/>
      <c r="R52" s="40"/>
      <c r="S52" s="40"/>
      <c r="T52" s="40"/>
      <c r="U52" s="39"/>
    </row>
    <row r="53" spans="2:21" ht="14.5" thickBot="1" x14ac:dyDescent="0.35">
      <c r="B53" s="42"/>
      <c r="C53" s="43"/>
      <c r="D53" s="43"/>
      <c r="E53" s="43"/>
      <c r="F53" s="43"/>
      <c r="G53" s="43"/>
      <c r="H53" s="43"/>
      <c r="I53" s="43"/>
      <c r="J53" s="43"/>
      <c r="K53" s="43"/>
      <c r="L53" s="43"/>
      <c r="M53" s="43"/>
      <c r="N53" s="43"/>
      <c r="O53" s="43"/>
      <c r="P53" s="43"/>
      <c r="Q53" s="43"/>
      <c r="R53" s="43"/>
      <c r="S53" s="43"/>
      <c r="T53" s="43"/>
      <c r="U53" s="44"/>
    </row>
    <row r="54" spans="2:21" x14ac:dyDescent="0.3"/>
    <row r="55" spans="2:21" x14ac:dyDescent="0.3"/>
    <row r="56" spans="2:21" x14ac:dyDescent="0.3"/>
    <row r="57" spans="2:21" x14ac:dyDescent="0.3">
      <c r="C57" s="45"/>
      <c r="D57" s="46"/>
      <c r="E57" s="46"/>
      <c r="F57" s="46"/>
      <c r="O57" s="47"/>
      <c r="P57" s="48"/>
    </row>
    <row r="58" spans="2:21" x14ac:dyDescent="0.3">
      <c r="O58" s="47"/>
      <c r="P58" s="48"/>
    </row>
    <row r="59" spans="2:21" x14ac:dyDescent="0.3">
      <c r="O59" s="47"/>
      <c r="P59" s="48"/>
    </row>
    <row r="60" spans="2:21" x14ac:dyDescent="0.3"/>
    <row r="61" spans="2:21" ht="18" x14ac:dyDescent="0.4">
      <c r="K61" s="239" t="s">
        <v>28</v>
      </c>
      <c r="L61" s="239"/>
    </row>
    <row r="62" spans="2:21" x14ac:dyDescent="0.3"/>
    <row r="63" spans="2:21" x14ac:dyDescent="0.3"/>
    <row r="108" x14ac:dyDescent="0.3"/>
  </sheetData>
  <mergeCells count="3">
    <mergeCell ref="C3:T3"/>
    <mergeCell ref="K30:N30"/>
    <mergeCell ref="K61:L61"/>
  </mergeCells>
  <phoneticPr fontId="4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showGridLines="0" showZeros="0" topLeftCell="G14" zoomScale="125" zoomScaleNormal="100" workbookViewId="0">
      <selection activeCell="I15" sqref="I15"/>
    </sheetView>
  </sheetViews>
  <sheetFormatPr baseColWidth="10" defaultColWidth="11.453125" defaultRowHeight="14" zeroHeight="1" x14ac:dyDescent="0.35"/>
  <cols>
    <col min="1" max="2" width="1.453125" style="127" customWidth="1"/>
    <col min="3" max="3" width="21.81640625" style="127" customWidth="1"/>
    <col min="4" max="4" width="17.453125" style="127" customWidth="1"/>
    <col min="5" max="5" width="23.453125" style="127" customWidth="1"/>
    <col min="6" max="6" width="17.81640625" style="127" customWidth="1"/>
    <col min="7" max="7" width="60.453125" style="127" customWidth="1"/>
    <col min="8" max="8" width="17.453125" style="127" customWidth="1"/>
    <col min="9" max="9" width="32.1796875" style="127" customWidth="1"/>
    <col min="10" max="10" width="29.453125" style="127" customWidth="1"/>
    <col min="11" max="12" width="32.1796875" style="127" customWidth="1"/>
    <col min="13" max="13" width="1.1796875" style="127" customWidth="1"/>
    <col min="14" max="14" width="4.453125" style="127" customWidth="1"/>
    <col min="15" max="15" width="11.453125" style="127" customWidth="1"/>
    <col min="16" max="16" width="6.453125" style="127" customWidth="1"/>
    <col min="17" max="19" width="0" style="127" hidden="1" customWidth="1"/>
    <col min="20" max="16384" width="11.453125" style="127"/>
  </cols>
  <sheetData>
    <row r="1" spans="2:17" ht="9" customHeight="1" thickBot="1" x14ac:dyDescent="0.4">
      <c r="C1" s="128"/>
      <c r="G1" s="127" t="s">
        <v>3</v>
      </c>
    </row>
    <row r="2" spans="2:17" ht="93" customHeight="1" x14ac:dyDescent="0.35">
      <c r="B2" s="129"/>
      <c r="C2" s="130"/>
      <c r="D2" s="131"/>
      <c r="E2" s="131"/>
      <c r="F2" s="131"/>
      <c r="G2" s="131"/>
      <c r="H2" s="131"/>
      <c r="I2" s="131"/>
      <c r="J2" s="131"/>
      <c r="K2" s="131"/>
      <c r="L2" s="131"/>
      <c r="M2" s="132"/>
    </row>
    <row r="3" spans="2:17" ht="27.5" x14ac:dyDescent="0.35">
      <c r="B3" s="133"/>
      <c r="C3" s="229" t="s">
        <v>103</v>
      </c>
      <c r="D3" s="230"/>
      <c r="E3" s="230"/>
      <c r="F3" s="230"/>
      <c r="G3" s="230"/>
      <c r="H3" s="230"/>
      <c r="I3" s="230"/>
      <c r="J3" s="165"/>
      <c r="K3" s="165"/>
      <c r="L3" s="165"/>
      <c r="M3" s="134"/>
      <c r="N3" s="135"/>
      <c r="O3" s="135"/>
      <c r="P3" s="135"/>
      <c r="Q3" s="135"/>
    </row>
    <row r="4" spans="2:17" ht="6" customHeight="1" thickBot="1" x14ac:dyDescent="0.4">
      <c r="B4" s="133"/>
      <c r="C4" s="136"/>
      <c r="D4" s="137"/>
      <c r="E4" s="137"/>
      <c r="F4" s="137"/>
      <c r="G4" s="137"/>
      <c r="H4" s="137"/>
      <c r="I4" s="137"/>
      <c r="J4" s="137"/>
      <c r="K4" s="137"/>
      <c r="L4" s="137"/>
      <c r="M4" s="138"/>
    </row>
    <row r="5" spans="2:17" ht="27.75" customHeight="1" x14ac:dyDescent="0.35">
      <c r="B5" s="133"/>
      <c r="C5" s="252" t="s">
        <v>4</v>
      </c>
      <c r="D5" s="253"/>
      <c r="E5" s="253"/>
      <c r="F5" s="253"/>
      <c r="G5" s="242" t="s">
        <v>20</v>
      </c>
      <c r="H5" s="243"/>
      <c r="I5" s="243"/>
      <c r="J5" s="243"/>
      <c r="K5" s="243"/>
      <c r="L5" s="244"/>
      <c r="M5" s="138"/>
    </row>
    <row r="6" spans="2:17" ht="28.5" customHeight="1" thickBot="1" x14ac:dyDescent="0.4">
      <c r="B6" s="133"/>
      <c r="C6" s="254"/>
      <c r="D6" s="255"/>
      <c r="E6" s="255"/>
      <c r="F6" s="255"/>
      <c r="G6" s="245">
        <f>IF(SUM(H10:H52)=0,"",AVERAGE(H10:H52))</f>
        <v>96.341463414634148</v>
      </c>
      <c r="H6" s="246"/>
      <c r="I6" s="246"/>
      <c r="J6" s="246"/>
      <c r="K6" s="246"/>
      <c r="L6" s="247"/>
      <c r="M6" s="138"/>
    </row>
    <row r="7" spans="2:17" ht="9.75" customHeight="1" thickBot="1" x14ac:dyDescent="0.4">
      <c r="B7" s="133"/>
      <c r="C7" s="136"/>
      <c r="D7" s="137"/>
      <c r="E7" s="137"/>
      <c r="F7" s="137"/>
      <c r="G7" s="137"/>
      <c r="H7" s="137"/>
      <c r="I7" s="137"/>
      <c r="J7" s="137"/>
      <c r="K7" s="137"/>
      <c r="L7" s="137"/>
      <c r="M7" s="138"/>
    </row>
    <row r="8" spans="2:17" ht="26.25" customHeight="1" x14ac:dyDescent="0.35">
      <c r="B8" s="133"/>
      <c r="C8" s="256" t="s">
        <v>58</v>
      </c>
      <c r="D8" s="248" t="s">
        <v>19</v>
      </c>
      <c r="E8" s="258" t="s">
        <v>22</v>
      </c>
      <c r="F8" s="248" t="s">
        <v>19</v>
      </c>
      <c r="G8" s="248" t="s">
        <v>2</v>
      </c>
      <c r="H8" s="248" t="s">
        <v>6</v>
      </c>
      <c r="I8" s="250" t="s">
        <v>7</v>
      </c>
      <c r="J8" s="240" t="s">
        <v>112</v>
      </c>
      <c r="K8" s="240" t="s">
        <v>113</v>
      </c>
      <c r="L8" s="240" t="s">
        <v>114</v>
      </c>
      <c r="M8" s="138"/>
      <c r="N8" s="139"/>
    </row>
    <row r="9" spans="2:17" ht="43" customHeight="1" thickBot="1" x14ac:dyDescent="0.4">
      <c r="B9" s="133"/>
      <c r="C9" s="257"/>
      <c r="D9" s="249"/>
      <c r="E9" s="259"/>
      <c r="F9" s="249"/>
      <c r="G9" s="249"/>
      <c r="H9" s="249"/>
      <c r="I9" s="251"/>
      <c r="J9" s="241"/>
      <c r="K9" s="241"/>
      <c r="L9" s="241"/>
      <c r="M9" s="138"/>
      <c r="N9" s="139"/>
    </row>
    <row r="10" spans="2:17" ht="64.5" customHeight="1" x14ac:dyDescent="0.35">
      <c r="B10" s="133"/>
      <c r="C10" s="260" t="s">
        <v>104</v>
      </c>
      <c r="D10" s="263">
        <f>IF(SUM(H10:H52)=0,"",AVERAGE(H10:H52))</f>
        <v>96.341463414634148</v>
      </c>
      <c r="E10" s="266" t="s">
        <v>71</v>
      </c>
      <c r="F10" s="267">
        <f>IF(SUM(H10:H14)=0,"",AVERAGE(H10:H14))</f>
        <v>90</v>
      </c>
      <c r="G10" s="190" t="s">
        <v>135</v>
      </c>
      <c r="H10" s="140">
        <v>100</v>
      </c>
      <c r="I10" s="195" t="s">
        <v>226</v>
      </c>
      <c r="J10" s="210" t="s">
        <v>138</v>
      </c>
      <c r="K10" s="194" t="s">
        <v>238</v>
      </c>
      <c r="L10" s="194" t="s">
        <v>139</v>
      </c>
      <c r="M10" s="138"/>
      <c r="N10" s="139"/>
      <c r="O10" s="141" t="s">
        <v>28</v>
      </c>
    </row>
    <row r="11" spans="2:17" ht="134.15" customHeight="1" x14ac:dyDescent="0.35">
      <c r="B11" s="133"/>
      <c r="C11" s="261"/>
      <c r="D11" s="264"/>
      <c r="E11" s="265"/>
      <c r="F11" s="268"/>
      <c r="G11" s="182" t="s">
        <v>136</v>
      </c>
      <c r="H11" s="143">
        <v>100</v>
      </c>
      <c r="I11" s="196" t="s">
        <v>231</v>
      </c>
      <c r="J11" s="197" t="s">
        <v>140</v>
      </c>
      <c r="K11" s="207" t="s">
        <v>232</v>
      </c>
      <c r="L11" s="196" t="s">
        <v>141</v>
      </c>
      <c r="M11" s="138"/>
      <c r="N11" s="139"/>
    </row>
    <row r="12" spans="2:17" ht="79.5" customHeight="1" x14ac:dyDescent="0.35">
      <c r="B12" s="133"/>
      <c r="C12" s="261"/>
      <c r="D12" s="264"/>
      <c r="E12" s="265"/>
      <c r="F12" s="268"/>
      <c r="G12" s="182" t="s">
        <v>221</v>
      </c>
      <c r="H12" s="143">
        <v>100</v>
      </c>
      <c r="I12" s="196" t="s">
        <v>227</v>
      </c>
      <c r="J12" s="197" t="s">
        <v>142</v>
      </c>
      <c r="K12" s="197" t="s">
        <v>222</v>
      </c>
      <c r="L12" s="211" t="s">
        <v>141</v>
      </c>
      <c r="M12" s="138"/>
      <c r="N12" s="139"/>
    </row>
    <row r="13" spans="2:17" ht="57.75" customHeight="1" x14ac:dyDescent="0.35">
      <c r="B13" s="133"/>
      <c r="C13" s="261"/>
      <c r="D13" s="264"/>
      <c r="E13" s="265"/>
      <c r="F13" s="268"/>
      <c r="G13" s="182" t="s">
        <v>72</v>
      </c>
      <c r="H13" s="143">
        <v>70</v>
      </c>
      <c r="I13" s="199" t="s">
        <v>265</v>
      </c>
      <c r="J13" s="197" t="s">
        <v>266</v>
      </c>
      <c r="K13" s="197" t="s">
        <v>150</v>
      </c>
      <c r="L13" s="197" t="s">
        <v>151</v>
      </c>
      <c r="M13" s="138"/>
      <c r="N13" s="139"/>
    </row>
    <row r="14" spans="2:17" ht="45" customHeight="1" x14ac:dyDescent="0.35">
      <c r="B14" s="133"/>
      <c r="C14" s="261"/>
      <c r="D14" s="264"/>
      <c r="E14" s="265"/>
      <c r="F14" s="268"/>
      <c r="G14" s="182" t="s">
        <v>73</v>
      </c>
      <c r="H14" s="143">
        <v>80</v>
      </c>
      <c r="I14" s="196" t="s">
        <v>223</v>
      </c>
      <c r="J14" s="197" t="s">
        <v>144</v>
      </c>
      <c r="K14" s="197" t="s">
        <v>143</v>
      </c>
      <c r="L14" s="197" t="s">
        <v>145</v>
      </c>
      <c r="M14" s="138"/>
      <c r="N14" s="139"/>
      <c r="O14" s="144" t="s">
        <v>29</v>
      </c>
    </row>
    <row r="15" spans="2:17" ht="87.75" customHeight="1" x14ac:dyDescent="0.35">
      <c r="B15" s="133"/>
      <c r="C15" s="261"/>
      <c r="D15" s="264"/>
      <c r="E15" s="265" t="s">
        <v>267</v>
      </c>
      <c r="F15" s="267"/>
      <c r="G15" s="184" t="s">
        <v>131</v>
      </c>
      <c r="H15" s="146">
        <v>90</v>
      </c>
      <c r="I15" s="198" t="s">
        <v>264</v>
      </c>
      <c r="J15" s="198" t="s">
        <v>146</v>
      </c>
      <c r="K15" s="198" t="s">
        <v>229</v>
      </c>
      <c r="L15" s="198" t="s">
        <v>152</v>
      </c>
      <c r="M15" s="138"/>
    </row>
    <row r="16" spans="2:17" ht="87.75" customHeight="1" x14ac:dyDescent="0.35">
      <c r="B16" s="133"/>
      <c r="C16" s="261"/>
      <c r="D16" s="264"/>
      <c r="E16" s="265"/>
      <c r="F16" s="268"/>
      <c r="G16" s="185" t="s">
        <v>132</v>
      </c>
      <c r="H16" s="146">
        <v>100</v>
      </c>
      <c r="I16" s="198" t="s">
        <v>278</v>
      </c>
      <c r="J16" s="198" t="s">
        <v>146</v>
      </c>
      <c r="K16" s="198" t="s">
        <v>147</v>
      </c>
      <c r="L16" s="198" t="s">
        <v>148</v>
      </c>
      <c r="M16" s="138"/>
    </row>
    <row r="17" spans="2:15" ht="85.5" customHeight="1" x14ac:dyDescent="0.35">
      <c r="B17" s="133"/>
      <c r="C17" s="261"/>
      <c r="D17" s="264"/>
      <c r="E17" s="265"/>
      <c r="F17" s="268"/>
      <c r="G17" s="189" t="s">
        <v>137</v>
      </c>
      <c r="H17" s="146">
        <v>90</v>
      </c>
      <c r="I17" s="198" t="s">
        <v>273</v>
      </c>
      <c r="J17" s="198" t="s">
        <v>149</v>
      </c>
      <c r="K17" s="198" t="s">
        <v>224</v>
      </c>
      <c r="L17" s="198" t="s">
        <v>145</v>
      </c>
      <c r="M17" s="138"/>
    </row>
    <row r="18" spans="2:15" ht="65.25" customHeight="1" x14ac:dyDescent="0.35">
      <c r="B18" s="133"/>
      <c r="C18" s="261"/>
      <c r="D18" s="264"/>
      <c r="E18" s="265"/>
      <c r="F18" s="268"/>
      <c r="G18" s="147" t="s">
        <v>74</v>
      </c>
      <c r="H18" s="187">
        <v>90</v>
      </c>
      <c r="I18" s="214" t="s">
        <v>274</v>
      </c>
      <c r="J18" s="214" t="s">
        <v>242</v>
      </c>
      <c r="K18" s="214" t="s">
        <v>242</v>
      </c>
      <c r="L18" s="214" t="s">
        <v>242</v>
      </c>
      <c r="M18" s="138"/>
    </row>
    <row r="19" spans="2:15" ht="67.5" customHeight="1" x14ac:dyDescent="0.35">
      <c r="B19" s="133"/>
      <c r="C19" s="261"/>
      <c r="D19" s="264"/>
      <c r="E19" s="265" t="s">
        <v>75</v>
      </c>
      <c r="F19" s="268">
        <f>IF(SUM(H19:H31)=0,"",AVERAGE(H19:H31))</f>
        <v>94.545454545454547</v>
      </c>
      <c r="G19" s="186" t="s">
        <v>133</v>
      </c>
      <c r="H19" s="149">
        <v>100</v>
      </c>
      <c r="I19" s="198" t="s">
        <v>275</v>
      </c>
      <c r="J19" s="198" t="s">
        <v>169</v>
      </c>
      <c r="K19" s="198" t="s">
        <v>153</v>
      </c>
      <c r="L19" s="198" t="s">
        <v>154</v>
      </c>
      <c r="M19" s="138"/>
    </row>
    <row r="20" spans="2:15" ht="81" customHeight="1" x14ac:dyDescent="0.35">
      <c r="B20" s="133"/>
      <c r="C20" s="261"/>
      <c r="D20" s="264"/>
      <c r="E20" s="265"/>
      <c r="F20" s="268"/>
      <c r="G20" s="182" t="s">
        <v>124</v>
      </c>
      <c r="H20" s="143">
        <v>100</v>
      </c>
      <c r="I20" s="198" t="s">
        <v>155</v>
      </c>
      <c r="J20" s="198" t="s">
        <v>156</v>
      </c>
      <c r="K20" s="198" t="s">
        <v>157</v>
      </c>
      <c r="L20" s="198" t="s">
        <v>157</v>
      </c>
      <c r="M20" s="138"/>
    </row>
    <row r="21" spans="2:15" ht="68.5" customHeight="1" x14ac:dyDescent="0.35">
      <c r="B21" s="133"/>
      <c r="C21" s="261"/>
      <c r="D21" s="264"/>
      <c r="E21" s="265"/>
      <c r="F21" s="268"/>
      <c r="G21" s="182" t="s">
        <v>125</v>
      </c>
      <c r="H21" s="143">
        <v>100</v>
      </c>
      <c r="I21" s="198" t="s">
        <v>158</v>
      </c>
      <c r="J21" s="198" t="s">
        <v>159</v>
      </c>
      <c r="K21" s="198" t="s">
        <v>225</v>
      </c>
      <c r="L21" s="198" t="s">
        <v>160</v>
      </c>
      <c r="M21" s="138"/>
    </row>
    <row r="22" spans="2:15" ht="45" customHeight="1" x14ac:dyDescent="0.35">
      <c r="B22" s="133"/>
      <c r="C22" s="261"/>
      <c r="D22" s="264"/>
      <c r="E22" s="265"/>
      <c r="F22" s="268"/>
      <c r="G22" s="142" t="s">
        <v>76</v>
      </c>
      <c r="H22" s="188"/>
      <c r="I22" s="198" t="s">
        <v>161</v>
      </c>
      <c r="J22" s="198"/>
      <c r="K22" s="198"/>
      <c r="L22" s="198"/>
      <c r="M22" s="138"/>
    </row>
    <row r="23" spans="2:15" ht="45" customHeight="1" x14ac:dyDescent="0.35">
      <c r="B23" s="133"/>
      <c r="C23" s="261"/>
      <c r="D23" s="264"/>
      <c r="E23" s="265"/>
      <c r="F23" s="268"/>
      <c r="G23" s="142" t="s">
        <v>77</v>
      </c>
      <c r="H23" s="143">
        <v>100</v>
      </c>
      <c r="I23" s="198" t="s">
        <v>162</v>
      </c>
      <c r="J23" s="198" t="s">
        <v>163</v>
      </c>
      <c r="K23" s="214" t="s">
        <v>239</v>
      </c>
      <c r="L23" s="198" t="s">
        <v>164</v>
      </c>
      <c r="M23" s="138"/>
    </row>
    <row r="24" spans="2:15" ht="45" customHeight="1" x14ac:dyDescent="0.35">
      <c r="B24" s="133"/>
      <c r="C24" s="261"/>
      <c r="D24" s="264"/>
      <c r="E24" s="265"/>
      <c r="F24" s="268"/>
      <c r="G24" s="142" t="s">
        <v>78</v>
      </c>
      <c r="H24" s="143">
        <v>100</v>
      </c>
      <c r="I24" s="198" t="s">
        <v>165</v>
      </c>
      <c r="J24" s="198" t="s">
        <v>166</v>
      </c>
      <c r="K24" s="198" t="s">
        <v>167</v>
      </c>
      <c r="L24" s="198" t="s">
        <v>168</v>
      </c>
      <c r="M24" s="138"/>
    </row>
    <row r="25" spans="2:15" ht="55.5" customHeight="1" x14ac:dyDescent="0.35">
      <c r="B25" s="133"/>
      <c r="C25" s="261"/>
      <c r="D25" s="264"/>
      <c r="E25" s="265"/>
      <c r="F25" s="268"/>
      <c r="G25" s="142" t="s">
        <v>79</v>
      </c>
      <c r="H25" s="143">
        <v>90</v>
      </c>
      <c r="I25" s="198" t="s">
        <v>241</v>
      </c>
      <c r="J25" s="198" t="s">
        <v>170</v>
      </c>
      <c r="K25" s="214" t="s">
        <v>240</v>
      </c>
      <c r="L25" s="198" t="s">
        <v>171</v>
      </c>
      <c r="M25" s="138"/>
    </row>
    <row r="26" spans="2:15" ht="45" customHeight="1" x14ac:dyDescent="0.35">
      <c r="B26" s="133"/>
      <c r="C26" s="261"/>
      <c r="D26" s="264"/>
      <c r="E26" s="265"/>
      <c r="F26" s="268"/>
      <c r="G26" s="142" t="s">
        <v>80</v>
      </c>
      <c r="H26" s="143">
        <v>60</v>
      </c>
      <c r="I26" s="198" t="s">
        <v>214</v>
      </c>
      <c r="J26" s="196" t="s">
        <v>243</v>
      </c>
      <c r="K26" s="201" t="s">
        <v>244</v>
      </c>
      <c r="L26" s="196" t="s">
        <v>245</v>
      </c>
      <c r="M26" s="138"/>
    </row>
    <row r="27" spans="2:15" ht="60" customHeight="1" x14ac:dyDescent="0.35">
      <c r="B27" s="133"/>
      <c r="C27" s="261"/>
      <c r="D27" s="264"/>
      <c r="E27" s="265"/>
      <c r="F27" s="268"/>
      <c r="G27" s="182" t="s">
        <v>81</v>
      </c>
      <c r="H27" s="143">
        <v>100</v>
      </c>
      <c r="I27" s="198" t="s">
        <v>214</v>
      </c>
      <c r="J27" s="198" t="s">
        <v>277</v>
      </c>
      <c r="K27" s="201" t="s">
        <v>246</v>
      </c>
      <c r="L27" s="196" t="s">
        <v>247</v>
      </c>
      <c r="M27" s="138"/>
    </row>
    <row r="28" spans="2:15" ht="45" customHeight="1" x14ac:dyDescent="0.35">
      <c r="B28" s="133"/>
      <c r="C28" s="261"/>
      <c r="D28" s="264"/>
      <c r="E28" s="265"/>
      <c r="F28" s="268"/>
      <c r="G28" s="182" t="s">
        <v>126</v>
      </c>
      <c r="H28" s="188"/>
      <c r="I28" s="199" t="s">
        <v>161</v>
      </c>
      <c r="J28" s="199"/>
      <c r="K28" s="199"/>
      <c r="L28" s="199"/>
      <c r="M28" s="138"/>
    </row>
    <row r="29" spans="2:15" ht="106.5" customHeight="1" x14ac:dyDescent="0.35">
      <c r="B29" s="133"/>
      <c r="C29" s="261"/>
      <c r="D29" s="264"/>
      <c r="E29" s="265"/>
      <c r="F29" s="268"/>
      <c r="G29" s="182" t="s">
        <v>127</v>
      </c>
      <c r="H29" s="143">
        <v>100</v>
      </c>
      <c r="I29" s="198" t="s">
        <v>228</v>
      </c>
      <c r="J29" s="198" t="s">
        <v>172</v>
      </c>
      <c r="K29" s="198" t="s">
        <v>173</v>
      </c>
      <c r="L29" s="198" t="s">
        <v>174</v>
      </c>
      <c r="M29" s="138"/>
    </row>
    <row r="30" spans="2:15" ht="45" customHeight="1" x14ac:dyDescent="0.35">
      <c r="B30" s="133"/>
      <c r="C30" s="261"/>
      <c r="D30" s="264"/>
      <c r="E30" s="265"/>
      <c r="F30" s="268"/>
      <c r="G30" s="142" t="s">
        <v>82</v>
      </c>
      <c r="H30" s="143">
        <v>90</v>
      </c>
      <c r="I30" s="198" t="s">
        <v>228</v>
      </c>
      <c r="J30" s="204" t="s">
        <v>175</v>
      </c>
      <c r="K30" s="204" t="s">
        <v>176</v>
      </c>
      <c r="L30" s="196" t="s">
        <v>177</v>
      </c>
      <c r="M30" s="138"/>
    </row>
    <row r="31" spans="2:15" ht="87" customHeight="1" x14ac:dyDescent="0.35">
      <c r="B31" s="133"/>
      <c r="C31" s="261"/>
      <c r="D31" s="264"/>
      <c r="E31" s="265"/>
      <c r="F31" s="268"/>
      <c r="G31" s="183" t="s">
        <v>128</v>
      </c>
      <c r="H31" s="151">
        <v>100</v>
      </c>
      <c r="I31" s="198" t="s">
        <v>178</v>
      </c>
      <c r="J31" s="198" t="s">
        <v>179</v>
      </c>
      <c r="K31" s="198" t="s">
        <v>230</v>
      </c>
      <c r="L31" s="198" t="s">
        <v>180</v>
      </c>
      <c r="M31" s="138"/>
      <c r="O31" s="1" t="s">
        <v>111</v>
      </c>
    </row>
    <row r="32" spans="2:15" ht="69.75" customHeight="1" x14ac:dyDescent="0.35">
      <c r="B32" s="133"/>
      <c r="C32" s="261"/>
      <c r="D32" s="261"/>
      <c r="E32" s="273" t="s">
        <v>83</v>
      </c>
      <c r="F32" s="276">
        <f>IF(SUM(H32:H37)=0,"",AVERAGE(H32:H37))</f>
        <v>100</v>
      </c>
      <c r="G32" s="191" t="s">
        <v>84</v>
      </c>
      <c r="H32" s="145">
        <v>100</v>
      </c>
      <c r="I32" s="198" t="s">
        <v>214</v>
      </c>
      <c r="J32" s="198" t="s">
        <v>248</v>
      </c>
      <c r="K32" s="201" t="s">
        <v>244</v>
      </c>
      <c r="L32" s="198" t="s">
        <v>249</v>
      </c>
      <c r="M32" s="138"/>
    </row>
    <row r="33" spans="2:16" ht="45" customHeight="1" x14ac:dyDescent="0.35">
      <c r="B33" s="133"/>
      <c r="C33" s="261"/>
      <c r="D33" s="261"/>
      <c r="E33" s="274"/>
      <c r="F33" s="277"/>
      <c r="G33" s="192" t="s">
        <v>85</v>
      </c>
      <c r="H33" s="146">
        <v>100</v>
      </c>
      <c r="I33" s="198" t="s">
        <v>250</v>
      </c>
      <c r="J33" s="202" t="s">
        <v>251</v>
      </c>
      <c r="K33" s="200" t="s">
        <v>252</v>
      </c>
      <c r="L33" s="200" t="s">
        <v>252</v>
      </c>
      <c r="M33" s="138"/>
    </row>
    <row r="34" spans="2:16" ht="45" customHeight="1" x14ac:dyDescent="0.35">
      <c r="B34" s="133"/>
      <c r="C34" s="261"/>
      <c r="D34" s="261"/>
      <c r="E34" s="274"/>
      <c r="F34" s="277"/>
      <c r="G34" s="192" t="s">
        <v>86</v>
      </c>
      <c r="H34" s="146">
        <v>100</v>
      </c>
      <c r="I34" s="198" t="s">
        <v>214</v>
      </c>
      <c r="J34" s="202" t="s">
        <v>253</v>
      </c>
      <c r="K34" s="203" t="s">
        <v>254</v>
      </c>
      <c r="L34" s="202" t="s">
        <v>181</v>
      </c>
      <c r="M34" s="138"/>
    </row>
    <row r="35" spans="2:16" ht="87" customHeight="1" x14ac:dyDescent="0.35">
      <c r="B35" s="133"/>
      <c r="C35" s="261"/>
      <c r="D35" s="261"/>
      <c r="E35" s="274"/>
      <c r="F35" s="277"/>
      <c r="G35" s="192" t="s">
        <v>87</v>
      </c>
      <c r="H35" s="146">
        <v>100</v>
      </c>
      <c r="I35" s="198" t="s">
        <v>214</v>
      </c>
      <c r="J35" s="202" t="s">
        <v>255</v>
      </c>
      <c r="K35" s="202" t="s">
        <v>256</v>
      </c>
      <c r="L35" s="202" t="s">
        <v>256</v>
      </c>
      <c r="M35" s="138"/>
      <c r="N35" s="152"/>
      <c r="O35" s="152"/>
    </row>
    <row r="36" spans="2:16" ht="45" customHeight="1" x14ac:dyDescent="0.35">
      <c r="B36" s="133"/>
      <c r="C36" s="261"/>
      <c r="D36" s="261"/>
      <c r="E36" s="274"/>
      <c r="F36" s="277"/>
      <c r="G36" s="192" t="s">
        <v>88</v>
      </c>
      <c r="H36" s="146">
        <v>100</v>
      </c>
      <c r="I36" s="198" t="s">
        <v>214</v>
      </c>
      <c r="J36" s="202" t="s">
        <v>182</v>
      </c>
      <c r="K36" s="202" t="s">
        <v>257</v>
      </c>
      <c r="L36" s="202" t="s">
        <v>258</v>
      </c>
      <c r="M36" s="138"/>
      <c r="N36" s="152"/>
      <c r="O36" s="152"/>
    </row>
    <row r="37" spans="2:16" ht="73.5" customHeight="1" x14ac:dyDescent="0.35">
      <c r="B37" s="133"/>
      <c r="C37" s="261"/>
      <c r="D37" s="261"/>
      <c r="E37" s="275"/>
      <c r="F37" s="278"/>
      <c r="G37" s="193" t="s">
        <v>89</v>
      </c>
      <c r="H37" s="148">
        <v>100</v>
      </c>
      <c r="I37" s="198" t="s">
        <v>214</v>
      </c>
      <c r="J37" s="202" t="s">
        <v>259</v>
      </c>
      <c r="K37" s="203" t="s">
        <v>183</v>
      </c>
      <c r="L37" s="202" t="s">
        <v>184</v>
      </c>
      <c r="M37" s="138"/>
    </row>
    <row r="38" spans="2:16" ht="62.5" x14ac:dyDescent="0.35">
      <c r="B38" s="133"/>
      <c r="C38" s="261"/>
      <c r="D38" s="261"/>
      <c r="E38" s="269" t="s">
        <v>102</v>
      </c>
      <c r="F38" s="271">
        <f>IF(SUM(H38:H52)=0,"",AVERAGE(H38:H52))</f>
        <v>99.333333333333329</v>
      </c>
      <c r="G38" s="164" t="s">
        <v>90</v>
      </c>
      <c r="H38" s="161">
        <v>100</v>
      </c>
      <c r="I38" s="212"/>
      <c r="J38" s="212" t="s">
        <v>185</v>
      </c>
      <c r="K38" s="212" t="s">
        <v>186</v>
      </c>
      <c r="L38" s="212" t="s">
        <v>187</v>
      </c>
      <c r="M38" s="138"/>
    </row>
    <row r="39" spans="2:16" ht="62.5" x14ac:dyDescent="0.35">
      <c r="B39" s="133"/>
      <c r="C39" s="261"/>
      <c r="D39" s="261"/>
      <c r="E39" s="269"/>
      <c r="F39" s="271"/>
      <c r="G39" s="164" t="s">
        <v>91</v>
      </c>
      <c r="H39" s="162">
        <v>100</v>
      </c>
      <c r="I39" s="212"/>
      <c r="J39" s="212" t="s">
        <v>188</v>
      </c>
      <c r="K39" s="212" t="s">
        <v>189</v>
      </c>
      <c r="L39" s="212"/>
      <c r="M39" s="138"/>
      <c r="O39" s="127" t="s">
        <v>111</v>
      </c>
    </row>
    <row r="40" spans="2:16" ht="55.5" customHeight="1" x14ac:dyDescent="0.35">
      <c r="B40" s="133"/>
      <c r="C40" s="261"/>
      <c r="D40" s="261"/>
      <c r="E40" s="269"/>
      <c r="F40" s="271"/>
      <c r="G40" s="153" t="s">
        <v>92</v>
      </c>
      <c r="H40" s="162">
        <v>100</v>
      </c>
      <c r="I40" s="206"/>
      <c r="J40" s="212" t="s">
        <v>190</v>
      </c>
      <c r="K40" s="195" t="s">
        <v>191</v>
      </c>
      <c r="L40" s="206"/>
      <c r="M40" s="138"/>
      <c r="P40" s="127" t="s">
        <v>111</v>
      </c>
    </row>
    <row r="41" spans="2:16" ht="66.75" customHeight="1" x14ac:dyDescent="0.35">
      <c r="B41" s="133"/>
      <c r="C41" s="261"/>
      <c r="D41" s="261"/>
      <c r="E41" s="269"/>
      <c r="F41" s="271"/>
      <c r="G41" s="153" t="s">
        <v>93</v>
      </c>
      <c r="H41" s="162">
        <v>90</v>
      </c>
      <c r="I41" s="206"/>
      <c r="J41" s="212" t="s">
        <v>192</v>
      </c>
      <c r="K41" s="195" t="s">
        <v>193</v>
      </c>
      <c r="L41" s="206"/>
      <c r="M41" s="138"/>
    </row>
    <row r="42" spans="2:16" ht="84" customHeight="1" x14ac:dyDescent="0.35">
      <c r="B42" s="133"/>
      <c r="C42" s="261"/>
      <c r="D42" s="261"/>
      <c r="E42" s="269"/>
      <c r="F42" s="271"/>
      <c r="G42" s="153" t="s">
        <v>94</v>
      </c>
      <c r="H42" s="162">
        <v>100</v>
      </c>
      <c r="I42" s="206"/>
      <c r="J42" s="212" t="s">
        <v>194</v>
      </c>
      <c r="K42" s="195" t="s">
        <v>217</v>
      </c>
      <c r="L42" s="206"/>
      <c r="M42" s="138"/>
    </row>
    <row r="43" spans="2:16" ht="45" customHeight="1" x14ac:dyDescent="0.35">
      <c r="B43" s="133"/>
      <c r="C43" s="261"/>
      <c r="D43" s="261"/>
      <c r="E43" s="269"/>
      <c r="F43" s="271"/>
      <c r="G43" s="164" t="s">
        <v>129</v>
      </c>
      <c r="H43" s="162">
        <v>100</v>
      </c>
      <c r="I43" s="199" t="s">
        <v>215</v>
      </c>
      <c r="J43" s="212" t="s">
        <v>195</v>
      </c>
      <c r="K43" s="195" t="s">
        <v>196</v>
      </c>
      <c r="L43" s="196" t="s">
        <v>197</v>
      </c>
      <c r="M43" s="138"/>
    </row>
    <row r="44" spans="2:16" ht="120.75" customHeight="1" x14ac:dyDescent="0.35">
      <c r="B44" s="133"/>
      <c r="C44" s="261"/>
      <c r="D44" s="261"/>
      <c r="E44" s="269"/>
      <c r="F44" s="271"/>
      <c r="G44" s="153" t="s">
        <v>95</v>
      </c>
      <c r="H44" s="162">
        <v>100</v>
      </c>
      <c r="I44" s="195" t="s">
        <v>218</v>
      </c>
      <c r="J44" s="195" t="s">
        <v>198</v>
      </c>
      <c r="K44" s="195" t="s">
        <v>199</v>
      </c>
      <c r="L44" s="206"/>
      <c r="M44" s="138"/>
    </row>
    <row r="45" spans="2:16" ht="64.5" customHeight="1" x14ac:dyDescent="0.35">
      <c r="B45" s="133"/>
      <c r="C45" s="261"/>
      <c r="D45" s="261"/>
      <c r="E45" s="269"/>
      <c r="F45" s="271"/>
      <c r="G45" s="153" t="s">
        <v>96</v>
      </c>
      <c r="H45" s="162">
        <v>100</v>
      </c>
      <c r="I45" s="195"/>
      <c r="J45" s="195" t="s">
        <v>200</v>
      </c>
      <c r="K45" s="195" t="s">
        <v>201</v>
      </c>
      <c r="L45" s="206"/>
      <c r="M45" s="138"/>
    </row>
    <row r="46" spans="2:16" ht="71.25" customHeight="1" x14ac:dyDescent="0.35">
      <c r="B46" s="133"/>
      <c r="C46" s="261"/>
      <c r="D46" s="261"/>
      <c r="E46" s="269"/>
      <c r="F46" s="271"/>
      <c r="G46" s="164" t="s">
        <v>130</v>
      </c>
      <c r="H46" s="162">
        <v>100</v>
      </c>
      <c r="I46" s="196" t="s">
        <v>219</v>
      </c>
      <c r="J46" s="195" t="s">
        <v>202</v>
      </c>
      <c r="K46" s="195" t="s">
        <v>203</v>
      </c>
      <c r="L46" s="199"/>
      <c r="M46" s="138"/>
    </row>
    <row r="47" spans="2:16" ht="84.75" customHeight="1" x14ac:dyDescent="0.35">
      <c r="B47" s="133"/>
      <c r="C47" s="261"/>
      <c r="D47" s="261"/>
      <c r="E47" s="269"/>
      <c r="F47" s="271"/>
      <c r="G47" s="153" t="s">
        <v>97</v>
      </c>
      <c r="H47" s="162">
        <v>100</v>
      </c>
      <c r="I47" s="206"/>
      <c r="J47" s="195" t="s">
        <v>204</v>
      </c>
      <c r="K47" s="206" t="s">
        <v>205</v>
      </c>
      <c r="L47" s="206"/>
      <c r="M47" s="138"/>
    </row>
    <row r="48" spans="2:16" ht="81.75" customHeight="1" x14ac:dyDescent="0.35">
      <c r="B48" s="133"/>
      <c r="C48" s="261"/>
      <c r="D48" s="261"/>
      <c r="E48" s="269"/>
      <c r="F48" s="271"/>
      <c r="G48" s="164" t="s">
        <v>98</v>
      </c>
      <c r="H48" s="162">
        <v>100</v>
      </c>
      <c r="I48" s="195" t="s">
        <v>220</v>
      </c>
      <c r="J48" s="195" t="s">
        <v>206</v>
      </c>
      <c r="K48" s="195" t="s">
        <v>216</v>
      </c>
      <c r="L48" s="206"/>
      <c r="M48" s="138"/>
    </row>
    <row r="49" spans="2:13" ht="87.75" customHeight="1" x14ac:dyDescent="0.35">
      <c r="B49" s="133"/>
      <c r="C49" s="261"/>
      <c r="D49" s="261"/>
      <c r="E49" s="269"/>
      <c r="F49" s="271"/>
      <c r="G49" s="153" t="s">
        <v>99</v>
      </c>
      <c r="H49" s="162">
        <v>100</v>
      </c>
      <c r="I49" s="195"/>
      <c r="J49" s="195" t="s">
        <v>207</v>
      </c>
      <c r="K49" s="195" t="s">
        <v>208</v>
      </c>
      <c r="L49" s="206"/>
      <c r="M49" s="138"/>
    </row>
    <row r="50" spans="2:13" ht="48.75" customHeight="1" x14ac:dyDescent="0.35">
      <c r="B50" s="133"/>
      <c r="C50" s="261"/>
      <c r="D50" s="261"/>
      <c r="E50" s="269"/>
      <c r="F50" s="271"/>
      <c r="G50" s="142" t="s">
        <v>100</v>
      </c>
      <c r="H50" s="162">
        <v>100</v>
      </c>
      <c r="I50" s="212"/>
      <c r="J50" s="212" t="s">
        <v>209</v>
      </c>
      <c r="K50" s="212" t="s">
        <v>210</v>
      </c>
      <c r="L50" s="212"/>
      <c r="M50" s="138"/>
    </row>
    <row r="51" spans="2:13" ht="55.5" customHeight="1" x14ac:dyDescent="0.35">
      <c r="B51" s="133"/>
      <c r="C51" s="261"/>
      <c r="D51" s="261"/>
      <c r="E51" s="269"/>
      <c r="F51" s="271"/>
      <c r="G51" s="150" t="s">
        <v>101</v>
      </c>
      <c r="H51" s="162">
        <v>100</v>
      </c>
      <c r="I51" s="213"/>
      <c r="J51" s="195" t="s">
        <v>211</v>
      </c>
      <c r="K51" s="195" t="s">
        <v>212</v>
      </c>
      <c r="L51" s="205"/>
      <c r="M51" s="138"/>
    </row>
    <row r="52" spans="2:13" ht="45" customHeight="1" x14ac:dyDescent="0.35">
      <c r="B52" s="133"/>
      <c r="C52" s="262"/>
      <c r="D52" s="262"/>
      <c r="E52" s="270"/>
      <c r="F52" s="272"/>
      <c r="G52" s="150" t="s">
        <v>101</v>
      </c>
      <c r="H52" s="163">
        <v>100</v>
      </c>
      <c r="I52" s="205" t="s">
        <v>213</v>
      </c>
      <c r="J52" s="205"/>
      <c r="K52" s="205"/>
      <c r="L52" s="205"/>
      <c r="M52" s="138"/>
    </row>
    <row r="53" spans="2:13" ht="8.25" customHeight="1" thickBot="1" x14ac:dyDescent="0.4">
      <c r="B53" s="154"/>
      <c r="C53" s="155"/>
      <c r="D53" s="155"/>
      <c r="E53" s="155"/>
      <c r="F53" s="155"/>
      <c r="G53" s="156"/>
      <c r="H53" s="155"/>
      <c r="I53" s="155"/>
      <c r="J53" s="155"/>
      <c r="K53" s="155"/>
      <c r="L53" s="155"/>
      <c r="M53" s="157"/>
    </row>
    <row r="54" spans="2:13" x14ac:dyDescent="0.35">
      <c r="G54" s="158"/>
    </row>
    <row r="55" spans="2:13" hidden="1" x14ac:dyDescent="0.35">
      <c r="F55" s="159"/>
    </row>
    <row r="63" spans="2:13" hidden="1" x14ac:dyDescent="0.35">
      <c r="D63" s="159"/>
    </row>
    <row r="64" spans="2:13" x14ac:dyDescent="0.35"/>
    <row r="65" x14ac:dyDescent="0.35"/>
    <row r="66" x14ac:dyDescent="0.35"/>
    <row r="67" x14ac:dyDescent="0.35"/>
    <row r="68" x14ac:dyDescent="0.35"/>
    <row r="69" x14ac:dyDescent="0.35"/>
    <row r="70" x14ac:dyDescent="0.35"/>
    <row r="71" x14ac:dyDescent="0.35"/>
    <row r="72" x14ac:dyDescent="0.35"/>
  </sheetData>
  <protectedRanges>
    <protectedRange sqref="I43:L43 I46:L46 H10:I10 H11 J28:L31 H12:I25 J11:L25 H32:H37 H28:I31 H26:H27" name="Simulado"/>
    <protectedRange sqref="F10:F52" name="Actual"/>
    <protectedRange sqref="H38:L42 H44:L45 H43 J51 H46:H52 K47:L52 I47:J50 I52:J52" name="Simulado_2"/>
    <protectedRange sqref="J10:L10" name="Simulado_1"/>
    <protectedRange sqref="I11" name="Simulado_3"/>
    <protectedRange sqref="I32:I37" name="Simulado_12"/>
    <protectedRange sqref="J32:L32" name="Simulado_5_2"/>
    <protectedRange sqref="J33:L33" name="Simulado_6_2"/>
    <protectedRange sqref="J34:L34" name="Simulado_7_2"/>
    <protectedRange sqref="J35:L35" name="Simulado_8_2"/>
    <protectedRange sqref="J36:L36" name="Simulado_9_2"/>
    <protectedRange sqref="J37:L37" name="Simulado_10_2"/>
    <protectedRange sqref="I26:I27" name="Simulado_13"/>
    <protectedRange sqref="J26:L26" name="Simulado_3_1_2"/>
    <protectedRange sqref="J27:L27" name="Simulado_4_2"/>
  </protectedRanges>
  <mergeCells count="27">
    <mergeCell ref="C10:C52"/>
    <mergeCell ref="D10:D52"/>
    <mergeCell ref="E15:E18"/>
    <mergeCell ref="E10:E14"/>
    <mergeCell ref="F10:F14"/>
    <mergeCell ref="F15:F18"/>
    <mergeCell ref="E38:E52"/>
    <mergeCell ref="F38:F52"/>
    <mergeCell ref="E19:E31"/>
    <mergeCell ref="F19:F31"/>
    <mergeCell ref="E32:E37"/>
    <mergeCell ref="F32:F37"/>
    <mergeCell ref="C3:I3"/>
    <mergeCell ref="H8:H9"/>
    <mergeCell ref="I8:I9"/>
    <mergeCell ref="C5:F5"/>
    <mergeCell ref="C6:F6"/>
    <mergeCell ref="C8:C9"/>
    <mergeCell ref="D8:D9"/>
    <mergeCell ref="E8:E9"/>
    <mergeCell ref="F8:F9"/>
    <mergeCell ref="G8:G9"/>
    <mergeCell ref="J8:J9"/>
    <mergeCell ref="K8:K9"/>
    <mergeCell ref="L8:L9"/>
    <mergeCell ref="G5:L5"/>
    <mergeCell ref="G6:L6"/>
  </mergeCells>
  <phoneticPr fontId="42" type="noConversion"/>
  <conditionalFormatting sqref="D10:D31 F10:F51">
    <cfRule type="cellIs" dxfId="19" priority="35" operator="between">
      <formula>80.5</formula>
      <formula>100</formula>
    </cfRule>
    <cfRule type="cellIs" dxfId="18" priority="36" operator="between">
      <formula>60.5</formula>
      <formula>80.4</formula>
    </cfRule>
    <cfRule type="cellIs" dxfId="17" priority="43" operator="between">
      <formula>40.5</formula>
      <formula>60.4</formula>
    </cfRule>
    <cfRule type="cellIs" dxfId="16" priority="44" operator="between">
      <formula>20.5</formula>
      <formula>40.4</formula>
    </cfRule>
    <cfRule type="cellIs" dxfId="15" priority="45" operator="between">
      <formula>0.1</formula>
      <formula>20.4</formula>
    </cfRule>
  </conditionalFormatting>
  <conditionalFormatting sqref="H10:H52">
    <cfRule type="cellIs" dxfId="14" priority="21" operator="between">
      <formula>81</formula>
      <formula>100</formula>
    </cfRule>
    <cfRule type="cellIs" dxfId="13" priority="22" operator="between">
      <formula>61</formula>
      <formula>80</formula>
    </cfRule>
    <cfRule type="cellIs" dxfId="12" priority="23" operator="between">
      <formula>41</formula>
      <formula>60</formula>
    </cfRule>
    <cfRule type="cellIs" dxfId="11" priority="24" operator="between">
      <formula>21</formula>
      <formula>40</formula>
    </cfRule>
    <cfRule type="cellIs" dxfId="10" priority="25" operator="between">
      <formula>1</formula>
      <formula>20</formula>
    </cfRule>
  </conditionalFormatting>
  <conditionalFormatting sqref="G6:L6">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formula>
      <formula>20.4</formula>
    </cfRule>
  </conditionalFormatting>
  <dataValidations count="7">
    <dataValidation type="whole" operator="equal" allowBlank="1" showInputMessage="1" showErrorMessage="1" errorTitle="ATENCIÓN!" error="No se pueden modificar datos aquí" sqref="C5 M3:Q3">
      <formula1>578457854578547000</formula1>
    </dataValidation>
    <dataValidation type="whole" allowBlank="1" showInputMessage="1" showErrorMessage="1" error="ERROR. DATO NO PERMITIDO" sqref="H10:H52">
      <formula1>0</formula1>
      <formula2>100</formula2>
    </dataValidation>
    <dataValidation type="whole" allowBlank="1" showInputMessage="1" showErrorMessage="1" error="ERROR. ESTA CELDA NO DEBE SER DILIGENCIADA" sqref="G6">
      <formula1>111111</formula1>
      <formula2>1111111</formula2>
    </dataValidation>
    <dataValidation type="whole" allowBlank="1" showInputMessage="1" showErrorMessage="1" error="ERROR. NO DEBE DILIGENCIAR ESTA CELDA" sqref="F38:F52">
      <formula1>111111</formula1>
      <formula2>1111111</formula2>
    </dataValidation>
    <dataValidation type="time" allowBlank="1" showInputMessage="1" showErrorMessage="1" error="ERROR. NO DEBE DILIGENCIAR ESTA CELDA" sqref="F10:F37">
      <formula1>0.25</formula1>
      <formula2>0.333333333333333</formula2>
    </dataValidation>
    <dataValidation type="whole" allowBlank="1" showInputMessage="1" showErrorMessage="1" error="ERROR. NO DEBE DILIGENCIAR ESTA CELDA" sqref="D10:D52">
      <formula1>1111111</formula1>
      <formula2>11111111</formula2>
    </dataValidation>
    <dataValidation allowBlank="1" showInputMessage="1" showErrorMessage="1" error="ERROR. DATO NO PERMITIDO" sqref="K10"/>
  </dataValidations>
  <hyperlinks>
    <hyperlink ref="K11" r:id="rId1"/>
    <hyperlink ref="K37" r:id="rId2"/>
    <hyperlink ref="K34" r:id="rId3"/>
  </hyperlinks>
  <pageMargins left="0.70866141732283472" right="0.70866141732283472" top="0.74803149606299213" bottom="0.74803149606299213" header="0.31496062992125984" footer="0.31496062992125984"/>
  <pageSetup scale="65" orientation="landscape" horizontalDpi="4294967294" verticalDpi="300" r:id="rId4"/>
  <ignoredErrors>
    <ignoredError sqref="F31 F19:F22 F32:F37" formulaRange="1"/>
  </ignoredError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R70"/>
  <sheetViews>
    <sheetView showGridLines="0" tabSelected="1" topLeftCell="D9" zoomScale="119" zoomScaleNormal="90" workbookViewId="0">
      <selection activeCell="E10" sqref="E10"/>
    </sheetView>
  </sheetViews>
  <sheetFormatPr baseColWidth="10" defaultColWidth="11.453125" defaultRowHeight="14" zeroHeight="1" x14ac:dyDescent="0.35"/>
  <cols>
    <col min="1" max="1" width="1.453125" style="1" customWidth="1"/>
    <col min="2" max="2" width="1.453125" style="3" customWidth="1"/>
    <col min="3" max="3" width="21.453125" style="1" customWidth="1"/>
    <col min="4" max="4" width="34" style="1" customWidth="1"/>
    <col min="5" max="5" width="48.453125" style="1" customWidth="1"/>
    <col min="6" max="6" width="15.453125" style="4" customWidth="1"/>
    <col min="7" max="7" width="28.81640625" style="1" hidden="1" customWidth="1"/>
    <col min="8" max="9" width="22.1796875" style="1" hidden="1" customWidth="1"/>
    <col min="10" max="10" width="29" style="1" hidden="1" customWidth="1"/>
    <col min="11" max="11" width="29" style="1" customWidth="1"/>
    <col min="12" max="12" width="32" style="1" customWidth="1"/>
    <col min="13" max="14" width="29" style="1" customWidth="1"/>
    <col min="15" max="17" width="28.453125" style="1" customWidth="1"/>
    <col min="18" max="18" width="1.453125" style="1" customWidth="1"/>
    <col min="19" max="19" width="4.453125" style="1" customWidth="1"/>
    <col min="20" max="27" width="0" style="1" hidden="1" customWidth="1"/>
    <col min="28" max="16384" width="11.453125" style="1"/>
  </cols>
  <sheetData>
    <row r="1" spans="2:18" ht="12" customHeight="1" x14ac:dyDescent="0.35">
      <c r="B1" s="23"/>
      <c r="C1" s="24"/>
      <c r="D1" s="24"/>
      <c r="E1" s="24"/>
      <c r="F1" s="25"/>
      <c r="G1" s="24"/>
      <c r="H1" s="24"/>
      <c r="I1" s="24"/>
      <c r="J1" s="24"/>
      <c r="K1" s="24"/>
      <c r="L1" s="24"/>
      <c r="M1" s="24"/>
      <c r="N1" s="24"/>
      <c r="O1" s="24"/>
      <c r="P1" s="24"/>
      <c r="Q1" s="24"/>
      <c r="R1" s="26"/>
    </row>
    <row r="2" spans="2:18" ht="25" x14ac:dyDescent="0.35">
      <c r="B2" s="27"/>
      <c r="C2" s="290" t="s">
        <v>107</v>
      </c>
      <c r="D2" s="290"/>
      <c r="E2" s="290"/>
      <c r="F2" s="290"/>
      <c r="G2" s="290"/>
      <c r="H2" s="290"/>
      <c r="I2" s="290"/>
      <c r="J2" s="290"/>
      <c r="K2" s="290"/>
      <c r="L2" s="290"/>
      <c r="M2" s="290"/>
      <c r="N2" s="290"/>
      <c r="O2" s="290"/>
      <c r="P2" s="290"/>
      <c r="Q2" s="290"/>
      <c r="R2" s="28"/>
    </row>
    <row r="3" spans="2:18" ht="12" customHeight="1" thickBot="1" x14ac:dyDescent="0.4">
      <c r="B3" s="27"/>
      <c r="C3" s="6"/>
      <c r="D3" s="6"/>
      <c r="E3" s="6"/>
      <c r="F3" s="7"/>
      <c r="G3" s="6"/>
      <c r="H3" s="6"/>
      <c r="I3" s="6"/>
      <c r="J3" s="6"/>
      <c r="K3" s="6"/>
      <c r="L3" s="6"/>
      <c r="M3" s="6"/>
      <c r="N3" s="6"/>
      <c r="O3" s="6"/>
      <c r="P3" s="6"/>
      <c r="Q3" s="6"/>
      <c r="R3" s="28"/>
    </row>
    <row r="4" spans="2:18" ht="36" customHeight="1" thickTop="1" x14ac:dyDescent="0.35">
      <c r="B4" s="27"/>
      <c r="C4" s="291" t="s">
        <v>58</v>
      </c>
      <c r="D4" s="293" t="s">
        <v>37</v>
      </c>
      <c r="E4" s="293" t="s">
        <v>2</v>
      </c>
      <c r="F4" s="307" t="s">
        <v>27</v>
      </c>
      <c r="G4" s="303" t="s">
        <v>0</v>
      </c>
      <c r="H4" s="303" t="s">
        <v>1</v>
      </c>
      <c r="I4" s="303" t="s">
        <v>59</v>
      </c>
      <c r="J4" s="297" t="s">
        <v>38</v>
      </c>
      <c r="K4" s="305" t="s">
        <v>115</v>
      </c>
      <c r="L4" s="301" t="s">
        <v>116</v>
      </c>
      <c r="M4" s="301" t="s">
        <v>117</v>
      </c>
      <c r="N4" s="301" t="s">
        <v>118</v>
      </c>
      <c r="O4" s="299" t="s">
        <v>119</v>
      </c>
      <c r="P4" s="300"/>
      <c r="Q4" s="295" t="s">
        <v>39</v>
      </c>
      <c r="R4" s="28"/>
    </row>
    <row r="5" spans="2:18" ht="36" customHeight="1" thickBot="1" x14ac:dyDescent="0.4">
      <c r="B5" s="29"/>
      <c r="C5" s="292"/>
      <c r="D5" s="294"/>
      <c r="E5" s="294"/>
      <c r="F5" s="308"/>
      <c r="G5" s="304"/>
      <c r="H5" s="304"/>
      <c r="I5" s="304"/>
      <c r="J5" s="298"/>
      <c r="K5" s="306"/>
      <c r="L5" s="302"/>
      <c r="M5" s="302"/>
      <c r="N5" s="302"/>
      <c r="O5" s="180" t="s">
        <v>120</v>
      </c>
      <c r="P5" s="181" t="s">
        <v>121</v>
      </c>
      <c r="Q5" s="296"/>
      <c r="R5" s="28"/>
    </row>
    <row r="6" spans="2:18" ht="50.25" customHeight="1" thickTop="1" x14ac:dyDescent="0.35">
      <c r="B6" s="279"/>
      <c r="C6" s="280" t="s">
        <v>104</v>
      </c>
      <c r="D6" s="283" t="s">
        <v>71</v>
      </c>
      <c r="E6" s="97" t="s">
        <v>135</v>
      </c>
      <c r="F6" s="101">
        <f>+Autodiagnóstico!H10</f>
        <v>100</v>
      </c>
      <c r="G6" s="98"/>
      <c r="H6" s="98"/>
      <c r="I6" s="98"/>
      <c r="J6" s="99"/>
      <c r="K6" s="173"/>
      <c r="L6" s="173"/>
      <c r="M6" s="173"/>
      <c r="N6" s="173"/>
      <c r="O6" s="86"/>
      <c r="P6" s="166"/>
      <c r="Q6" s="85"/>
      <c r="R6" s="28"/>
    </row>
    <row r="7" spans="2:18" ht="58.5" customHeight="1" x14ac:dyDescent="0.35">
      <c r="B7" s="279"/>
      <c r="C7" s="281"/>
      <c r="D7" s="284"/>
      <c r="E7" s="100" t="s">
        <v>122</v>
      </c>
      <c r="F7" s="101">
        <f>+Autodiagnóstico!H11</f>
        <v>100</v>
      </c>
      <c r="G7" s="102"/>
      <c r="H7" s="102"/>
      <c r="I7" s="102"/>
      <c r="J7" s="103"/>
      <c r="K7" s="174"/>
      <c r="L7" s="174"/>
      <c r="M7" s="174"/>
      <c r="N7" s="174"/>
      <c r="O7" s="88"/>
      <c r="P7" s="167"/>
      <c r="Q7" s="87"/>
      <c r="R7" s="28"/>
    </row>
    <row r="8" spans="2:18" ht="50.25" customHeight="1" x14ac:dyDescent="0.35">
      <c r="B8" s="279"/>
      <c r="C8" s="281"/>
      <c r="D8" s="284"/>
      <c r="E8" s="100" t="s">
        <v>123</v>
      </c>
      <c r="F8" s="101">
        <f>+Autodiagnóstico!H12</f>
        <v>100</v>
      </c>
      <c r="G8" s="102"/>
      <c r="H8" s="102"/>
      <c r="I8" s="102"/>
      <c r="J8" s="103"/>
      <c r="K8" s="174"/>
      <c r="L8" s="174"/>
      <c r="M8" s="174"/>
      <c r="N8" s="174"/>
      <c r="O8" s="88"/>
      <c r="P8" s="167"/>
      <c r="Q8" s="87"/>
      <c r="R8" s="28"/>
    </row>
    <row r="9" spans="2:18" ht="67.5" customHeight="1" x14ac:dyDescent="0.35">
      <c r="B9" s="279"/>
      <c r="C9" s="281"/>
      <c r="D9" s="284"/>
      <c r="E9" s="100" t="s">
        <v>72</v>
      </c>
      <c r="F9" s="101">
        <f>+Autodiagnóstico!H13</f>
        <v>70</v>
      </c>
      <c r="G9" s="102"/>
      <c r="H9" s="102"/>
      <c r="I9" s="102"/>
      <c r="J9" s="103"/>
      <c r="K9" s="220" t="s">
        <v>233</v>
      </c>
      <c r="L9" s="221" t="s">
        <v>234</v>
      </c>
      <c r="M9" s="174" t="s">
        <v>235</v>
      </c>
      <c r="N9" s="174" t="s">
        <v>236</v>
      </c>
      <c r="O9" s="208">
        <v>44682</v>
      </c>
      <c r="P9" s="208" t="s">
        <v>268</v>
      </c>
      <c r="Q9" s="209" t="s">
        <v>237</v>
      </c>
      <c r="R9" s="28"/>
    </row>
    <row r="10" spans="2:18" ht="168.75" customHeight="1" x14ac:dyDescent="0.35">
      <c r="B10" s="279"/>
      <c r="C10" s="281"/>
      <c r="D10" s="284"/>
      <c r="E10" s="222" t="s">
        <v>73</v>
      </c>
      <c r="F10" s="101">
        <v>80</v>
      </c>
      <c r="G10" s="111"/>
      <c r="H10" s="111"/>
      <c r="I10" s="111"/>
      <c r="J10" s="112"/>
      <c r="K10" s="223" t="s">
        <v>269</v>
      </c>
      <c r="L10" s="223" t="s">
        <v>271</v>
      </c>
      <c r="M10" s="224" t="s">
        <v>270</v>
      </c>
      <c r="N10" s="174" t="s">
        <v>236</v>
      </c>
      <c r="O10" s="208">
        <v>44743</v>
      </c>
      <c r="P10" s="208">
        <v>44834</v>
      </c>
      <c r="Q10" s="223" t="s">
        <v>272</v>
      </c>
      <c r="R10" s="28"/>
    </row>
    <row r="11" spans="2:18" ht="100" x14ac:dyDescent="0.35">
      <c r="B11" s="279"/>
      <c r="C11" s="281"/>
      <c r="D11" s="284" t="str">
        <f>Autodiagnóstico!E15</f>
        <v>Anteproyecto de Presupuesto</v>
      </c>
      <c r="E11" s="100" t="s">
        <v>131</v>
      </c>
      <c r="F11" s="101">
        <f>+Autodiagnóstico!H15</f>
        <v>90</v>
      </c>
      <c r="G11" s="102"/>
      <c r="H11" s="102"/>
      <c r="I11" s="102"/>
      <c r="J11" s="103"/>
      <c r="K11" s="174"/>
      <c r="L11" s="174"/>
      <c r="M11" s="174"/>
      <c r="N11" s="174"/>
      <c r="O11" s="88"/>
      <c r="P11" s="167"/>
      <c r="Q11" s="87"/>
      <c r="R11" s="28"/>
    </row>
    <row r="12" spans="2:18" ht="62.5" x14ac:dyDescent="0.35">
      <c r="B12" s="279"/>
      <c r="C12" s="281"/>
      <c r="D12" s="284"/>
      <c r="E12" s="100" t="s">
        <v>132</v>
      </c>
      <c r="F12" s="101">
        <f>+Autodiagnóstico!H16</f>
        <v>100</v>
      </c>
      <c r="G12" s="102"/>
      <c r="H12" s="102"/>
      <c r="I12" s="102"/>
      <c r="J12" s="103"/>
      <c r="K12" s="174"/>
      <c r="L12" s="174"/>
      <c r="M12" s="174"/>
      <c r="N12" s="174"/>
      <c r="O12" s="88"/>
      <c r="P12" s="167"/>
      <c r="Q12" s="87"/>
      <c r="R12" s="28"/>
    </row>
    <row r="13" spans="2:18" ht="101.5" customHeight="1" x14ac:dyDescent="0.35">
      <c r="B13" s="279"/>
      <c r="C13" s="281"/>
      <c r="D13" s="284"/>
      <c r="E13" s="100" t="s">
        <v>134</v>
      </c>
      <c r="F13" s="101">
        <f>+Autodiagnóstico!H17</f>
        <v>90</v>
      </c>
      <c r="G13" s="102"/>
      <c r="H13" s="102"/>
      <c r="I13" s="102"/>
      <c r="J13" s="103"/>
      <c r="K13" s="174"/>
      <c r="L13" s="174"/>
      <c r="M13" s="174"/>
      <c r="N13" s="174"/>
      <c r="O13" s="88"/>
      <c r="P13" s="167"/>
      <c r="Q13" s="87"/>
      <c r="R13" s="28"/>
    </row>
    <row r="14" spans="2:18" ht="62.5" x14ac:dyDescent="0.35">
      <c r="B14" s="279"/>
      <c r="C14" s="281"/>
      <c r="D14" s="285"/>
      <c r="E14" s="114" t="s">
        <v>74</v>
      </c>
      <c r="F14" s="101">
        <f>+Autodiagnóstico!H18</f>
        <v>90</v>
      </c>
      <c r="G14" s="115"/>
      <c r="H14" s="115"/>
      <c r="I14" s="115"/>
      <c r="J14" s="116"/>
      <c r="K14" s="218"/>
      <c r="L14" s="218"/>
      <c r="M14" s="176"/>
      <c r="N14" s="218"/>
      <c r="O14" s="219"/>
      <c r="P14" s="219"/>
      <c r="Q14" s="91"/>
      <c r="R14" s="28"/>
    </row>
    <row r="15" spans="2:18" ht="43.5" customHeight="1" x14ac:dyDescent="0.35">
      <c r="B15" s="279"/>
      <c r="C15" s="281"/>
      <c r="D15" s="284" t="s">
        <v>75</v>
      </c>
      <c r="E15" s="119" t="s">
        <v>133</v>
      </c>
      <c r="F15" s="101">
        <f>+Autodiagnóstico!H19</f>
        <v>100</v>
      </c>
      <c r="G15" s="120"/>
      <c r="H15" s="120"/>
      <c r="I15" s="120"/>
      <c r="J15" s="121"/>
      <c r="K15" s="177"/>
      <c r="L15" s="177"/>
      <c r="M15" s="177"/>
      <c r="N15" s="177"/>
      <c r="O15" s="122"/>
      <c r="P15" s="170"/>
      <c r="Q15" s="123"/>
      <c r="R15" s="28"/>
    </row>
    <row r="16" spans="2:18" ht="42.75" customHeight="1" x14ac:dyDescent="0.35">
      <c r="B16" s="279"/>
      <c r="C16" s="281"/>
      <c r="D16" s="284"/>
      <c r="E16" s="100" t="s">
        <v>124</v>
      </c>
      <c r="F16" s="101">
        <f>+Autodiagnóstico!H20</f>
        <v>100</v>
      </c>
      <c r="G16" s="102"/>
      <c r="H16" s="102"/>
      <c r="I16" s="102"/>
      <c r="J16" s="103"/>
      <c r="K16" s="174"/>
      <c r="L16" s="174"/>
      <c r="M16" s="174"/>
      <c r="N16" s="174"/>
      <c r="O16" s="88"/>
      <c r="P16" s="167"/>
      <c r="Q16" s="124"/>
      <c r="R16" s="28"/>
    </row>
    <row r="17" spans="2:18" ht="78.75" customHeight="1" x14ac:dyDescent="0.35">
      <c r="B17" s="279"/>
      <c r="C17" s="281"/>
      <c r="D17" s="284"/>
      <c r="E17" s="100" t="s">
        <v>125</v>
      </c>
      <c r="F17" s="101">
        <f>+Autodiagnóstico!H21</f>
        <v>100</v>
      </c>
      <c r="G17" s="102"/>
      <c r="H17" s="102"/>
      <c r="I17" s="102"/>
      <c r="J17" s="103"/>
      <c r="K17" s="174"/>
      <c r="L17" s="174"/>
      <c r="M17" s="174"/>
      <c r="N17" s="174"/>
      <c r="O17" s="88"/>
      <c r="P17" s="167"/>
      <c r="Q17" s="124"/>
      <c r="R17" s="28"/>
    </row>
    <row r="18" spans="2:18" ht="37.5" customHeight="1" x14ac:dyDescent="0.35">
      <c r="B18" s="279"/>
      <c r="C18" s="281"/>
      <c r="D18" s="284"/>
      <c r="E18" s="100" t="s">
        <v>76</v>
      </c>
      <c r="F18" s="101">
        <f>+Autodiagnóstico!H22</f>
        <v>0</v>
      </c>
      <c r="G18" s="102"/>
      <c r="H18" s="102"/>
      <c r="I18" s="102"/>
      <c r="J18" s="103"/>
      <c r="K18" s="174"/>
      <c r="L18" s="174"/>
      <c r="M18" s="174"/>
      <c r="N18" s="174"/>
      <c r="O18" s="88"/>
      <c r="P18" s="167"/>
      <c r="Q18" s="124"/>
      <c r="R18" s="28"/>
    </row>
    <row r="19" spans="2:18" ht="53.25" customHeight="1" x14ac:dyDescent="0.35">
      <c r="B19" s="279"/>
      <c r="C19" s="281"/>
      <c r="D19" s="284"/>
      <c r="E19" s="100" t="s">
        <v>77</v>
      </c>
      <c r="F19" s="101">
        <f>+Autodiagnóstico!H23</f>
        <v>100</v>
      </c>
      <c r="G19" s="102"/>
      <c r="H19" s="102"/>
      <c r="I19" s="102"/>
      <c r="J19" s="103"/>
      <c r="K19" s="174"/>
      <c r="L19" s="174"/>
      <c r="M19" s="174"/>
      <c r="N19" s="174"/>
      <c r="O19" s="88"/>
      <c r="P19" s="167"/>
      <c r="Q19" s="124"/>
      <c r="R19" s="28"/>
    </row>
    <row r="20" spans="2:18" ht="37.5" x14ac:dyDescent="0.35">
      <c r="B20" s="279"/>
      <c r="C20" s="281"/>
      <c r="D20" s="284"/>
      <c r="E20" s="100" t="s">
        <v>78</v>
      </c>
      <c r="F20" s="101">
        <f>+Autodiagnóstico!H24</f>
        <v>100</v>
      </c>
      <c r="G20" s="102"/>
      <c r="H20" s="102"/>
      <c r="I20" s="102"/>
      <c r="J20" s="103"/>
      <c r="K20" s="174"/>
      <c r="L20" s="174"/>
      <c r="M20" s="174"/>
      <c r="N20" s="174"/>
      <c r="O20" s="88"/>
      <c r="P20" s="167"/>
      <c r="Q20" s="124"/>
      <c r="R20" s="28"/>
    </row>
    <row r="21" spans="2:18" ht="70.5" customHeight="1" x14ac:dyDescent="0.35">
      <c r="B21" s="279"/>
      <c r="C21" s="281"/>
      <c r="D21" s="284"/>
      <c r="E21" s="100" t="s">
        <v>79</v>
      </c>
      <c r="F21" s="101">
        <f>+Autodiagnóstico!H25</f>
        <v>90</v>
      </c>
      <c r="G21" s="102"/>
      <c r="H21" s="102"/>
      <c r="I21" s="102"/>
      <c r="J21" s="103"/>
      <c r="K21" s="174"/>
      <c r="L21" s="174"/>
      <c r="M21" s="174"/>
      <c r="N21" s="174"/>
      <c r="O21" s="88"/>
      <c r="P21" s="167"/>
      <c r="Q21" s="124"/>
      <c r="R21" s="28"/>
    </row>
    <row r="22" spans="2:18" ht="57.75" customHeight="1" x14ac:dyDescent="0.35">
      <c r="B22" s="279"/>
      <c r="C22" s="281"/>
      <c r="D22" s="284"/>
      <c r="E22" s="100" t="s">
        <v>80</v>
      </c>
      <c r="F22" s="101">
        <f>+Autodiagnóstico!H26</f>
        <v>60</v>
      </c>
      <c r="G22" s="215"/>
      <c r="H22" s="215"/>
      <c r="I22" s="216"/>
      <c r="J22" s="216" t="s">
        <v>263</v>
      </c>
      <c r="K22" s="215" t="s">
        <v>260</v>
      </c>
      <c r="L22" s="215" t="s">
        <v>261</v>
      </c>
      <c r="M22" s="216" t="s">
        <v>262</v>
      </c>
      <c r="N22" s="216" t="s">
        <v>263</v>
      </c>
      <c r="O22" s="217">
        <v>44621</v>
      </c>
      <c r="P22" s="217">
        <v>44865</v>
      </c>
      <c r="Q22" s="124" t="s">
        <v>276</v>
      </c>
      <c r="R22" s="28"/>
    </row>
    <row r="23" spans="2:18" ht="47.25" customHeight="1" x14ac:dyDescent="0.35">
      <c r="B23" s="279"/>
      <c r="C23" s="281"/>
      <c r="D23" s="284"/>
      <c r="E23" s="100" t="s">
        <v>81</v>
      </c>
      <c r="F23" s="101">
        <f>+Autodiagnóstico!H27</f>
        <v>100</v>
      </c>
      <c r="G23" s="102"/>
      <c r="H23" s="102"/>
      <c r="I23" s="102"/>
      <c r="J23" s="103"/>
      <c r="K23" s="174"/>
      <c r="L23" s="174"/>
      <c r="M23" s="174"/>
      <c r="N23" s="174"/>
      <c r="O23" s="88"/>
      <c r="P23" s="167"/>
      <c r="Q23" s="124"/>
      <c r="R23" s="28"/>
    </row>
    <row r="24" spans="2:18" ht="86.25" customHeight="1" x14ac:dyDescent="0.35">
      <c r="B24" s="279"/>
      <c r="C24" s="281"/>
      <c r="D24" s="284"/>
      <c r="E24" s="100" t="s">
        <v>126</v>
      </c>
      <c r="F24" s="101">
        <f>+Autodiagnóstico!H28</f>
        <v>0</v>
      </c>
      <c r="G24" s="102"/>
      <c r="H24" s="102"/>
      <c r="I24" s="102"/>
      <c r="J24" s="103"/>
      <c r="K24" s="174"/>
      <c r="L24" s="174"/>
      <c r="M24" s="174"/>
      <c r="N24" s="174"/>
      <c r="O24" s="88"/>
      <c r="P24" s="167"/>
      <c r="Q24" s="124"/>
      <c r="R24" s="28"/>
    </row>
    <row r="25" spans="2:18" ht="51" customHeight="1" x14ac:dyDescent="0.35">
      <c r="B25" s="279"/>
      <c r="C25" s="281"/>
      <c r="D25" s="284"/>
      <c r="E25" s="100" t="s">
        <v>127</v>
      </c>
      <c r="F25" s="101">
        <f>+Autodiagnóstico!H29</f>
        <v>100</v>
      </c>
      <c r="G25" s="102"/>
      <c r="H25" s="102"/>
      <c r="I25" s="102"/>
      <c r="J25" s="103"/>
      <c r="K25" s="174"/>
      <c r="L25" s="174"/>
      <c r="M25" s="174"/>
      <c r="N25" s="174"/>
      <c r="O25" s="88"/>
      <c r="P25" s="167"/>
      <c r="Q25" s="124"/>
      <c r="R25" s="28"/>
    </row>
    <row r="26" spans="2:18" ht="51" customHeight="1" x14ac:dyDescent="0.35">
      <c r="B26" s="279"/>
      <c r="C26" s="281"/>
      <c r="D26" s="284"/>
      <c r="E26" s="100" t="s">
        <v>82</v>
      </c>
      <c r="F26" s="101">
        <f>+Autodiagnóstico!H30</f>
        <v>90</v>
      </c>
      <c r="G26" s="102"/>
      <c r="H26" s="102"/>
      <c r="I26" s="102"/>
      <c r="J26" s="103"/>
      <c r="K26" s="176"/>
      <c r="L26" s="176"/>
      <c r="M26" s="176"/>
      <c r="N26" s="176"/>
      <c r="O26" s="92"/>
      <c r="P26" s="169"/>
      <c r="Q26" s="125"/>
      <c r="R26" s="28"/>
    </row>
    <row r="27" spans="2:18" ht="51" customHeight="1" x14ac:dyDescent="0.35">
      <c r="B27" s="279"/>
      <c r="C27" s="281"/>
      <c r="D27" s="284"/>
      <c r="E27" s="110" t="s">
        <v>128</v>
      </c>
      <c r="F27" s="101">
        <f>+Autodiagnóstico!H31</f>
        <v>100</v>
      </c>
      <c r="G27" s="111"/>
      <c r="H27" s="111"/>
      <c r="I27" s="111"/>
      <c r="J27" s="112"/>
      <c r="K27" s="175"/>
      <c r="L27" s="175"/>
      <c r="M27" s="175"/>
      <c r="N27" s="175"/>
      <c r="O27" s="113"/>
      <c r="P27" s="168"/>
      <c r="Q27" s="126"/>
      <c r="R27" s="28"/>
    </row>
    <row r="28" spans="2:18" ht="51" customHeight="1" x14ac:dyDescent="0.35">
      <c r="B28" s="279"/>
      <c r="C28" s="281"/>
      <c r="D28" s="286" t="s">
        <v>83</v>
      </c>
      <c r="E28" s="107" t="s">
        <v>84</v>
      </c>
      <c r="F28" s="101">
        <f>+Autodiagnóstico!H32</f>
        <v>100</v>
      </c>
      <c r="G28" s="108"/>
      <c r="H28" s="108"/>
      <c r="I28" s="108"/>
      <c r="J28" s="109"/>
      <c r="K28" s="178"/>
      <c r="L28" s="178"/>
      <c r="M28" s="178"/>
      <c r="N28" s="178"/>
      <c r="O28" s="117"/>
      <c r="P28" s="171"/>
      <c r="Q28" s="118"/>
      <c r="R28" s="28"/>
    </row>
    <row r="29" spans="2:18" ht="51" customHeight="1" x14ac:dyDescent="0.35">
      <c r="B29" s="279"/>
      <c r="C29" s="281"/>
      <c r="D29" s="287"/>
      <c r="E29" s="100" t="s">
        <v>85</v>
      </c>
      <c r="F29" s="101">
        <f>+Autodiagnóstico!H33</f>
        <v>100</v>
      </c>
      <c r="G29" s="102"/>
      <c r="H29" s="102"/>
      <c r="I29" s="102"/>
      <c r="J29" s="103"/>
      <c r="K29" s="176"/>
      <c r="L29" s="176"/>
      <c r="M29" s="176"/>
      <c r="N29" s="176"/>
      <c r="O29" s="92"/>
      <c r="P29" s="169"/>
      <c r="Q29" s="91"/>
      <c r="R29" s="28"/>
    </row>
    <row r="30" spans="2:18" ht="51" customHeight="1" x14ac:dyDescent="0.35">
      <c r="B30" s="279"/>
      <c r="C30" s="281"/>
      <c r="D30" s="287"/>
      <c r="E30" s="100" t="s">
        <v>86</v>
      </c>
      <c r="F30" s="101">
        <f>+Autodiagnóstico!H34</f>
        <v>100</v>
      </c>
      <c r="G30" s="102"/>
      <c r="H30" s="102"/>
      <c r="I30" s="102"/>
      <c r="J30" s="103"/>
      <c r="K30" s="176"/>
      <c r="L30" s="176"/>
      <c r="M30" s="176"/>
      <c r="N30" s="176"/>
      <c r="O30" s="92"/>
      <c r="P30" s="169"/>
      <c r="Q30" s="91"/>
      <c r="R30" s="28"/>
    </row>
    <row r="31" spans="2:18" ht="51" customHeight="1" x14ac:dyDescent="0.35">
      <c r="B31" s="279"/>
      <c r="C31" s="281"/>
      <c r="D31" s="287"/>
      <c r="E31" s="100" t="s">
        <v>87</v>
      </c>
      <c r="F31" s="101">
        <f>+Autodiagnóstico!H35</f>
        <v>100</v>
      </c>
      <c r="G31" s="102"/>
      <c r="H31" s="102"/>
      <c r="I31" s="102"/>
      <c r="J31" s="103"/>
      <c r="K31" s="176"/>
      <c r="L31" s="176"/>
      <c r="M31" s="176"/>
      <c r="N31" s="176"/>
      <c r="O31" s="92"/>
      <c r="P31" s="169"/>
      <c r="Q31" s="91"/>
      <c r="R31" s="28"/>
    </row>
    <row r="32" spans="2:18" ht="51" customHeight="1" x14ac:dyDescent="0.35">
      <c r="B32" s="279"/>
      <c r="C32" s="281"/>
      <c r="D32" s="287"/>
      <c r="E32" s="100" t="s">
        <v>88</v>
      </c>
      <c r="F32" s="101">
        <f>+Autodiagnóstico!H36</f>
        <v>100</v>
      </c>
      <c r="G32" s="102"/>
      <c r="H32" s="102"/>
      <c r="I32" s="102"/>
      <c r="J32" s="103"/>
      <c r="K32" s="176"/>
      <c r="L32" s="176"/>
      <c r="M32" s="176"/>
      <c r="N32" s="176"/>
      <c r="O32" s="92"/>
      <c r="P32" s="169"/>
      <c r="Q32" s="91"/>
      <c r="R32" s="28"/>
    </row>
    <row r="33" spans="2:18" ht="51" customHeight="1" x14ac:dyDescent="0.35">
      <c r="B33" s="279"/>
      <c r="C33" s="281"/>
      <c r="D33" s="288"/>
      <c r="E33" s="100" t="s">
        <v>89</v>
      </c>
      <c r="F33" s="101">
        <f>+Autodiagnóstico!H37</f>
        <v>100</v>
      </c>
      <c r="G33" s="102"/>
      <c r="H33" s="102"/>
      <c r="I33" s="102"/>
      <c r="J33" s="103"/>
      <c r="K33" s="176"/>
      <c r="L33" s="176"/>
      <c r="M33" s="176"/>
      <c r="N33" s="176"/>
      <c r="O33" s="92"/>
      <c r="P33" s="169"/>
      <c r="Q33" s="91"/>
      <c r="R33" s="28"/>
    </row>
    <row r="34" spans="2:18" ht="51" customHeight="1" x14ac:dyDescent="0.35">
      <c r="B34" s="279"/>
      <c r="C34" s="281"/>
      <c r="D34" s="289" t="s">
        <v>102</v>
      </c>
      <c r="E34" s="100" t="s">
        <v>90</v>
      </c>
      <c r="F34" s="101">
        <f>+Autodiagnóstico!H38</f>
        <v>100</v>
      </c>
      <c r="G34" s="102"/>
      <c r="H34" s="102"/>
      <c r="I34" s="102"/>
      <c r="J34" s="103"/>
      <c r="K34" s="176"/>
      <c r="L34" s="176"/>
      <c r="M34" s="176"/>
      <c r="N34" s="176"/>
      <c r="O34" s="92"/>
      <c r="P34" s="169"/>
      <c r="Q34" s="91"/>
      <c r="R34" s="28"/>
    </row>
    <row r="35" spans="2:18" ht="51" customHeight="1" x14ac:dyDescent="0.35">
      <c r="B35" s="279"/>
      <c r="C35" s="281"/>
      <c r="D35" s="289"/>
      <c r="E35" s="100" t="s">
        <v>91</v>
      </c>
      <c r="F35" s="101">
        <f>+Autodiagnóstico!H39</f>
        <v>100</v>
      </c>
      <c r="G35" s="102"/>
      <c r="H35" s="102"/>
      <c r="I35" s="102"/>
      <c r="J35" s="103"/>
      <c r="K35" s="176"/>
      <c r="L35" s="176"/>
      <c r="M35" s="176"/>
      <c r="N35" s="176"/>
      <c r="O35" s="92"/>
      <c r="P35" s="169"/>
      <c r="Q35" s="91"/>
      <c r="R35" s="28"/>
    </row>
    <row r="36" spans="2:18" ht="51" customHeight="1" x14ac:dyDescent="0.35">
      <c r="B36" s="279"/>
      <c r="C36" s="281"/>
      <c r="D36" s="289"/>
      <c r="E36" s="100" t="s">
        <v>92</v>
      </c>
      <c r="F36" s="101">
        <f>+Autodiagnóstico!H40</f>
        <v>100</v>
      </c>
      <c r="G36" s="102"/>
      <c r="H36" s="102"/>
      <c r="I36" s="102"/>
      <c r="J36" s="103"/>
      <c r="K36" s="176"/>
      <c r="L36" s="176"/>
      <c r="M36" s="176"/>
      <c r="N36" s="176"/>
      <c r="O36" s="92"/>
      <c r="P36" s="169"/>
      <c r="Q36" s="91"/>
      <c r="R36" s="28"/>
    </row>
    <row r="37" spans="2:18" ht="51" customHeight="1" x14ac:dyDescent="0.35">
      <c r="B37" s="279"/>
      <c r="C37" s="281"/>
      <c r="D37" s="289"/>
      <c r="E37" s="100" t="s">
        <v>93</v>
      </c>
      <c r="F37" s="101">
        <f>+Autodiagnóstico!H41</f>
        <v>90</v>
      </c>
      <c r="G37" s="102"/>
      <c r="H37" s="102"/>
      <c r="I37" s="102"/>
      <c r="J37" s="103"/>
      <c r="K37" s="176"/>
      <c r="L37" s="176"/>
      <c r="M37" s="176"/>
      <c r="N37" s="176"/>
      <c r="O37" s="92"/>
      <c r="P37" s="169"/>
      <c r="Q37" s="91"/>
      <c r="R37" s="28"/>
    </row>
    <row r="38" spans="2:18" ht="51" customHeight="1" x14ac:dyDescent="0.35">
      <c r="B38" s="279"/>
      <c r="C38" s="281"/>
      <c r="D38" s="289"/>
      <c r="E38" s="100" t="s">
        <v>94</v>
      </c>
      <c r="F38" s="101">
        <f>+Autodiagnóstico!H42</f>
        <v>100</v>
      </c>
      <c r="G38" s="102"/>
      <c r="H38" s="102"/>
      <c r="I38" s="102"/>
      <c r="J38" s="103"/>
      <c r="K38" s="176"/>
      <c r="L38" s="176"/>
      <c r="M38" s="176"/>
      <c r="N38" s="176"/>
      <c r="O38" s="92"/>
      <c r="P38" s="169"/>
      <c r="Q38" s="91"/>
      <c r="R38" s="28"/>
    </row>
    <row r="39" spans="2:18" ht="51" customHeight="1" x14ac:dyDescent="0.35">
      <c r="B39" s="279"/>
      <c r="C39" s="281"/>
      <c r="D39" s="289"/>
      <c r="E39" s="100" t="s">
        <v>129</v>
      </c>
      <c r="F39" s="101">
        <f>+Autodiagnóstico!H43</f>
        <v>100</v>
      </c>
      <c r="G39" s="102"/>
      <c r="H39" s="102"/>
      <c r="I39" s="102"/>
      <c r="J39" s="103"/>
      <c r="K39" s="176"/>
      <c r="L39" s="176"/>
      <c r="M39" s="176"/>
      <c r="N39" s="176"/>
      <c r="O39" s="92"/>
      <c r="P39" s="169"/>
      <c r="Q39" s="91"/>
      <c r="R39" s="28"/>
    </row>
    <row r="40" spans="2:18" ht="51" customHeight="1" x14ac:dyDescent="0.35">
      <c r="B40" s="279"/>
      <c r="C40" s="281"/>
      <c r="D40" s="289"/>
      <c r="E40" s="100" t="s">
        <v>95</v>
      </c>
      <c r="F40" s="101">
        <f>+Autodiagnóstico!H44</f>
        <v>100</v>
      </c>
      <c r="G40" s="102"/>
      <c r="H40" s="102"/>
      <c r="I40" s="102"/>
      <c r="J40" s="103"/>
      <c r="K40" s="176"/>
      <c r="L40" s="176"/>
      <c r="M40" s="176"/>
      <c r="N40" s="176"/>
      <c r="O40" s="92"/>
      <c r="P40" s="169"/>
      <c r="Q40" s="91"/>
      <c r="R40" s="28"/>
    </row>
    <row r="41" spans="2:18" ht="51" customHeight="1" x14ac:dyDescent="0.35">
      <c r="B41" s="279"/>
      <c r="C41" s="281"/>
      <c r="D41" s="289"/>
      <c r="E41" s="100" t="s">
        <v>96</v>
      </c>
      <c r="F41" s="101">
        <f>+Autodiagnóstico!H45</f>
        <v>100</v>
      </c>
      <c r="G41" s="102"/>
      <c r="H41" s="102"/>
      <c r="I41" s="102"/>
      <c r="J41" s="103"/>
      <c r="K41" s="176"/>
      <c r="L41" s="176"/>
      <c r="M41" s="176"/>
      <c r="N41" s="176"/>
      <c r="O41" s="92"/>
      <c r="P41" s="169"/>
      <c r="Q41" s="91"/>
      <c r="R41" s="28"/>
    </row>
    <row r="42" spans="2:18" ht="51" customHeight="1" x14ac:dyDescent="0.35">
      <c r="B42" s="279"/>
      <c r="C42" s="281"/>
      <c r="D42" s="289"/>
      <c r="E42" s="100" t="s">
        <v>130</v>
      </c>
      <c r="F42" s="101">
        <f>+Autodiagnóstico!H46</f>
        <v>100</v>
      </c>
      <c r="G42" s="102"/>
      <c r="H42" s="102"/>
      <c r="I42" s="102"/>
      <c r="J42" s="103"/>
      <c r="K42" s="176"/>
      <c r="L42" s="176"/>
      <c r="M42" s="176"/>
      <c r="N42" s="176"/>
      <c r="O42" s="92"/>
      <c r="P42" s="169"/>
      <c r="Q42" s="91"/>
      <c r="R42" s="28"/>
    </row>
    <row r="43" spans="2:18" ht="51" customHeight="1" x14ac:dyDescent="0.35">
      <c r="B43" s="279"/>
      <c r="C43" s="281"/>
      <c r="D43" s="289"/>
      <c r="E43" s="100" t="s">
        <v>97</v>
      </c>
      <c r="F43" s="101">
        <f>+Autodiagnóstico!H47</f>
        <v>100</v>
      </c>
      <c r="G43" s="102"/>
      <c r="H43" s="102"/>
      <c r="I43" s="102"/>
      <c r="J43" s="103"/>
      <c r="K43" s="176"/>
      <c r="L43" s="176"/>
      <c r="M43" s="176"/>
      <c r="N43" s="176"/>
      <c r="O43" s="92"/>
      <c r="P43" s="169"/>
      <c r="Q43" s="91"/>
      <c r="R43" s="28"/>
    </row>
    <row r="44" spans="2:18" ht="51" customHeight="1" x14ac:dyDescent="0.35">
      <c r="B44" s="279"/>
      <c r="C44" s="281"/>
      <c r="D44" s="289"/>
      <c r="E44" s="100" t="s">
        <v>98</v>
      </c>
      <c r="F44" s="101">
        <f>+Autodiagnóstico!H48</f>
        <v>100</v>
      </c>
      <c r="G44" s="102"/>
      <c r="H44" s="102"/>
      <c r="I44" s="102"/>
      <c r="J44" s="103"/>
      <c r="K44" s="176"/>
      <c r="L44" s="176"/>
      <c r="M44" s="176"/>
      <c r="N44" s="176"/>
      <c r="O44" s="92"/>
      <c r="P44" s="169"/>
      <c r="Q44" s="91"/>
      <c r="R44" s="28"/>
    </row>
    <row r="45" spans="2:18" ht="51" customHeight="1" x14ac:dyDescent="0.35">
      <c r="B45" s="279"/>
      <c r="C45" s="281"/>
      <c r="D45" s="289"/>
      <c r="E45" s="100" t="s">
        <v>99</v>
      </c>
      <c r="F45" s="101">
        <f>+Autodiagnóstico!H49</f>
        <v>100</v>
      </c>
      <c r="G45" s="102"/>
      <c r="H45" s="102"/>
      <c r="I45" s="102"/>
      <c r="J45" s="103"/>
      <c r="K45" s="176"/>
      <c r="L45" s="176"/>
      <c r="M45" s="176"/>
      <c r="N45" s="176"/>
      <c r="O45" s="92"/>
      <c r="P45" s="169"/>
      <c r="Q45" s="91"/>
      <c r="R45" s="28"/>
    </row>
    <row r="46" spans="2:18" ht="51" customHeight="1" x14ac:dyDescent="0.35">
      <c r="B46" s="279"/>
      <c r="C46" s="281"/>
      <c r="D46" s="289"/>
      <c r="E46" s="100" t="s">
        <v>100</v>
      </c>
      <c r="F46" s="101">
        <f>+Autodiagnóstico!H50</f>
        <v>100</v>
      </c>
      <c r="G46" s="102"/>
      <c r="H46" s="102"/>
      <c r="I46" s="102"/>
      <c r="J46" s="103"/>
      <c r="K46" s="176"/>
      <c r="L46" s="176"/>
      <c r="M46" s="176"/>
      <c r="N46" s="176"/>
      <c r="O46" s="92"/>
      <c r="P46" s="169"/>
      <c r="Q46" s="91"/>
      <c r="R46" s="28"/>
    </row>
    <row r="47" spans="2:18" ht="51" customHeight="1" x14ac:dyDescent="0.35">
      <c r="B47" s="279"/>
      <c r="C47" s="281"/>
      <c r="D47" s="289"/>
      <c r="E47" s="100" t="s">
        <v>101</v>
      </c>
      <c r="F47" s="101">
        <f>+Autodiagnóstico!H51</f>
        <v>100</v>
      </c>
      <c r="G47" s="102"/>
      <c r="H47" s="102"/>
      <c r="I47" s="102"/>
      <c r="J47" s="103"/>
      <c r="K47" s="176"/>
      <c r="L47" s="176"/>
      <c r="M47" s="176"/>
      <c r="N47" s="176"/>
      <c r="O47" s="92"/>
      <c r="P47" s="169"/>
      <c r="Q47" s="91"/>
      <c r="R47" s="28"/>
    </row>
    <row r="48" spans="2:18" ht="51" customHeight="1" x14ac:dyDescent="0.35">
      <c r="B48" s="279"/>
      <c r="C48" s="282"/>
      <c r="D48" s="282"/>
      <c r="E48" s="104" t="s">
        <v>101</v>
      </c>
      <c r="F48" s="101">
        <f>+Autodiagnóstico!H52</f>
        <v>100</v>
      </c>
      <c r="G48" s="105"/>
      <c r="H48" s="105"/>
      <c r="I48" s="105"/>
      <c r="J48" s="106"/>
      <c r="K48" s="179"/>
      <c r="L48" s="179"/>
      <c r="M48" s="179"/>
      <c r="N48" s="179"/>
      <c r="O48" s="90"/>
      <c r="P48" s="172"/>
      <c r="Q48" s="89"/>
      <c r="R48" s="28"/>
    </row>
    <row r="49" spans="2:18" ht="9" customHeight="1" thickBot="1" x14ac:dyDescent="0.4">
      <c r="B49" s="30"/>
      <c r="C49" s="31"/>
      <c r="D49" s="31"/>
      <c r="E49" s="93"/>
      <c r="F49" s="32"/>
      <c r="G49" s="31"/>
      <c r="H49" s="31"/>
      <c r="I49" s="31"/>
      <c r="J49" s="31"/>
      <c r="K49" s="31"/>
      <c r="L49" s="31"/>
      <c r="M49" s="31"/>
      <c r="N49" s="31"/>
      <c r="O49" s="31"/>
      <c r="P49" s="31"/>
      <c r="Q49" s="31"/>
      <c r="R49" s="33"/>
    </row>
    <row r="50" spans="2:18" x14ac:dyDescent="0.35"/>
    <row r="51" spans="2:18" x14ac:dyDescent="0.35"/>
    <row r="52" spans="2:18" x14ac:dyDescent="0.35"/>
    <row r="53" spans="2:18" x14ac:dyDescent="0.35"/>
    <row r="54" spans="2:18" x14ac:dyDescent="0.35"/>
    <row r="55" spans="2:18" x14ac:dyDescent="0.35"/>
    <row r="56" spans="2:18" x14ac:dyDescent="0.35"/>
    <row r="57" spans="2:18" ht="18" x14ac:dyDescent="0.35">
      <c r="G57" s="71" t="s">
        <v>28</v>
      </c>
    </row>
    <row r="58" spans="2:18" x14ac:dyDescent="0.35"/>
    <row r="59" spans="2:18" x14ac:dyDescent="0.35"/>
    <row r="66" x14ac:dyDescent="0.35"/>
    <row r="67" x14ac:dyDescent="0.35"/>
    <row r="68" x14ac:dyDescent="0.35"/>
    <row r="69" x14ac:dyDescent="0.35"/>
    <row r="70" x14ac:dyDescent="0.35"/>
  </sheetData>
  <protectedRanges>
    <protectedRange sqref="J23:Q48 Q22 J6:Q21" name="Planeacion"/>
    <protectedRange sqref="G22:P22" name="Planeacion_1"/>
  </protectedRanges>
  <mergeCells count="22">
    <mergeCell ref="C2:Q2"/>
    <mergeCell ref="C4:C5"/>
    <mergeCell ref="D4:D5"/>
    <mergeCell ref="E4:E5"/>
    <mergeCell ref="Q4:Q5"/>
    <mergeCell ref="J4:J5"/>
    <mergeCell ref="O4:P4"/>
    <mergeCell ref="N4:N5"/>
    <mergeCell ref="I4:I5"/>
    <mergeCell ref="L4:L5"/>
    <mergeCell ref="M4:M5"/>
    <mergeCell ref="K4:K5"/>
    <mergeCell ref="H4:H5"/>
    <mergeCell ref="G4:G5"/>
    <mergeCell ref="F4:F5"/>
    <mergeCell ref="B6:B48"/>
    <mergeCell ref="C6:C48"/>
    <mergeCell ref="D6:D10"/>
    <mergeCell ref="D11:D14"/>
    <mergeCell ref="D15:D27"/>
    <mergeCell ref="D28:D33"/>
    <mergeCell ref="D34:D48"/>
  </mergeCells>
  <phoneticPr fontId="42" type="noConversion"/>
  <conditionalFormatting sqref="F6:F48">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Gráficas</vt:lpstr>
      <vt:lpstr>Autodiagnóstico</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LENOVO_AlexCh</cp:lastModifiedBy>
  <cp:lastPrinted>2019-01-25T21:11:09Z</cp:lastPrinted>
  <dcterms:created xsi:type="dcterms:W3CDTF">2016-12-25T14:51:07Z</dcterms:created>
  <dcterms:modified xsi:type="dcterms:W3CDTF">2022-07-11T15:17:23Z</dcterms:modified>
</cp:coreProperties>
</file>