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G:\Mi unidad\PROCESOS ALEXANDER\MIPG\AUTODIAGNOSTICOS POLITICAS MIPG 2022\Planes de Acción\PLANES DE ACCIÓN\3-GESTIÓN CON VALORES PARA RESULTADOS\Relación Estado Ciudadano\"/>
    </mc:Choice>
  </mc:AlternateContent>
  <bookViews>
    <workbookView xWindow="0" yWindow="0" windowWidth="19200" windowHeight="7050" tabRatio="670" firstSheet="2" activeTab="5"/>
  </bookViews>
  <sheets>
    <sheet name="Inicio" sheetId="16" state="hidden" r:id="rId1"/>
    <sheet name="Instrucciones" sheetId="21" state="hidden" r:id="rId2"/>
    <sheet name="Autodiagnóstico" sheetId="25" r:id="rId3"/>
    <sheet name="Gráficas " sheetId="20" state="hidden" r:id="rId4"/>
    <sheet name="Clasificación Niveles" sheetId="26" state="hidden" r:id="rId5"/>
    <sheet name="Estrategia de Implementación" sheetId="8" r:id="rId6"/>
    <sheet name="Listas" sheetId="24" state="hidden" r:id="rId7"/>
  </sheets>
  <externalReferences>
    <externalReference r:id="rId8"/>
    <externalReference r:id="rId9"/>
    <externalReference r:id="rId10"/>
  </externalReferences>
  <definedNames>
    <definedName name="_xlnm._FilterDatabase" localSheetId="5" hidden="1">'Estrategia de Implementación'!$F$1:$F$90</definedName>
    <definedName name="Acciones_Categoría_3" localSheetId="1">'[1]Ponderaciones y parámetros'!$K$6:$N$6</definedName>
    <definedName name="Acciones_Categoría_3">'[2]Ponderaciones y parámetros'!$K$6:$N$6</definedName>
    <definedName name="Desde">Listas!$A$2:$A$14</definedName>
    <definedName name="Hasta">Listas!$B$2:$B$14</definedName>
    <definedName name="Nombre" localSheetId="1">'[3]Tipología entidad'!$A$2:$A$1048576</definedName>
    <definedName name="Nombre">#REF!</definedName>
    <definedName name="Simulador" localSheetId="1">[1]Listas!$B$2:$B$4</definedName>
    <definedName name="Simulador">[2]Listas!$B$2:$B$4</definedName>
  </definedNames>
  <calcPr calcId="162913"/>
  <fileRecoveryPr autoRecover="0"/>
</workbook>
</file>

<file path=xl/calcChain.xml><?xml version="1.0" encoding="utf-8"?>
<calcChain xmlns="http://schemas.openxmlformats.org/spreadsheetml/2006/main">
  <c r="D10" i="25" l="1"/>
  <c r="F81" i="8" l="1"/>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C6" i="26" l="1"/>
  <c r="G6" i="25" l="1"/>
  <c r="D6" i="26" s="1"/>
  <c r="D7" i="26" s="1"/>
  <c r="F10" i="25"/>
  <c r="L60" i="20" l="1"/>
  <c r="F59" i="25"/>
  <c r="K136" i="20" s="1"/>
  <c r="F66" i="25"/>
  <c r="L162" i="20" s="1"/>
  <c r="J162" i="20"/>
  <c r="I136" i="20"/>
  <c r="F55" i="25"/>
  <c r="K115" i="20" s="1"/>
  <c r="F51" i="25"/>
  <c r="K114" i="20" s="1"/>
  <c r="F47" i="25"/>
  <c r="K113" i="20" s="1"/>
  <c r="F37" i="25"/>
  <c r="K112" i="20" s="1"/>
  <c r="I115" i="20"/>
  <c r="I114" i="20"/>
  <c r="I113" i="20"/>
  <c r="I112" i="20"/>
  <c r="J156" i="20"/>
  <c r="J132" i="20"/>
  <c r="J107" i="20"/>
  <c r="F26" i="25"/>
  <c r="L86" i="20" s="1"/>
  <c r="F18" i="25"/>
  <c r="L85" i="20" s="1"/>
  <c r="F15" i="25"/>
  <c r="L61" i="20" s="1"/>
  <c r="J61" i="20"/>
  <c r="J60" i="20"/>
  <c r="J81" i="20"/>
  <c r="D66" i="25"/>
  <c r="L39" i="20" s="1"/>
  <c r="D59" i="25"/>
  <c r="L38" i="20" s="1"/>
  <c r="D37" i="25"/>
  <c r="L37" i="20" s="1"/>
  <c r="D18" i="25"/>
  <c r="L36" i="20" s="1"/>
  <c r="J39" i="20"/>
  <c r="J38" i="20"/>
  <c r="J37" i="20"/>
  <c r="J36" i="20"/>
  <c r="I56" i="20"/>
  <c r="J35" i="20"/>
  <c r="K12" i="20"/>
  <c r="L35" i="20"/>
</calcChain>
</file>

<file path=xl/comments1.xml><?xml version="1.0" encoding="utf-8"?>
<comments xmlns="http://schemas.openxmlformats.org/spreadsheetml/2006/main">
  <authors>
    <author>Lorena López</author>
    <author>Elsa Yanuba Quiñones</author>
  </authors>
  <commentList>
    <comment ref="C5"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H5" authorId="0" shapeId="0">
      <text>
        <r>
          <rPr>
            <b/>
            <sz val="9"/>
            <color indexed="81"/>
            <rFont val="Tahoma"/>
            <family val="2"/>
          </rPr>
          <t>Desglosar el objetivo general en objetivos específicos</t>
        </r>
        <r>
          <rPr>
            <sz val="9"/>
            <color indexed="81"/>
            <rFont val="Tahoma"/>
            <family val="2"/>
          </rPr>
          <t xml:space="preserve">
</t>
        </r>
      </text>
    </comment>
    <comment ref="L5" authorId="0" shapeId="0">
      <text>
        <r>
          <rPr>
            <b/>
            <sz val="9"/>
            <color indexed="81"/>
            <rFont val="Tahoma"/>
            <family val="2"/>
          </rPr>
          <t>Período de vigencia</t>
        </r>
      </text>
    </comment>
    <comment ref="T12" authorId="1" shapeId="0">
      <text>
        <r>
          <rPr>
            <sz val="9"/>
            <color indexed="81"/>
            <rFont val="Tahoma"/>
            <family val="2"/>
          </rPr>
          <t>Los indicadores se formulan para medir el avance de las categorias</t>
        </r>
      </text>
    </comment>
  </commentList>
</comments>
</file>

<file path=xl/sharedStrings.xml><?xml version="1.0" encoding="utf-8"?>
<sst xmlns="http://schemas.openxmlformats.org/spreadsheetml/2006/main" count="854" uniqueCount="325">
  <si>
    <t>GUÍAS Y NORMAS TÉCNICAS</t>
  </si>
  <si>
    <t>BUENAS PRÁCTICAS E INNOVACIÓN</t>
  </si>
  <si>
    <t>MARCO JURÍDICO</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</si>
  <si>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</si>
  <si>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</si>
  <si>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</si>
  <si>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</si>
  <si>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</si>
  <si>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</si>
  <si>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</si>
  <si>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</si>
  <si>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</si>
  <si>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</si>
  <si>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</si>
  <si>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</si>
  <si>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</si>
  <si>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</si>
  <si>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</si>
  <si>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</si>
  <si>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</si>
  <si>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</si>
  <si>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</si>
  <si>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</si>
  <si>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</si>
  <si>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</si>
  <si>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</si>
  <si>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</si>
  <si>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</si>
  <si>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</si>
  <si>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</si>
  <si>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</si>
  <si>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INICIO</t>
  </si>
  <si>
    <t>GRÁFICAS</t>
  </si>
  <si>
    <t>3. Calificación por categorías:</t>
  </si>
  <si>
    <t xml:space="preserve">AUTODIAGNÓSTICO DE GESTIÓN </t>
  </si>
  <si>
    <t>Categorías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</si>
  <si>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</si>
  <si>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</si>
  <si>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</si>
  <si>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</si>
  <si>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Categoría: </t>
    </r>
    <r>
      <rPr>
        <sz val="11"/>
        <color theme="1"/>
        <rFont val="Arial"/>
        <family val="2"/>
      </rPr>
      <t>corresponde a las acciones que la entidad debe contemplar para el avance de la respectiva política.</t>
    </r>
  </si>
  <si>
    <r>
      <t xml:space="preserve">Observaciones: </t>
    </r>
    <r>
      <rPr>
        <sz val="11"/>
        <color theme="1"/>
        <rFont val="Arial"/>
        <family val="2"/>
      </rPr>
      <t>en este espacio, podrá hacer las anotaciones o comentarios que considere pertinentes</t>
    </r>
  </si>
  <si>
    <t>OTRO</t>
  </si>
  <si>
    <t>Identificar y documentar las debilidades y fortalezas de la entidad para promover la participación  en la implementación de los ejercicios de rendición de cuentas con base en fuentes externas. (FURAG_INT_EDI)</t>
  </si>
  <si>
    <t>Identificar espacios de articulación y cooperación para la rendición de cuentas</t>
  </si>
  <si>
    <t>Coordinar con entidades del sector administrativo, corresponsables en políticas y proyectos y del nivel territorial los mecanismos, temas y espacios para realizar acciones de rendición de cuentas en forma cooperada.</t>
  </si>
  <si>
    <t>Construir la estrategia de rendición de cuentas
 Paso 1. 
Identificación de los espacios de diálogo en los que la entidad rendirá cuentas</t>
  </si>
  <si>
    <t>Identificar los espacios y mecanismos de las actividades permanentes institucionales que pueden utilizarse como ejercicios de diálogo para la rendición de cuentas tales como: mesas de trabajo, foros, reuniones, etc.</t>
  </si>
  <si>
    <t xml:space="preserve">Verificar si todos los grupos de valor  están contemplados en al menos una  de las  actividades e instancias ya identificadas. En caso de que no estén contemplados todos los grupos de valor, determine otras actividades en las cuales pueda involucrarlos. </t>
  </si>
  <si>
    <t>Construir la estrategia de rendición de cuentas 
 Paso 2. 
Definir la estrategia para implementar el ejercicio de rendición de cuentas</t>
  </si>
  <si>
    <t>Acordar con los grupos de valor, especialmente con organizaciones sociales y grupos de interés ciudadano los periodos y metodologías para realizar los espacios de diálogo sobre temas específicos.</t>
  </si>
  <si>
    <t>Establecer los canales y mecanismos virtuales que complementarán las acciones de diálogo definidas para temas específicos y para los temas generales.</t>
  </si>
  <si>
    <t>Definir los roles y responsabilidades de las diferentes áreas de la entidad, en materia de rendición de cuentas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</si>
  <si>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</si>
  <si>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 xml:space="preserve">Generación y análisis de la información para el diálogo en la rendición de cuentas en lenguaje claro </t>
  </si>
  <si>
    <t>Preparar la información con base en los temas de interés priorizados por la ciudadana y grupos de valor en la consulta realizada.</t>
  </si>
  <si>
    <t>Preparar la información sobre la gestión  ((Informes de Gestión, Metas e Indicadores de Gestión, Informes de los entes de Control que vigilan a la entidad) de los programas, proyectos y servicios implementados, verificando la calidad de la misma.</t>
  </si>
  <si>
    <t xml:space="preserve">Publicación de la información 
 a través de los diferentes canales de comunicación </t>
  </si>
  <si>
    <t>Convocar a los ciudadanos y grupos de interés para participar en los espacios de diálogo para la rendición de cuentas</t>
  </si>
  <si>
    <t>Realizar espacios de diálogo  de rendición de cuentas</t>
  </si>
  <si>
    <t>Asegurar el suministro y acceso de información de forma previa  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</si>
  <si>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</si>
  <si>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Realizar los eventos de diálogo para la rendición de cuentas sobre temas específicos y generales definidos, garantizando la intervención de la ciudadanía y grupos de valor convocados con su evaluación de la gestión y resultados.</t>
  </si>
  <si>
    <t>Analizar las recomendaciones derivadas de cada espacio de diálogo y establecer correctivos que optimicen la gestión y faciliten el cumplimiento de las metas del plan  institucional.</t>
  </si>
  <si>
    <t>Categorías del Componente 1:</t>
  </si>
  <si>
    <t>Categorías del componente 2</t>
  </si>
  <si>
    <t>A continuación, se explica en detalle como se debe diligenciar.</t>
  </si>
  <si>
    <t>Autodiagnóstico:</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</si>
  <si>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</si>
  <si>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</si>
  <si>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</si>
  <si>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</si>
  <si>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</si>
  <si>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Normatividad</t>
  </si>
  <si>
    <t>Otros</t>
  </si>
  <si>
    <t>AUTODIAGNÓSTICO</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</si>
  <si>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</si>
  <si>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Identificar y documentar las debilidades y fortalezas de la entidad para promover la participación  en la implementación de los ejercicios de rendición de cuentas con base en  la evaluación de la oficina de planeación y/o Control Interno.</t>
  </si>
  <si>
    <t>Diagnosticar si los espacios de diálogo y  los canales de publicación y divulgación de información que empleó la entidad para ejecutar las actividades de rendición de cuentas, responde a las características de los ciudadanos, usuarios y grupos de interés</t>
  </si>
  <si>
    <t>Asociar las metas y actividades formuladas en la planeación institucional de la vigencia  con los derechos que se están garantizando a través de la gestión institucional.</t>
  </si>
  <si>
    <t>Definir los espacios exitosos de rendición de cuentas de la vigencia anterior  que adelantará la entidad.</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</si>
  <si>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</si>
  <si>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Definir el proceso de actualización de los canales de publicación y divulgación a través de los cuales la entidad dispondrá la información necesaria para el ejercicio de rendición de cuentas.</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</si>
  <si>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</si>
  <si>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o nacionales o espacios televisivos mediante alianzas y cooperación con organismos públicos, regionales e internacionales o particulares.</t>
  </si>
  <si>
    <t>Socializar con los ciudadanos y grupos de interés identificados la estrategia de rendición de cuentas</t>
  </si>
  <si>
    <t xml:space="preserve">Convocar a través de medios tradicionales (Radio, televisión, prensa, carteleras, perifoneo, entre otros) a los ciudadanos y grupos de interés, de acuerdo a los espacios de rendición de cuentas definidos. </t>
  </si>
  <si>
    <t xml:space="preserve">Convocar a través de medios electrónicos (Facebook, Twitter, Instagram, whatsapp, entre otros) a los ciudadanos y grupos de interés, de acuerdo a los espacios de rendición de cuentas definidos. </t>
  </si>
  <si>
    <t>Efectuar la publicidad sobre la metodología de participación en los espacios de rendición de cuentas definidos</t>
  </si>
  <si>
    <t>Diseñar la metodología de diálogo para cada evento de rendición de cuentas que garantice la intervención de ciudadanos y grupos de interés con su evaluación y propuestas a las mejoras de la gestión.</t>
  </si>
  <si>
    <t>Analizar las evaluaciones, recomendaciones u objeciones recibidas en el espacio de diálogo para la rendición de cuentas,</t>
  </si>
  <si>
    <t>Analizar las recomendaciones realizadas por los órganos de control frente a los informes de rendición de cuentas y establecer correctivos que optimicen la gestión y faciliten el cumplimiento de las metas del plan  institucional.</t>
  </si>
  <si>
    <t>Hasta 2030</t>
  </si>
  <si>
    <t>Desde 2018</t>
  </si>
  <si>
    <t>Desde</t>
  </si>
  <si>
    <t>Hasta</t>
  </si>
  <si>
    <t>Desde 2019</t>
  </si>
  <si>
    <t>Desde 2020</t>
  </si>
  <si>
    <t>Desde 2021</t>
  </si>
  <si>
    <t>Desde 2022</t>
  </si>
  <si>
    <t>Desde 2023</t>
  </si>
  <si>
    <t>Desde 2024</t>
  </si>
  <si>
    <t>Desde 2025</t>
  </si>
  <si>
    <t>Desde 2026</t>
  </si>
  <si>
    <t>Desde 2027</t>
  </si>
  <si>
    <t>Desde 2028</t>
  </si>
  <si>
    <t>Desde 2029</t>
  </si>
  <si>
    <t>Desde 2030</t>
  </si>
  <si>
    <t>Hasta 2018</t>
  </si>
  <si>
    <t>Hasta 2019</t>
  </si>
  <si>
    <t>Hasta 2020</t>
  </si>
  <si>
    <t>Hasta 2021</t>
  </si>
  <si>
    <t>Hasta 2022</t>
  </si>
  <si>
    <t>Hasta 2023</t>
  </si>
  <si>
    <t>Hasta 2024</t>
  </si>
  <si>
    <t>Hasta 2025</t>
  </si>
  <si>
    <t>Hasta 2026</t>
  </si>
  <si>
    <t>Hasta 2027</t>
  </si>
  <si>
    <t>Hasta 2028</t>
  </si>
  <si>
    <t>Hasta 2029</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</si>
  <si>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</si>
  <si>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rPr>
        <b/>
        <sz val="11"/>
        <color theme="1"/>
        <rFont val="Arial"/>
        <family val="2"/>
      </rPr>
      <t xml:space="preserve">Calificación: </t>
    </r>
    <r>
      <rPr>
        <sz val="11"/>
        <color theme="1"/>
        <rFont val="Arial"/>
        <family val="2"/>
      </rPr>
      <t xml:space="preserve">puntaje automático obtenido como resultado de la auto 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</si>
  <si>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</si>
  <si>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</si>
  <si>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Diseño de la Estrategia de Rendición de Cuentas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</si>
  <si>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</si>
  <si>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Preparar la información sobre acciones de mejoramiento de la entidad (Planes de mejora) asociados a la gestión realizada, verificando la calidad de la misma.</t>
  </si>
  <si>
    <t>Identificar la información que podría ser generada y analizada por los grupos de interés de manera colaborativa.</t>
  </si>
  <si>
    <t>Disponer de mecanismos para que los grupos de interés colaboren  en la generación, análisis y divulgación de la información para la rendición de cuentas.</t>
  </si>
  <si>
    <t xml:space="preserve">Diligenciar el formato interno de reporte definido con los resultados obtenidos en el ejercicio, y entregarlo al área de planeación. </t>
  </si>
  <si>
    <t xml:space="preserve">Evaluar y verificar por parte de la oficina de control interno que se garanticen los mecanismos de participación ciudadana en la rendición de cuentas. </t>
  </si>
  <si>
    <t>Incorporar en los informes dirigidos a los órganos de control y cuerpos colegiados los resultados de las recomendaciones y compromisos asumidas en los ejercicios de rendición de cuentas.</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</si>
  <si>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</si>
  <si>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Garantizar la aplicación de mecanismos internos de sanción y atender los requerimientos del control externo como resultados de los ejercicios de rendición de cuentas.</t>
  </si>
  <si>
    <t>Preparar los espacios de diálogo</t>
  </si>
  <si>
    <t>Definir y organizar los espacios de diálogo de acuerdo a los grupos de interés y temas priorizados.</t>
  </si>
  <si>
    <t>Definir el presupuesto asociado a las actividades que se implementarán en la entidad para llevar a cabo los ejercicios de rendición de cuentas.</t>
  </si>
  <si>
    <t>Formular el reto, los objetivos, metas e indicadores de la estrategia de rendición de cuentas.</t>
  </si>
  <si>
    <t>Realizar reuniones preparatorias y acciones de capacitación con líderes de organizaciones sociales y grupos de interés para formular  y ejecutar mecanismos de convocatoria a los espacios de diálogo.</t>
  </si>
  <si>
    <t>Definir el componente de comunicaciones para la estrategia de rendición de cuentas.</t>
  </si>
  <si>
    <t>Validar con los grupos de interés la estrategia de rendición de cuentas.</t>
  </si>
  <si>
    <t>Elaborar con la colaboración de los grupos de interés la estrategia de rendición de cuentas.</t>
  </si>
  <si>
    <t>Analizar las debilidades y fortalezas para la rendición de cuentas</t>
  </si>
  <si>
    <t xml:space="preserve">Clasificar los grupos de valor que convocará a los espacios de diálogo para la rendición de cuentas a partir de los temas específicos de interés especial que implementará la entidad durante la vigencia, de acuerdo a la priorización realizada previamente. </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</si>
  <si>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</si>
  <si>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</si>
  <si>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Preparar la información sobre Impactos de la Gestión (Cambios en el sector o en la población beneficiaria)  a través de los programas, proyectos y servicios implementados, con sus respectivos indicadores y verificando la calidad de la misma.</t>
  </si>
  <si>
    <t>Actualizar la página web de la entidad con la información preparada por la entidad.</t>
  </si>
  <si>
    <t>Formular, previa evaluación por parte de los responsables, planes de mejoramiento a la gestión institucional a partir de las observaciones, propuestas y recomendaciones ciudadanas.</t>
  </si>
  <si>
    <t>Recopilar recomendaciones y sugerencias de los servidores públicos y ciudadanía a las actividades de capacitación, garantizando la cualificación de futuras actividades.</t>
  </si>
  <si>
    <t>Realiza respuestas escritas, en el término de quince días a las preguntas de los ciudadanos formuladas en el marco del proceso de rendición de cuentas y publicarlas en la página web o en los medios de difusión oficiales de las entidades.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</si>
  <si>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</si>
  <si>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Documentar las buenas prácticas de la entidad en materia de espacios de diálogo para la rendición de cuentas y  sistematizarlas como insumo para la formulación de nuevas estrategias de rendición de cuentas.</t>
  </si>
  <si>
    <t>Definir las actividades necesarias para el desarrollo de cada una de las etapas de la estrategia de las rendición de cuentas, para dar cumplimiento a los elementos de información, diálogo y responsabilidad en la rendición de cuentas.</t>
  </si>
  <si>
    <t>Preparar la información de carácter presupuestal de las actividades identificadas con anterioridad, verificando la calidad de la misma y asociándola a los diversos grupos poblacionales beneficiados.</t>
  </si>
  <si>
    <t>Preparar la información sobre el cumplimiento de metas (plan de acción, POAI) de los programas, proyectos y servicios implementados, con sus respectivos indicadores, verificando la calidad de la misma y asociándola a los diversos grupos poblacionales beneficiados.</t>
  </si>
  <si>
    <t>Preparar la información sobre la gestión realizada frente a los temas recurrentes de las peticiones, quejas, reclamos o denuncias recibidas por la entidad.</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</si>
  <si>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</si>
  <si>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Evaluar y verificar los resultados de la implementación de la estrategia de rendición de cuentas, valorando el cumplimiento de las metas definidas frente al reto y objetivos de la estrategia.</t>
  </si>
  <si>
    <t>Categorías del componente 3</t>
  </si>
  <si>
    <t>Categorías del componente 4</t>
  </si>
  <si>
    <t>Categorías del componente 5</t>
  </si>
  <si>
    <t>AUTODIAGNÓSTICO DE GESTIÓN DE LA RENDICIÓN DE CUENTAS</t>
  </si>
  <si>
    <t>DE LA RENDICIÓN DE CUENTAS</t>
  </si>
  <si>
    <t>Cuantificar el impacto de las acciones de rendición de cuentas para divulgarlos a la ciudadanía</t>
  </si>
  <si>
    <r>
      <rPr>
        <b/>
        <sz val="11"/>
        <rFont val="Arial"/>
        <family val="2"/>
      </rPr>
      <t>Actividades de Gestión:</t>
    </r>
    <r>
      <rPr>
        <sz val="11"/>
        <rFont val="Arial"/>
        <family val="2"/>
      </rPr>
      <t xml:space="preserve"> son las actividades puntuales que la entidad debe ejecutar para implementar la política, en cada vigencia.</t>
    </r>
  </si>
  <si>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</si>
  <si>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las condiciones de entorno social, económico, político, ambiental y cultural para afectan el desarrollo de la rendición de cuentas.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</si>
  <si>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</si>
  <si>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</si>
  <si>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</si>
  <si>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</si>
  <si>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</si>
  <si>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GESTIÓN DE RENCIÓN DE CUENTAS</t>
  </si>
  <si>
    <t>Aprestamiento institucional para promover la Rendición de Cuentas</t>
  </si>
  <si>
    <t>Preparación para la Rendición de Cuentas</t>
  </si>
  <si>
    <t>Ejecución de la Estrategia de Rendición de Cuentas</t>
  </si>
  <si>
    <t>Seguimiento y evaluación de la implementación de la Estrategia de Rendición de Cuentas</t>
  </si>
  <si>
    <t>Paso 1. Identificación de los espacios de diálogo en los que la entidad rendirá cuentas</t>
  </si>
  <si>
    <t>Paso 2. Definir la estrategia para implementar el ejercicio de rendición de cuentas</t>
  </si>
  <si>
    <t>Plazo o período de la estrategia</t>
  </si>
  <si>
    <t>Reto del proceso de rendición de cuentas</t>
  </si>
  <si>
    <t>Objetivo General</t>
  </si>
  <si>
    <t>Meta del reto</t>
  </si>
  <si>
    <t>Indicador de impacto</t>
  </si>
  <si>
    <t>Objetivos específicos</t>
  </si>
  <si>
    <t>DEPENDENCIA RESPONSABLE</t>
  </si>
  <si>
    <t>TRIMESTRE PROYECTADO</t>
  </si>
  <si>
    <t>RECURSOS NECESARIOS</t>
  </si>
  <si>
    <t>META / PRODUCTO</t>
  </si>
  <si>
    <t>INDICADOR</t>
  </si>
  <si>
    <t>Enero-Marzo</t>
  </si>
  <si>
    <t>Abril - Junio</t>
  </si>
  <si>
    <t>Julio-Septiembre</t>
  </si>
  <si>
    <t>Octubre - Diciembre</t>
  </si>
  <si>
    <t>Humanos</t>
  </si>
  <si>
    <t>Físicos</t>
  </si>
  <si>
    <t>Financieros</t>
  </si>
  <si>
    <t>Aprestamiento institucional para promover la rendición de cuentas</t>
  </si>
  <si>
    <t>Identificar las condiciones de entorno social, económico, político, ambiental y cultural para afectan el desarrollo de la rendición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</si>
  <si>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</si>
  <si>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</si>
  <si>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</si>
  <si>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</si>
  <si>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</si>
  <si>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</si>
  <si>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Preparación para la rendición de cuentas</t>
  </si>
  <si>
    <t>Ejecución de la estrategia de rendición de cuentas</t>
  </si>
  <si>
    <t>Seguimiento y Evaluación de la implementación de la estrategia de rendición de cuentas</t>
  </si>
  <si>
    <t>Estrategia de implementación</t>
  </si>
  <si>
    <t>En esta sección se desarrollarán el reto de la rendición de cuentas, junto con sus objetivos, metas e indicadores de impacto, así como la planeación para cada actividad de gestión que se debe desarrollar en aras de dar cabal cumplimiento de la política de rendición de cuentas de la institución.</t>
  </si>
  <si>
    <t>Para ello, el cuadro está dividido en 3 secciones:</t>
  </si>
  <si>
    <t>Objetivos específicos Desglosar el objetivo general en objetivos específicos.</t>
  </si>
  <si>
    <t>Meta del reto: Determinar el resultado deseado frente al reto del proceso de rendición de cuentas, el cual planea y se compromete a lograr. Es el punto final deseado para la organización en el desarrollo del objetivo planteado.</t>
  </si>
  <si>
    <t>Indicador de impacto: Identificar el indicador que mida los cambios que se esperan lograr al final de la implementación de la estrategia de rendición de cuentas, e incluso más allá de su finalización, y que son definidos en el Objetivo general.</t>
  </si>
  <si>
    <t>Desde: Año de determinación del reto e inicio de actividades para alcanzarlo.</t>
  </si>
  <si>
    <t>Hasta: Año de culminación para el logro del reto planteado. El período de la estrategia puede tener un horizonte corto, mediano o largo plazo, de manera que el periodo de ejecición puede ser mayor a un año.</t>
  </si>
  <si>
    <t>2. Documentación y guías de referencia (color gris): contiene toda la información y documentos de consulta que pueden ser útiles y deben ser de conocimiento</t>
  </si>
  <si>
    <t>3. Planeación y Ruta de acción (color amarillo):  La idea es generar un plan de acción con base en el autodiagnóstico realizado. Los elementos mínimos que se proponen para ello, son:</t>
  </si>
  <si>
    <t>Determinar el responsable de la actividad.</t>
  </si>
  <si>
    <t>Definir el plazo para desarrollar la actividad.</t>
  </si>
  <si>
    <t>Especificar los recursos humanos, físicos y financieros requeridos para llevar a cabo la actividad.</t>
  </si>
  <si>
    <t>Señalar las metas / productos e indicadores respectivos.</t>
  </si>
  <si>
    <t>Evaluar permanentemente la eficacia de las acciones implementadas y volver a diligenciar el autodiagnóstico.</t>
  </si>
  <si>
    <t xml:space="preserve">Reto del proceso de rendición de cuentas: Describir el reto proceso, entendiendo este como el cierre de brecha entre el nivel actual (determinado por el autodiagnóstico) y el  nivel de avance que se busca con la implementación de la estrategia de rendición de cuentas. </t>
  </si>
  <si>
    <t xml:space="preserve">PUNTAJE </t>
  </si>
  <si>
    <t>AUTODIAGNÓSTICO GESTIÓN DE LA RENDICIÓN DE CUENTAS</t>
  </si>
  <si>
    <t>RESULTADOS GESTIÓN DE LA RENDICIÓN DE CUENTAS</t>
  </si>
  <si>
    <t>ESTRATEGIA DE IMPLEMENTACIÓN</t>
  </si>
  <si>
    <t>Metodología para la implementación del Modelo Integrado de Planeación y Gestión / 2012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</si>
  <si>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</si>
  <si>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</si>
  <si>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Ley 87 de 1993; 
Decreto 1599 de 2005</t>
  </si>
  <si>
    <t>Guía de Caracterización de Ciudadanos, Usuarios y Grupos de Interés. (https://colaboracion.dnp.gov.co/CDT/Programa%20Nacional%20del%20Servicio%20al%20Ciudadano/Guia%20de%20Caracterización%20de%20Ciudadanos.pdf)</t>
  </si>
  <si>
    <t xml:space="preserve">CONPES 3785 de 2013
CONPES 3654 de 2010
Ley 1757 de 2015 </t>
  </si>
  <si>
    <t xml:space="preserve">Guías para la implementación de la Ley de Transparencia (http://www.secretariatransparencia.gov.co/Paginas/guia-implementacion-ley-transparencia.aspx) 
Lineamientos Rendición de Cuentas Garantia de Derechos (https://www.procuraduria.gov.co/portal/media/file/LINEAMIENTO.pdf)
</t>
  </si>
  <si>
    <t xml:space="preserve">CONPES 3654 de 2010
Ley 1757 de 2015
Ley 1712 de 2014 </t>
  </si>
  <si>
    <t xml:space="preserve">Guías para la implementación de la Ley de Transparencia (http://www.secretariatransparencia.gov.co/Paginas/guia-implementacion-ley-transparencia.aspx) </t>
  </si>
  <si>
    <t>CONPES 3654 de 2010
Ley 1757 de 2015
Ley 1712 de 2015</t>
  </si>
  <si>
    <t>Manual Unico de Rendición de Cuentas (http://www.funcionpublica.gov.co/eva/es/biblioteca-virtual/rendicion-de-cuentas/manual-unico-de-rendicion-de-cuentas)</t>
  </si>
  <si>
    <t>CONPES 3654 de 2010
Ley 1757 de 2015</t>
  </si>
  <si>
    <t xml:space="preserve">Ley 489 de 1998; 
Ley 1757 de 2015 </t>
  </si>
  <si>
    <t>Manual de Gobierno en Línea (http://programa.gobiernoenlinea.gov.co/apc-aa-files/eb0df10529195223c011ca6762bfe39e/manual-3.1.pdf)
Guía de Lenguaje Claro - DNP / 2015  (https://colaboracion.dnp.gov.co/CDT/Programa%20Nacional%20del%20Servicio%20al%20Ciudadano/GUIA%20DEL%20LENGUAJE%20CLARO.pdf)</t>
  </si>
  <si>
    <t>Manual Unico de Rendición de Cuentas (http://www.funcionpublica.gov.co/eva/es/biblioteca-virtual/rendicion-de-cuentas/manual-unico-de-rendicion-de-cuentas)
Lineamientos Rendición de Cuentas Garantia de Derechos (https://www.procuraduria.gov.co/portal/media/file/LINEAMIENTO.pdf)</t>
  </si>
  <si>
    <t>CONPES 3654 de 2010
Ley 1757 de 2016</t>
  </si>
  <si>
    <t>CONPES 3654 de 2010
Ley 1757 de 2017</t>
  </si>
  <si>
    <t>CONPES 3654 de 2010
Ley 1757 de 2018</t>
  </si>
  <si>
    <t>Ley 1712 de 2015</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</si>
  <si>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t>
  </si>
  <si>
    <t>Ley 489 de 1998; 
Ley 1757 de 2015 (Articulo 104, literal K)</t>
  </si>
  <si>
    <t>Guía de Lenguaje Claro - DNP / 2015  (https://colaboracion.dnp.gov.co/CDT/Programa%20Nacional%20del%20Servicio%20al%20Ciudadano/GUIA%20DEL%20LENGUAJE%20CLARO.pdf)</t>
  </si>
  <si>
    <t xml:space="preserve">Manual Unico de Rendición de Cuentas (http://www.funcionpublica.gov.co/eva/es/biblioteca-virtual/rendicion-de-cuentas/manual-unico-de-rendicion-de-cuentas)
</t>
  </si>
  <si>
    <t>CONPES 3654 de 2010
Ley 1757 de 2019</t>
  </si>
  <si>
    <t>CONPES 3654 de 2010
Ley 1757 de 2020</t>
  </si>
  <si>
    <t>CONPES 3654 de 2010
Ley 1757 de 2010</t>
  </si>
  <si>
    <t>CONPES 3654 de 2010
Ley 1757 de 2011</t>
  </si>
  <si>
    <t>CONPES 3654 de 2010
Ley 1757 de 2012</t>
  </si>
  <si>
    <t>CONPES 3654 de 2010
Ley 1757 de 2013</t>
  </si>
  <si>
    <t>CONPES 3654 de 2010
Ley 1757 de 2014</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</si>
  <si>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</si>
  <si>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 xml:space="preserve">Decreto 4665 de 2007 </t>
  </si>
  <si>
    <t>Guías para la implementación de la Ley de Transparencia (http://www.secretariatransparencia.gov.co/Paginas/guia-implementacion-ley-transparencia.aspx) 
Lineamientos Rendición de Cuentas Garantia de Derechos (https://www.procuraduria.gov.co/portal/media/file/LINEAMIENTO.pdf)</t>
  </si>
  <si>
    <t>1. Características de la estrategia a desarrollar (color azúl oscuro): debe diligenciar la siguiente información:</t>
  </si>
  <si>
    <t>Objetivo general: Determinar el objetivo general del reto identificado.</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</si>
  <si>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</si>
  <si>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</si>
  <si>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</si>
  <si>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</si>
  <si>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r>
      <t xml:space="preserve">Si usted considera que alguna de las actividades </t>
    </r>
    <r>
      <rPr>
        <b/>
        <sz val="11"/>
        <color theme="1"/>
        <rFont val="Arial"/>
        <family val="2"/>
      </rPr>
      <t xml:space="preserve">no aplica </t>
    </r>
    <r>
      <rPr>
        <sz val="11"/>
        <color theme="1"/>
        <rFont val="Arial"/>
        <family val="2"/>
      </rPr>
      <t xml:space="preserve">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
Finalmente, el puntaje obtenido por la entidad se clasificará en uno de los tres niveles asociados al </t>
    </r>
    <r>
      <rPr>
        <b/>
        <sz val="11"/>
        <color theme="1"/>
        <rFont val="Arial"/>
        <family val="2"/>
      </rPr>
      <t xml:space="preserve">Manual Único de Rendición de Cuentas </t>
    </r>
    <r>
      <rPr>
        <sz val="11"/>
        <color theme="1"/>
        <rFont val="Arial"/>
        <family val="2"/>
      </rPr>
      <t xml:space="preserve">con enfoque basado en derechos humanos y paz. El nivel en el que se encuentre cada entidad permitirá asumir determinados lineamientos y recomendaciones para el diseño de la estrategia de rendición de cuentas. A continuación se presenta cada uno de los niveles con su puntaje correspondiente:
</t>
    </r>
    <r>
      <rPr>
        <b/>
        <sz val="11"/>
        <color theme="1"/>
        <rFont val="Arial"/>
        <family val="2"/>
      </rPr>
      <t>0-50 Nivel Inicial
51-80 Nivel consolidación
81-100 Nivel perfeccionamiento</t>
    </r>
    <r>
      <rPr>
        <sz val="11"/>
        <color theme="1"/>
        <rFont val="Arial"/>
        <family val="2"/>
      </rPr>
      <t xml:space="preserve">
La hoja "Clasificación de niveles" permite visualizar de forma automática el nivel en el que se encuentra cada entidad de forma posterior al diligenciameinto del autodiagnóstico. El nivel allí señalado permite que la entidad siga una ruta especifica para la adopción de los lineamientos del Manual Único de Rendición de Cuentas con enfoque basado en derechos humanos y paz.
</t>
    </r>
  </si>
  <si>
    <t>ESTRATEGIA</t>
  </si>
  <si>
    <t>CLASIFICACIÓN NIVELES</t>
  </si>
  <si>
    <r>
      <t xml:space="preserve">Etapas: </t>
    </r>
    <r>
      <rPr>
        <sz val="11"/>
        <color theme="1"/>
        <rFont val="Arial"/>
        <family val="2"/>
      </rPr>
      <t xml:space="preserve">son los pasos que se deben recorrer para al debida implementación de la política objeto de medición. </t>
    </r>
  </si>
  <si>
    <t>Cuando se ingresa un puntaje, esa columna automáticamente mostrará el color que corresponde según la escala anterior.  Así mismo, la calificación de las categorías, de las etapas y la calificación total se generan automáticamente. Recuerde sólo ingresar puntajes de 0 a 100</t>
  </si>
  <si>
    <t xml:space="preserve">En conjunto, estos resultados le permitirán identificar cuales son las categorías y las etapas que presentan un mayor rezago, o cuya implementación está más retrasada, y así poder centrar su prioridad al momento de realizar el plan de implementación. </t>
  </si>
  <si>
    <t>ETAPA</t>
  </si>
  <si>
    <t xml:space="preserve">2. Calificación por etapa </t>
  </si>
  <si>
    <t xml:space="preserve">Oficina de Planecación de Gestión Institucional </t>
  </si>
  <si>
    <t xml:space="preserve">Todas las Dependencias </t>
  </si>
  <si>
    <t>Equipo lider RPC</t>
  </si>
  <si>
    <t xml:space="preserve">Oficina de Comuniciación Social </t>
  </si>
  <si>
    <t>Oficina de comuniciacion social-Oficina de Planeación de Gestión Institucional</t>
  </si>
  <si>
    <t xml:space="preserve">Oficina de Planeacion de Gestión Insitucional-Unidad de correspondencia </t>
  </si>
  <si>
    <t>Oficina de Planecación de Gestión Institucional-Departamento de Contratacion pública</t>
  </si>
  <si>
    <t>Subsecretaria de Sistemas de Información</t>
  </si>
  <si>
    <t>Oficina de Comunicación Social</t>
  </si>
  <si>
    <t xml:space="preserve">Oficina de Planeación de Gestion Institucional </t>
  </si>
  <si>
    <t>Subsecretaria de Sistemas de Información-Oficina de Comunicación Social</t>
  </si>
  <si>
    <t>Subsecretaria de Sistemas de información</t>
  </si>
  <si>
    <t>Oficina de Planeacion de Gestión Insitucional</t>
  </si>
  <si>
    <t>Subsecretaria de Sistemas de Informacion - Oficina de Planeaón de Gestión Insitucional</t>
  </si>
  <si>
    <t>Oficina de Control Interno de Gestión</t>
  </si>
  <si>
    <t>Autodiagnostico realizado</t>
  </si>
  <si>
    <t xml:space="preserve">Autodiagnostico de la Estrategia de Rendición de Cuentas </t>
  </si>
  <si>
    <t>Procedimiento de Rendición de cuentas Documentado</t>
  </si>
  <si>
    <t xml:space="preserve">Un Procedimiento documentado  </t>
  </si>
  <si>
    <t>Estrategia de rendición de Cuentas Documentada</t>
  </si>
  <si>
    <t>Equipo de trabajo de RC conformado y capacitado.</t>
  </si>
  <si>
    <t xml:space="preserve">Estrategia de rendición de cuentas que identifique al los diferentes grupos de valor como actores relevante en la  Audiencia Publica de rendición de cuentas.
</t>
  </si>
  <si>
    <t xml:space="preserve"> Estrategia de Rendición de cuentas y el plan de accion documentados</t>
  </si>
  <si>
    <t>Un (1) documento de la Estrategia de Rendicion de Cuentas</t>
  </si>
  <si>
    <t>Un (1) equipo de trabajo conformado y capacitado</t>
  </si>
  <si>
    <t xml:space="preserve">100% de ejecución en las actividades de participacion, dialogo, difucion, y evaluacion en  los espacios de rendición de cuentas implementadas </t>
  </si>
  <si>
    <t xml:space="preserve">Procedimiento de rendición de cuentas implementado </t>
  </si>
  <si>
    <t xml:space="preserve">Informe de seguimiento, </t>
  </si>
  <si>
    <t>Informe</t>
  </si>
  <si>
    <t>Acciones de mejora</t>
  </si>
  <si>
    <t>Informe de seguimiento, evaluación y planes de mejoramiento</t>
  </si>
  <si>
    <t xml:space="preserve">Informe de evaluación </t>
  </si>
  <si>
    <t>Informes</t>
  </si>
  <si>
    <t>Informe de seguimiento</t>
  </si>
  <si>
    <t xml:space="preserve">Informe evaluación </t>
  </si>
  <si>
    <t>Informe de rendición de cuentas publicado</t>
  </si>
  <si>
    <t xml:space="preserve">Respuesta dirigidas a los ciudadanos por cada dependencia </t>
  </si>
  <si>
    <t>Numero de respuestas realizadas</t>
  </si>
  <si>
    <t>Acciones  de mejora</t>
  </si>
  <si>
    <t>Acciones de mejoramiento</t>
  </si>
  <si>
    <t>100% de Actividades de preparación de los espacios de rendición de cuentas implementadas.</t>
  </si>
  <si>
    <t>Procedimiento de rendición de cuentas implementado en los  espacios programados.</t>
  </si>
  <si>
    <t>100% de Actividades de publicación de información implementadas y actualizadas de conformidad con el procedimiento de rendición de cuentas.</t>
  </si>
  <si>
    <t>Procedimiento de rendición de cuentas implementado en los espacios programados.</t>
  </si>
  <si>
    <t>100% de Actividades de preparación, generación y verificación de información implementadas con el procedimiento de rendición de cuentas.</t>
  </si>
  <si>
    <t xml:space="preserve">Procedimiento de rendición de cuentas implementado en los espacios programados </t>
  </si>
  <si>
    <t>Estrategia de Rendición de Cuentas y Procedimiento de Rendición de Cuentas documentado</t>
  </si>
  <si>
    <t xml:space="preserve"> un (1) Documento - Estrategia Rendición de Cuentas, un (1) Documento de Procedimiento de Rendición de Cuentas</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</si>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</sst>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45"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u/>
      <sz val="11"/>
      <color theme="11"/>
      <name val="Calibri"/>
      <family val="2"/>
      <scheme val="minor"/>
    </font>
    <font>
      <b/>
      <sz val="12"/>
      <color theme="3" tint="-0.499984740745262"/>
      <name val="Arial"/>
      <family val="2"/>
    </font>
    <font>
      <sz val="12"/>
      <color theme="1"/>
      <name val="Arial"/>
      <family val="2"/>
    </font>
    <font>
      <sz val="12"/>
      <color rgb="FF002060"/>
      <name val="Arial"/>
      <family val="2"/>
    </font>
    <font>
      <b/>
      <sz val="11"/>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theme="0"/>
      <name val="Arial"/>
      <family val="2"/>
    </font>
    <font>
      <sz val="9"/>
      <color theme="1"/>
      <name val="Calibri"/>
      <family val="2"/>
      <scheme val="minor"/>
    </font>
    <font>
      <sz val="11"/>
      <color theme="3" tint="-0.499984740745262"/>
      <name val="Arial"/>
      <family val="2"/>
    </font>
    <font>
      <sz val="10"/>
      <color theme="3" tint="-0.499984740745262"/>
      <name val="Arial"/>
      <family val="2"/>
    </font>
    <font>
      <b/>
      <sz val="9"/>
      <color indexed="81"/>
      <name val="Tahoma"/>
      <family val="2"/>
    </font>
    <font>
      <sz val="9"/>
      <color indexed="81"/>
      <name val="Tahoma"/>
      <family val="2"/>
    </font>
    <font>
      <sz val="10"/>
      <name val="Arial"/>
      <family val="2"/>
    </font>
    <font>
      <sz val="10"/>
      <name val="Calibri"/>
      <family val="2"/>
      <scheme val="minor"/>
    </font>
    <font>
      <b/>
      <u/>
      <sz val="16"/>
      <color rgb="FF0000FF"/>
      <name val="Arial"/>
      <family val="2"/>
    </font>
    <font>
      <b/>
      <sz val="12"/>
      <color theme="0"/>
      <name val="Arial"/>
      <family val="2"/>
    </font>
    <font>
      <sz val="12"/>
      <color theme="1"/>
      <name val="Calibri"/>
      <family val="2"/>
      <scheme val="minor"/>
    </font>
    <font>
      <b/>
      <sz val="13"/>
      <color theme="0"/>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rgb="FFE26B0A"/>
        <bgColor indexed="64"/>
      </patternFill>
    </fill>
  </fills>
  <borders count="175">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auto="1"/>
      </left>
      <right style="thin">
        <color auto="1"/>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auto="1"/>
      </left>
      <right style="thin">
        <color auto="1"/>
      </right>
      <top style="dotted">
        <color theme="4" tint="-0.499984740745262"/>
      </top>
      <bottom/>
      <diagonal/>
    </border>
    <border>
      <left style="thin">
        <color theme="4" tint="-0.499984740745262"/>
      </left>
      <right style="thin">
        <color theme="4" tint="-0.499984740745262"/>
      </right>
      <top style="dotted">
        <color theme="4" tint="-0.499984740745262"/>
      </top>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medium">
        <color theme="4" tint="-0.499984740745262"/>
      </left>
      <right style="thin">
        <color theme="4" tint="-0.499984740745262"/>
      </right>
      <top/>
      <bottom/>
      <diagonal/>
    </border>
    <border>
      <left style="thin">
        <color auto="1"/>
      </left>
      <right style="thin">
        <color auto="1"/>
      </right>
      <top style="medium">
        <color rgb="FF002060"/>
      </top>
      <bottom style="dotted">
        <color theme="4" tint="-0.499984740745262"/>
      </bottom>
      <diagonal/>
    </border>
    <border>
      <left style="thin">
        <color theme="4" tint="-0.499984740745262"/>
      </left>
      <right/>
      <top/>
      <bottom style="thin">
        <color theme="4" tint="-0.499984740745262"/>
      </bottom>
      <diagonal/>
    </border>
    <border>
      <left/>
      <right/>
      <top/>
      <bottom style="dotted">
        <color theme="4" tint="-0.499984740745262"/>
      </bottom>
      <diagonal/>
    </border>
    <border>
      <left/>
      <right style="thin">
        <color theme="4" tint="-0.499984740745262"/>
      </right>
      <top style="medium">
        <color theme="4" tint="-0.499984740745262"/>
      </top>
      <bottom/>
      <diagonal/>
    </border>
    <border>
      <left/>
      <right style="thin">
        <color theme="4" tint="-0.499984740745262"/>
      </right>
      <top/>
      <bottom/>
      <diagonal/>
    </border>
    <border>
      <left/>
      <right style="thin">
        <color theme="4" tint="-0.499984740745262"/>
      </right>
      <top/>
      <bottom style="medium">
        <color theme="4" tint="-0.499984740745262"/>
      </bottom>
      <diagonal/>
    </border>
    <border>
      <left/>
      <right/>
      <top/>
      <bottom style="thin">
        <color theme="4" tint="-0.499984740745262"/>
      </bottom>
      <diagonal/>
    </border>
    <border>
      <left style="thin">
        <color theme="4" tint="-0.499984740745262"/>
      </left>
      <right/>
      <top style="thin">
        <color theme="4" tint="-0.499984740745262"/>
      </top>
      <bottom style="hair">
        <color theme="4" tint="-0.499984740745262"/>
      </bottom>
      <diagonal/>
    </border>
    <border>
      <left style="thin">
        <color theme="4" tint="-0.499984740745262"/>
      </left>
      <right/>
      <top style="hair">
        <color theme="4" tint="-0.499984740745262"/>
      </top>
      <bottom style="hair">
        <color theme="4" tint="-0.499984740745262"/>
      </bottom>
      <diagonal/>
    </border>
    <border>
      <left style="thin">
        <color theme="4" tint="-0.499984740745262"/>
      </left>
      <right style="thin">
        <color auto="1"/>
      </right>
      <top style="thin">
        <color theme="4" tint="-0.499984740745262"/>
      </top>
      <bottom style="hair">
        <color theme="4" tint="-0.499984740745262"/>
      </bottom>
      <diagonal/>
    </border>
    <border>
      <left style="thin">
        <color theme="4" tint="-0.499984740745262"/>
      </left>
      <right style="thin">
        <color auto="1"/>
      </right>
      <top style="hair">
        <color theme="4" tint="-0.499984740745262"/>
      </top>
      <bottom style="hair">
        <color theme="4" tint="-0.499984740745262"/>
      </bottom>
      <diagonal/>
    </border>
    <border>
      <left/>
      <right style="thin">
        <color auto="1"/>
      </right>
      <top style="medium">
        <color theme="4" tint="-0.499984740745262"/>
      </top>
      <bottom style="dotted">
        <color theme="4" tint="-0.499984740745262"/>
      </bottom>
      <diagonal/>
    </border>
    <border>
      <left/>
      <right style="thin">
        <color auto="1"/>
      </right>
      <top style="dotted">
        <color theme="4" tint="-0.499984740745262"/>
      </top>
      <bottom style="dotted">
        <color theme="4" tint="-0.499984740745262"/>
      </bottom>
      <diagonal/>
    </border>
    <border>
      <left/>
      <right style="thin">
        <color auto="1"/>
      </right>
      <top style="dotted">
        <color theme="4" tint="-0.499984740745262"/>
      </top>
      <bottom/>
      <diagonal/>
    </border>
    <border>
      <left/>
      <right style="thin">
        <color auto="1"/>
      </right>
      <top style="thin">
        <color theme="4" tint="-0.499984740745262"/>
      </top>
      <bottom style="dotted">
        <color theme="4" tint="-0.499984740745262"/>
      </bottom>
      <diagonal/>
    </border>
    <border>
      <left style="thin">
        <color theme="4" tint="-0.499984740745262"/>
      </left>
      <right/>
      <top style="hair">
        <color theme="4" tint="-0.499984740745262"/>
      </top>
      <bottom style="medium">
        <color theme="4" tint="-0.499984740745262"/>
      </bottom>
      <diagonal/>
    </border>
    <border>
      <left style="thin">
        <color theme="4" tint="-0.499984740745262"/>
      </left>
      <right style="thin">
        <color auto="1"/>
      </right>
      <top style="hair">
        <color theme="4" tint="-0.499984740745262"/>
      </top>
      <bottom style="medium">
        <color theme="4" tint="-0.499984740745262"/>
      </bottom>
      <diagonal/>
    </border>
    <border>
      <left style="thin">
        <color auto="1"/>
      </left>
      <right style="thin">
        <color auto="1"/>
      </right>
      <top style="thin">
        <color theme="4" tint="-0.499984740745262"/>
      </top>
      <bottom style="dotted">
        <color theme="3"/>
      </bottom>
      <diagonal/>
    </border>
    <border>
      <left style="thin">
        <color theme="4" tint="-0.499984740745262"/>
      </left>
      <right style="thin">
        <color theme="4" tint="-0.499984740745262"/>
      </right>
      <top style="thin">
        <color theme="4" tint="-0.499984740745262"/>
      </top>
      <bottom style="dotted">
        <color theme="3"/>
      </bottom>
      <diagonal/>
    </border>
    <border>
      <left style="thin">
        <color auto="1"/>
      </left>
      <right style="thin">
        <color auto="1"/>
      </right>
      <top style="dotted">
        <color theme="3"/>
      </top>
      <bottom style="dotted">
        <color theme="3"/>
      </bottom>
      <diagonal/>
    </border>
    <border>
      <left style="thin">
        <color theme="4" tint="-0.499984740745262"/>
      </left>
      <right style="thin">
        <color theme="4" tint="-0.499984740745262"/>
      </right>
      <top style="dotted">
        <color theme="3"/>
      </top>
      <bottom style="dotted">
        <color theme="3"/>
      </bottom>
      <diagonal/>
    </border>
    <border>
      <left style="thin">
        <color auto="1"/>
      </left>
      <right style="thin">
        <color auto="1"/>
      </right>
      <top style="dotted">
        <color theme="3"/>
      </top>
      <bottom style="medium">
        <color theme="4" tint="-0.499984740745262"/>
      </bottom>
      <diagonal/>
    </border>
    <border>
      <left style="thin">
        <color theme="4" tint="-0.499984740745262"/>
      </left>
      <right style="thin">
        <color theme="4" tint="-0.499984740745262"/>
      </right>
      <top style="dotted">
        <color theme="3"/>
      </top>
      <bottom style="medium">
        <color theme="4" tint="-0.499984740745262"/>
      </bottom>
      <diagonal/>
    </border>
    <border>
      <left style="medium">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top/>
      <bottom/>
      <diagonal/>
    </border>
    <border>
      <left/>
      <right style="hair">
        <color theme="3"/>
      </right>
      <top/>
      <bottom/>
      <diagonal/>
    </border>
    <border>
      <left style="hair">
        <color theme="3"/>
      </left>
      <right/>
      <top style="hair">
        <color theme="3"/>
      </top>
      <bottom style="hair">
        <color theme="3"/>
      </bottom>
      <diagonal/>
    </border>
    <border>
      <left/>
      <right/>
      <top style="hair">
        <color theme="3"/>
      </top>
      <bottom style="hair">
        <color theme="3"/>
      </bottom>
      <diagonal/>
    </border>
    <border>
      <left style="medium">
        <color theme="3"/>
      </left>
      <right style="hair">
        <color theme="3"/>
      </right>
      <top style="hair">
        <color theme="3"/>
      </top>
      <bottom style="medium">
        <color theme="3"/>
      </bottom>
      <diagonal/>
    </border>
    <border>
      <left style="hair">
        <color theme="3"/>
      </left>
      <right style="hair">
        <color theme="3"/>
      </right>
      <top style="hair">
        <color theme="3"/>
      </top>
      <bottom style="medium">
        <color theme="3"/>
      </bottom>
      <diagonal/>
    </border>
    <border>
      <left style="hair">
        <color theme="3"/>
      </left>
      <right/>
      <top/>
      <bottom style="medium">
        <color theme="3"/>
      </bottom>
      <diagonal/>
    </border>
    <border>
      <left/>
      <right style="hair">
        <color theme="3"/>
      </right>
      <top/>
      <bottom style="medium">
        <color theme="3"/>
      </bottom>
      <diagonal/>
    </border>
    <border>
      <left style="hair">
        <color theme="3"/>
      </left>
      <right/>
      <top style="hair">
        <color theme="3"/>
      </top>
      <bottom style="medium">
        <color theme="3"/>
      </bottom>
      <diagonal/>
    </border>
    <border>
      <left/>
      <right/>
      <top style="hair">
        <color theme="3"/>
      </top>
      <bottom style="medium">
        <color theme="3"/>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ouble">
        <color rgb="FF002060"/>
      </right>
      <top style="dashed">
        <color rgb="FF002060"/>
      </top>
      <bottom style="double">
        <color rgb="FF002060"/>
      </bottom>
      <diagonal/>
    </border>
    <border>
      <left style="dotted">
        <color rgb="FF002060"/>
      </left>
      <right style="dotted">
        <color rgb="FF002060"/>
      </right>
      <top style="dotted">
        <color rgb="FF002060"/>
      </top>
      <bottom style="dotted">
        <color rgb="FF002060"/>
      </bottom>
      <diagonal/>
    </border>
    <border>
      <left style="hair">
        <color rgb="FF002060"/>
      </left>
      <right style="hair">
        <color rgb="FF002060"/>
      </right>
      <top style="double">
        <color rgb="FF002060"/>
      </top>
      <bottom style="hair">
        <color rgb="FF002060"/>
      </bottom>
      <diagonal/>
    </border>
    <border>
      <left style="dotted">
        <color rgb="FF002060"/>
      </left>
      <right/>
      <top style="dotted">
        <color rgb="FF002060"/>
      </top>
      <bottom style="dotted">
        <color rgb="FF002060"/>
      </bottom>
      <diagonal/>
    </border>
    <border>
      <left style="hair">
        <color rgb="FF002060"/>
      </left>
      <right style="hair">
        <color rgb="FF002060"/>
      </right>
      <top style="hair">
        <color rgb="FF002060"/>
      </top>
      <bottom style="hair">
        <color rgb="FF002060"/>
      </bottom>
      <diagonal/>
    </border>
    <border>
      <left style="thin">
        <color auto="1"/>
      </left>
      <right/>
      <top/>
      <bottom/>
      <diagonal/>
    </border>
    <border>
      <left style="hair">
        <color theme="3"/>
      </left>
      <right/>
      <top/>
      <bottom style="hair">
        <color theme="3"/>
      </bottom>
      <diagonal/>
    </border>
    <border>
      <left/>
      <right/>
      <top/>
      <bottom style="hair">
        <color theme="3"/>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4" tint="-0.499984740745262"/>
      </left>
      <right style="dashed">
        <color rgb="FF002060"/>
      </right>
      <top style="double">
        <color rgb="FF002060"/>
      </top>
      <bottom/>
      <diagonal/>
    </border>
    <border>
      <left style="thin">
        <color theme="4" tint="-0.499984740745262"/>
      </left>
      <right style="dashed">
        <color rgb="FF002060"/>
      </right>
      <top/>
      <bottom style="medium">
        <color theme="4" tint="-0.499984740745262"/>
      </bottom>
      <diagonal/>
    </border>
    <border>
      <left style="dotted">
        <color rgb="FF002060"/>
      </left>
      <right style="dotted">
        <color rgb="FF002060"/>
      </right>
      <top/>
      <bottom style="dotted">
        <color rgb="FF002060"/>
      </bottom>
      <diagonal/>
    </border>
    <border>
      <left style="dotted">
        <color rgb="FF002060"/>
      </left>
      <right/>
      <top/>
      <bottom style="dotted">
        <color rgb="FF002060"/>
      </bottom>
      <diagonal/>
    </border>
    <border>
      <left style="hair">
        <color rgb="FF002060"/>
      </left>
      <right style="hair">
        <color rgb="FF002060"/>
      </right>
      <top/>
      <bottom style="hair">
        <color rgb="FF002060"/>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top style="dotted">
        <color rgb="FF002060"/>
      </top>
      <bottom style="medium">
        <color theme="4" tint="-0.499984740745262"/>
      </bottom>
      <diagonal/>
    </border>
    <border>
      <left style="hair">
        <color rgb="FF002060"/>
      </left>
      <right style="hair">
        <color rgb="FF002060"/>
      </right>
      <top style="hair">
        <color rgb="FF002060"/>
      </top>
      <bottom style="medium">
        <color theme="4" tint="-0.499984740745262"/>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top style="medium">
        <color theme="4" tint="-0.499984740745262"/>
      </top>
      <bottom style="dotted">
        <color rgb="FF002060"/>
      </bottom>
      <diagonal/>
    </border>
    <border>
      <left style="hair">
        <color rgb="FF002060"/>
      </left>
      <right style="hair">
        <color rgb="FF002060"/>
      </right>
      <top style="medium">
        <color theme="4" tint="-0.499984740745262"/>
      </top>
      <bottom style="hair">
        <color rgb="FF002060"/>
      </bottom>
      <diagonal/>
    </border>
    <border>
      <left style="dotted">
        <color rgb="FF002060"/>
      </left>
      <right style="dotted">
        <color rgb="FF002060"/>
      </right>
      <top style="dotted">
        <color rgb="FF002060"/>
      </top>
      <bottom style="thin">
        <color theme="4" tint="-0.499984740745262"/>
      </bottom>
      <diagonal/>
    </border>
    <border>
      <left style="dotted">
        <color rgb="FF002060"/>
      </left>
      <right/>
      <top style="dotted">
        <color rgb="FF002060"/>
      </top>
      <bottom style="thin">
        <color theme="4" tint="-0.499984740745262"/>
      </bottom>
      <diagonal/>
    </border>
    <border>
      <left style="hair">
        <color rgb="FF002060"/>
      </left>
      <right style="hair">
        <color rgb="FF002060"/>
      </right>
      <top style="hair">
        <color rgb="FF002060"/>
      </top>
      <bottom style="thin">
        <color theme="4" tint="-0.499984740745262"/>
      </bottom>
      <diagonal/>
    </border>
    <border>
      <left style="medium">
        <color rgb="FF002060"/>
      </left>
      <right style="medium">
        <color rgb="FF002060"/>
      </right>
      <top style="medium">
        <color rgb="FF002060"/>
      </top>
      <bottom style="medium">
        <color rgb="FF002060"/>
      </bottom>
      <diagonal/>
    </border>
    <border>
      <left style="medium">
        <color theme="3"/>
      </left>
      <right style="hair">
        <color theme="3"/>
      </right>
      <top/>
      <bottom style="hair">
        <color theme="3"/>
      </bottom>
      <diagonal/>
    </border>
    <border>
      <left style="hair">
        <color theme="3"/>
      </left>
      <right style="hair">
        <color theme="3"/>
      </right>
      <top/>
      <bottom style="hair">
        <color theme="3"/>
      </bottom>
      <diagonal/>
    </border>
    <border>
      <left/>
      <right style="thin">
        <color auto="1"/>
      </right>
      <top style="medium">
        <color rgb="FF002060"/>
      </top>
      <bottom style="dotted">
        <color theme="4" tint="-0.499984740745262"/>
      </bottom>
      <diagonal/>
    </border>
    <border>
      <left style="thin">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thin">
        <color rgb="FF002060"/>
      </right>
      <top style="double">
        <color rgb="FF002060"/>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rgb="FF002060"/>
      </right>
      <top style="hair">
        <color theme="4" tint="-0.499984740745262"/>
      </top>
      <bottom style="hair">
        <color theme="4" tint="-0.499984740745262"/>
      </bottom>
      <diagonal/>
    </border>
    <border>
      <left style="hair">
        <color theme="4" tint="-0.499984740745262"/>
      </left>
      <right style="dashed">
        <color rgb="FF002060"/>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dashed">
        <color rgb="FF002060"/>
      </right>
      <top style="hair">
        <color theme="4" tint="-0.499984740745262"/>
      </top>
      <bottom style="thin">
        <color theme="4" tint="-0.499984740745262"/>
      </bottom>
      <diagonal/>
    </border>
    <border>
      <left style="thin">
        <color auto="1"/>
      </left>
      <right style="thin">
        <color auto="1"/>
      </right>
      <top/>
      <bottom style="dotted">
        <color theme="3"/>
      </bottom>
      <diagonal/>
    </border>
    <border>
      <left style="thin">
        <color theme="4" tint="-0.499984740745262"/>
      </left>
      <right style="thin">
        <color theme="4" tint="-0.499984740745262"/>
      </right>
      <top/>
      <bottom style="dotted">
        <color theme="3"/>
      </bottom>
      <diagonal/>
    </border>
    <border>
      <left style="thin">
        <color theme="4" tint="-0.499984740745262"/>
      </left>
      <right style="hair">
        <color theme="4" tint="-0.499984740745262"/>
      </right>
      <top/>
      <bottom style="hair">
        <color theme="4" tint="-0.499984740745262"/>
      </bottom>
      <diagonal/>
    </border>
    <border>
      <left style="hair">
        <color theme="4" tint="-0.499984740745262"/>
      </left>
      <right style="hair">
        <color theme="4" tint="-0.499984740745262"/>
      </right>
      <top/>
      <bottom style="hair">
        <color theme="4" tint="-0.499984740745262"/>
      </bottom>
      <diagonal/>
    </border>
    <border>
      <left style="hair">
        <color theme="4" tint="-0.499984740745262"/>
      </left>
      <right style="thin">
        <color rgb="FF002060"/>
      </right>
      <top/>
      <bottom style="hair">
        <color theme="4" tint="-0.499984740745262"/>
      </bottom>
      <diagonal/>
    </border>
    <border>
      <left/>
      <right style="thin">
        <color auto="1"/>
      </right>
      <top style="dotted">
        <color theme="4" tint="-0.499984740745262"/>
      </top>
      <bottom style="thin">
        <color theme="4" tint="-0.499984740745262"/>
      </bottom>
      <diagonal/>
    </border>
    <border>
      <left style="hair">
        <color theme="4" tint="-0.499984740745262"/>
      </left>
      <right style="thin">
        <color rgb="FF002060"/>
      </right>
      <top style="hair">
        <color theme="4" tint="-0.499984740745262"/>
      </top>
      <bottom style="thin">
        <color theme="4" tint="-0.499984740745262"/>
      </bottom>
      <diagonal/>
    </border>
    <border>
      <left style="thin">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thin">
        <color rgb="FF002060"/>
      </right>
      <top style="hair">
        <color theme="4" tint="-0.499984740745262"/>
      </top>
      <bottom style="medium">
        <color theme="4" tint="-0.499984740745262"/>
      </bottom>
      <diagonal/>
    </border>
    <border>
      <left style="thin">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thin">
        <color rgb="FF002060"/>
      </right>
      <top style="medium">
        <color theme="4" tint="-0.499984740745262"/>
      </top>
      <bottom style="hair">
        <color theme="4" tint="-0.499984740745262"/>
      </bottom>
      <diagonal/>
    </border>
    <border>
      <left style="hair">
        <color theme="4" tint="-0.499984740745262"/>
      </left>
      <right style="dashed">
        <color rgb="FF002060"/>
      </right>
      <top/>
      <bottom style="hair">
        <color theme="4" tint="-0.499984740745262"/>
      </bottom>
      <diagonal/>
    </border>
    <border>
      <left style="hair">
        <color theme="4" tint="-0.499984740745262"/>
      </left>
      <right style="dashed">
        <color rgb="FF002060"/>
      </right>
      <top style="hair">
        <color theme="4" tint="-0.499984740745262"/>
      </top>
      <bottom style="medium">
        <color theme="4" tint="-0.499984740745262"/>
      </bottom>
      <diagonal/>
    </border>
    <border>
      <left style="hair">
        <color theme="4" tint="-0.499984740745262"/>
      </left>
      <right style="dashed">
        <color rgb="FF002060"/>
      </right>
      <top style="medium">
        <color theme="4" tint="-0.499984740745262"/>
      </top>
      <bottom style="hair">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rgb="FF002060"/>
      </right>
      <top style="thin">
        <color theme="4" tint="-0.499984740745262"/>
      </top>
      <bottom style="hair">
        <color theme="4" tint="-0.499984740745262"/>
      </bottom>
      <diagonal/>
    </border>
    <border>
      <left style="dotted">
        <color rgb="FF002060"/>
      </left>
      <right style="dotted">
        <color rgb="FF002060"/>
      </right>
      <top style="thin">
        <color theme="4" tint="-0.499984740745262"/>
      </top>
      <bottom style="dotted">
        <color rgb="FF002060"/>
      </bottom>
      <diagonal/>
    </border>
    <border>
      <left style="dotted">
        <color rgb="FF002060"/>
      </left>
      <right/>
      <top style="thin">
        <color theme="4" tint="-0.499984740745262"/>
      </top>
      <bottom style="dotted">
        <color rgb="FF002060"/>
      </bottom>
      <diagonal/>
    </border>
    <border>
      <left style="hair">
        <color rgb="FF002060"/>
      </left>
      <right style="hair">
        <color rgb="FF002060"/>
      </right>
      <top style="thin">
        <color theme="4" tint="-0.499984740745262"/>
      </top>
      <bottom style="hair">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style="dashed">
        <color theme="4" tint="-0.499984740745262"/>
      </bottom>
      <diagonal/>
    </border>
    <border>
      <left style="medium">
        <color theme="4" tint="-0.499984740745262"/>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thin">
        <color theme="4" tint="-0.499984740745262"/>
      </left>
      <right style="thin">
        <color auto="1"/>
      </right>
      <top style="thin">
        <color theme="4" tint="-0.499984740745262"/>
      </top>
      <bottom/>
      <diagonal/>
    </border>
    <border>
      <left style="thin">
        <color theme="4" tint="-0.499984740745262"/>
      </left>
      <right style="thin">
        <color auto="1"/>
      </right>
      <top/>
      <bottom/>
      <diagonal/>
    </border>
    <border>
      <left style="thin">
        <color theme="4" tint="-0.499984740745262"/>
      </left>
      <right style="thin">
        <color auto="1"/>
      </right>
      <top/>
      <bottom style="medium">
        <color theme="4" tint="-0.499984740745262"/>
      </bottom>
      <diagonal/>
    </border>
    <border>
      <left style="hair">
        <color rgb="FF002060"/>
      </left>
      <right style="hair">
        <color rgb="FF002060"/>
      </right>
      <top style="double">
        <color rgb="FF002060"/>
      </top>
      <bottom/>
      <diagonal/>
    </border>
    <border>
      <left style="hair">
        <color rgb="FF002060"/>
      </left>
      <right style="hair">
        <color rgb="FF002060"/>
      </right>
      <top/>
      <bottom/>
      <diagonal/>
    </border>
    <border>
      <left style="hair">
        <color rgb="FF002060"/>
      </left>
      <right style="hair">
        <color rgb="FF002060"/>
      </right>
      <top/>
      <bottom style="thin">
        <color theme="4" tint="-0.499984740745262"/>
      </bottom>
      <diagonal/>
    </border>
    <border>
      <left style="hair">
        <color rgb="FF002060"/>
      </left>
      <right style="hair">
        <color rgb="FF002060"/>
      </right>
      <top style="medium">
        <color theme="4" tint="-0.499984740745262"/>
      </top>
      <bottom/>
      <diagonal/>
    </border>
    <border>
      <left style="hair">
        <color rgb="FF002060"/>
      </left>
      <right style="hair">
        <color rgb="FF002060"/>
      </right>
      <top/>
      <bottom style="medium">
        <color theme="4" tint="-0.499984740745262"/>
      </bottom>
      <diagonal/>
    </border>
    <border>
      <left style="hair">
        <color rgb="FF002060"/>
      </left>
      <right style="hair">
        <color rgb="FF002060"/>
      </right>
      <top style="thin">
        <color theme="4" tint="-0.499984740745262"/>
      </top>
      <bottom/>
      <diagonal/>
    </border>
  </borders>
  <cellStyleXfs count="12">
    <xf numFmtId="0" fontId="0" fillId="0" borderId="0"/>
    <xf numFmtId="41" fontId="1" fillId="0" borderId="0" applyFont="0" applyFill="0" applyBorder="0" applyAlignment="0" applyProtection="0"/>
    <xf numFmtId="0" fontId="19"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423">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0" xfId="0" applyFont="1" applyFill="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3" xfId="0" applyFont="1" applyFill="1" applyBorder="1" applyAlignment="1">
      <alignment vertical="center"/>
    </xf>
    <xf numFmtId="0" fontId="3" fillId="0" borderId="24" xfId="0" applyFont="1" applyBorder="1" applyAlignment="1">
      <alignment vertical="center"/>
    </xf>
    <xf numFmtId="0" fontId="6" fillId="0" borderId="23" xfId="0" applyFont="1" applyFill="1" applyBorder="1" applyAlignment="1">
      <alignment horizontal="center" vertical="center" wrapText="1"/>
    </xf>
    <xf numFmtId="0" fontId="3" fillId="0" borderId="25" xfId="0" applyFont="1" applyFill="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0" xfId="0" applyFont="1" applyBorder="1"/>
    <xf numFmtId="0" fontId="3" fillId="0" borderId="21" xfId="0" applyFont="1" applyBorder="1"/>
    <xf numFmtId="0" fontId="3" fillId="0" borderId="22" xfId="0" applyFont="1" applyBorder="1"/>
    <xf numFmtId="0" fontId="3" fillId="0" borderId="0" xfId="0" applyFont="1"/>
    <xf numFmtId="0" fontId="3" fillId="0" borderId="23" xfId="0" applyFont="1" applyBorder="1"/>
    <xf numFmtId="0" fontId="3" fillId="0" borderId="24"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25" xfId="0" applyFont="1" applyBorder="1"/>
    <xf numFmtId="0" fontId="3" fillId="0" borderId="26" xfId="0" applyFont="1" applyBorder="1"/>
    <xf numFmtId="0" fontId="3" fillId="0" borderId="27"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applyBorder="1"/>
    <xf numFmtId="0" fontId="0" fillId="0" borderId="0" xfId="0" applyAlignment="1">
      <alignment vertical="center" wrapText="1"/>
    </xf>
    <xf numFmtId="0" fontId="0" fillId="0" borderId="0"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2" fillId="0" borderId="0" xfId="0" applyFont="1" applyFill="1" applyBorder="1" applyAlignment="1">
      <alignment horizontal="center" vertical="center"/>
    </xf>
    <xf numFmtId="0" fontId="3" fillId="0" borderId="39"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vertical="center"/>
    </xf>
    <xf numFmtId="0" fontId="3" fillId="0" borderId="42" xfId="0" applyFont="1" applyBorder="1" applyAlignment="1">
      <alignment horizontal="center" vertical="center"/>
    </xf>
    <xf numFmtId="0" fontId="3" fillId="0" borderId="43" xfId="0" applyFont="1" applyBorder="1" applyAlignment="1">
      <alignment vertical="center"/>
    </xf>
    <xf numFmtId="0" fontId="3" fillId="0" borderId="44" xfId="0" applyFont="1" applyBorder="1" applyAlignment="1">
      <alignment horizontal="center" vertical="center"/>
    </xf>
    <xf numFmtId="0" fontId="14" fillId="0" borderId="0" xfId="0" applyFont="1" applyBorder="1" applyAlignment="1">
      <alignment vertical="center"/>
    </xf>
    <xf numFmtId="0" fontId="14" fillId="0" borderId="0" xfId="0" applyFont="1" applyFill="1" applyBorder="1" applyAlignment="1">
      <alignment vertical="center"/>
    </xf>
    <xf numFmtId="0" fontId="20" fillId="0" borderId="0" xfId="0" applyFont="1" applyBorder="1" applyAlignment="1">
      <alignment vertical="center"/>
    </xf>
    <xf numFmtId="0" fontId="21" fillId="0" borderId="0" xfId="0" applyFont="1" applyAlignment="1">
      <alignment horizontal="center" vertical="top"/>
    </xf>
    <xf numFmtId="0" fontId="21" fillId="0" borderId="0" xfId="0" applyFont="1" applyAlignment="1">
      <alignment horizontal="center" vertical="center"/>
    </xf>
    <xf numFmtId="0" fontId="3" fillId="0" borderId="0" xfId="0" applyFont="1" applyBorder="1" applyAlignment="1">
      <alignment horizontal="center"/>
    </xf>
    <xf numFmtId="0" fontId="3" fillId="0" borderId="25" xfId="0" applyFont="1" applyBorder="1" applyAlignment="1">
      <alignment vertical="center"/>
    </xf>
    <xf numFmtId="1" fontId="3" fillId="0" borderId="0" xfId="0" applyNumberFormat="1" applyFont="1" applyBorder="1"/>
    <xf numFmtId="0" fontId="21" fillId="0" borderId="26" xfId="0" applyFont="1" applyBorder="1" applyAlignment="1">
      <alignment vertical="center"/>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6" borderId="0" xfId="0" applyFont="1" applyFill="1"/>
    <xf numFmtId="0" fontId="3" fillId="6" borderId="0" xfId="0" applyFont="1" applyFill="1" applyBorder="1"/>
    <xf numFmtId="0" fontId="0" fillId="0" borderId="0" xfId="0" applyFill="1"/>
    <xf numFmtId="0" fontId="0" fillId="0" borderId="23" xfId="0" applyFill="1" applyBorder="1"/>
    <xf numFmtId="0" fontId="23" fillId="0" borderId="0" xfId="0" applyFont="1" applyFill="1" applyBorder="1" applyAlignment="1">
      <alignment horizontal="center" vertical="center"/>
    </xf>
    <xf numFmtId="0" fontId="0" fillId="0" borderId="24" xfId="0" applyFill="1" applyBorder="1"/>
    <xf numFmtId="0" fontId="3" fillId="0" borderId="0" xfId="0" applyFont="1" applyAlignment="1">
      <alignment vertical="top" wrapText="1"/>
    </xf>
    <xf numFmtId="0" fontId="14" fillId="2" borderId="1" xfId="0" applyFont="1" applyFill="1" applyBorder="1" applyAlignment="1">
      <alignment horizontal="center" vertical="center"/>
    </xf>
    <xf numFmtId="0" fontId="3" fillId="0" borderId="57" xfId="0" applyFont="1" applyBorder="1" applyAlignment="1">
      <alignment vertical="center"/>
    </xf>
    <xf numFmtId="0" fontId="3" fillId="12" borderId="40" xfId="0" applyFont="1" applyFill="1" applyBorder="1" applyAlignment="1">
      <alignment vertical="center"/>
    </xf>
    <xf numFmtId="0" fontId="3" fillId="13" borderId="42" xfId="0" applyFont="1" applyFill="1" applyBorder="1" applyAlignment="1">
      <alignment vertical="center"/>
    </xf>
    <xf numFmtId="0" fontId="3" fillId="9" borderId="42" xfId="0" applyFont="1" applyFill="1" applyBorder="1" applyAlignment="1">
      <alignment vertical="center"/>
    </xf>
    <xf numFmtId="0" fontId="3" fillId="3" borderId="42" xfId="0" applyFont="1" applyFill="1" applyBorder="1" applyAlignment="1">
      <alignment vertical="center"/>
    </xf>
    <xf numFmtId="0" fontId="3" fillId="8" borderId="44" xfId="0" applyFont="1" applyFill="1" applyBorder="1" applyAlignment="1">
      <alignment vertical="center"/>
    </xf>
    <xf numFmtId="0" fontId="13" fillId="0" borderId="0"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8" fillId="0" borderId="0" xfId="0" applyFont="1" applyBorder="1" applyAlignment="1">
      <alignment horizontal="right" vertical="center"/>
    </xf>
    <xf numFmtId="0" fontId="14" fillId="0" borderId="0" xfId="0" applyFont="1" applyBorder="1" applyAlignment="1">
      <alignment horizontal="center"/>
    </xf>
    <xf numFmtId="0" fontId="22" fillId="6" borderId="50" xfId="0" applyFont="1" applyFill="1" applyBorder="1" applyAlignment="1">
      <alignment horizontal="center" vertical="center"/>
    </xf>
    <xf numFmtId="0" fontId="22" fillId="6" borderId="53" xfId="0" applyFont="1" applyFill="1" applyBorder="1" applyAlignment="1">
      <alignment horizontal="center" vertical="center"/>
    </xf>
    <xf numFmtId="0" fontId="22" fillId="6" borderId="55" xfId="0" applyFont="1" applyFill="1" applyBorder="1" applyAlignment="1">
      <alignment horizontal="center" vertical="center"/>
    </xf>
    <xf numFmtId="0" fontId="22" fillId="6" borderId="56" xfId="0" applyFont="1" applyFill="1" applyBorder="1" applyAlignment="1">
      <alignment horizontal="center" vertical="center"/>
    </xf>
    <xf numFmtId="0" fontId="22" fillId="6" borderId="54" xfId="0" applyFont="1" applyFill="1" applyBorder="1" applyAlignment="1">
      <alignment horizontal="center" vertical="center"/>
    </xf>
    <xf numFmtId="0" fontId="22" fillId="6" borderId="51" xfId="0" applyFont="1" applyFill="1" applyBorder="1" applyAlignment="1">
      <alignment horizontal="center" vertical="center"/>
    </xf>
    <xf numFmtId="0" fontId="22" fillId="6" borderId="48" xfId="0" applyFont="1" applyFill="1" applyBorder="1" applyAlignment="1">
      <alignment horizontal="center" vertical="center"/>
    </xf>
    <xf numFmtId="0" fontId="7" fillId="0" borderId="48" xfId="0" applyFont="1" applyBorder="1" applyAlignment="1">
      <alignment horizontal="justify" vertical="center" wrapText="1"/>
    </xf>
    <xf numFmtId="0" fontId="7" fillId="0" borderId="50" xfId="0" applyFont="1" applyBorder="1" applyAlignment="1">
      <alignment horizontal="justify" vertical="center" wrapText="1"/>
    </xf>
    <xf numFmtId="0" fontId="7" fillId="0" borderId="53"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55" xfId="0" applyFont="1" applyBorder="1" applyAlignment="1">
      <alignment horizontal="justify" vertical="center" wrapText="1"/>
    </xf>
    <xf numFmtId="0" fontId="7" fillId="0" borderId="56" xfId="0" applyFont="1" applyBorder="1" applyAlignment="1">
      <alignment horizontal="justify" vertical="center" wrapText="1"/>
    </xf>
    <xf numFmtId="0" fontId="7" fillId="0" borderId="54" xfId="0" applyFont="1" applyBorder="1" applyAlignment="1">
      <alignment horizontal="justify" vertical="center" wrapText="1"/>
    </xf>
    <xf numFmtId="0" fontId="7" fillId="0" borderId="51" xfId="0" applyFont="1" applyBorder="1" applyAlignment="1">
      <alignment horizontal="justify" vertical="center" wrapText="1"/>
    </xf>
    <xf numFmtId="0" fontId="22" fillId="6" borderId="76" xfId="0" applyFont="1" applyFill="1" applyBorder="1" applyAlignment="1">
      <alignment horizontal="center" vertical="center"/>
    </xf>
    <xf numFmtId="0" fontId="7" fillId="0" borderId="76" xfId="0" applyFont="1" applyBorder="1" applyAlignment="1">
      <alignment horizontal="justify" vertical="center" wrapText="1"/>
    </xf>
    <xf numFmtId="0" fontId="22" fillId="6" borderId="78" xfId="0" applyFont="1" applyFill="1" applyBorder="1" applyAlignment="1">
      <alignment horizontal="center" vertical="center"/>
    </xf>
    <xf numFmtId="0" fontId="7" fillId="0" borderId="78" xfId="0" applyFont="1" applyBorder="1" applyAlignment="1">
      <alignment horizontal="justify" vertical="center" wrapText="1"/>
    </xf>
    <xf numFmtId="0" fontId="22" fillId="6" borderId="80" xfId="0" applyFont="1" applyFill="1" applyBorder="1" applyAlignment="1">
      <alignment horizontal="center" vertical="center"/>
    </xf>
    <xf numFmtId="0" fontId="7" fillId="0" borderId="80" xfId="0" applyFont="1" applyBorder="1" applyAlignment="1">
      <alignment horizontal="justify" vertical="center" wrapText="1"/>
    </xf>
    <xf numFmtId="0" fontId="14" fillId="0" borderId="0" xfId="0" applyFont="1" applyBorder="1" applyAlignment="1">
      <alignment horizontal="center"/>
    </xf>
    <xf numFmtId="0" fontId="14" fillId="0" borderId="0" xfId="0" applyFont="1" applyBorder="1" applyAlignment="1">
      <alignment horizontal="center"/>
    </xf>
    <xf numFmtId="0" fontId="7" fillId="0" borderId="17" xfId="0" applyFont="1" applyBorder="1" applyAlignment="1">
      <alignment horizontal="justify" vertical="center" wrapText="1"/>
    </xf>
    <xf numFmtId="0" fontId="7" fillId="10" borderId="58" xfId="0" applyFont="1" applyFill="1" applyBorder="1" applyAlignment="1">
      <alignment vertical="top" wrapText="1"/>
    </xf>
    <xf numFmtId="0" fontId="7" fillId="10" borderId="49" xfId="0" applyFont="1" applyFill="1" applyBorder="1" applyAlignment="1">
      <alignment vertical="top" wrapText="1"/>
    </xf>
    <xf numFmtId="0" fontId="7" fillId="10" borderId="52" xfId="0" applyFont="1" applyFill="1" applyBorder="1" applyAlignment="1">
      <alignment vertical="top" wrapText="1"/>
    </xf>
    <xf numFmtId="0" fontId="7" fillId="0" borderId="75" xfId="0" applyFont="1" applyBorder="1" applyAlignment="1">
      <alignment vertical="top" wrapText="1"/>
    </xf>
    <xf numFmtId="0" fontId="7" fillId="0" borderId="77" xfId="0" applyFont="1" applyBorder="1" applyAlignment="1">
      <alignment vertical="top" wrapText="1"/>
    </xf>
    <xf numFmtId="0" fontId="7" fillId="11" borderId="79" xfId="0" applyFont="1" applyFill="1" applyBorder="1" applyAlignment="1">
      <alignment vertical="top" wrapText="1"/>
    </xf>
    <xf numFmtId="0" fontId="7" fillId="11" borderId="69" xfId="0" applyFont="1" applyFill="1" applyBorder="1" applyAlignment="1">
      <alignment vertical="top" wrapText="1"/>
    </xf>
    <xf numFmtId="0" fontId="7" fillId="11" borderId="70" xfId="0" applyFont="1" applyFill="1" applyBorder="1" applyAlignment="1">
      <alignment vertical="top" wrapText="1"/>
    </xf>
    <xf numFmtId="0" fontId="7" fillId="0" borderId="70" xfId="0" applyFont="1" applyFill="1" applyBorder="1" applyAlignment="1">
      <alignment vertical="top" wrapText="1"/>
    </xf>
    <xf numFmtId="0" fontId="7" fillId="11" borderId="71" xfId="0" applyFont="1" applyFill="1" applyBorder="1" applyAlignment="1">
      <alignment vertical="top" wrapText="1"/>
    </xf>
    <xf numFmtId="0" fontId="7" fillId="10" borderId="55" xfId="0" applyFont="1" applyFill="1" applyBorder="1" applyAlignment="1">
      <alignment vertical="top" wrapText="1"/>
    </xf>
    <xf numFmtId="0" fontId="7" fillId="10" borderId="50" xfId="0" applyFont="1" applyFill="1" applyBorder="1" applyAlignment="1">
      <alignment vertical="top" wrapText="1"/>
    </xf>
    <xf numFmtId="0" fontId="7" fillId="10" borderId="56" xfId="0" applyFont="1" applyFill="1" applyBorder="1" applyAlignment="1">
      <alignment vertical="top" wrapText="1"/>
    </xf>
    <xf numFmtId="0" fontId="7" fillId="10" borderId="48" xfId="0" applyFont="1" applyFill="1" applyBorder="1" applyAlignment="1">
      <alignment vertical="top" wrapText="1"/>
    </xf>
    <xf numFmtId="0" fontId="7" fillId="10" borderId="51" xfId="0" applyFont="1" applyFill="1" applyBorder="1" applyAlignment="1">
      <alignment vertical="top" wrapText="1"/>
    </xf>
    <xf numFmtId="0" fontId="7" fillId="10" borderId="54" xfId="0" applyFont="1" applyFill="1" applyBorder="1" applyAlignment="1">
      <alignment vertical="top" wrapText="1"/>
    </xf>
    <xf numFmtId="0" fontId="7" fillId="10" borderId="53" xfId="0" applyFont="1" applyFill="1" applyBorder="1" applyAlignment="1">
      <alignment vertical="top" wrapText="1"/>
    </xf>
    <xf numFmtId="0" fontId="7" fillId="10" borderId="72" xfId="0" applyFont="1" applyFill="1" applyBorder="1" applyAlignment="1">
      <alignment vertical="top" wrapText="1"/>
    </xf>
    <xf numFmtId="0" fontId="7" fillId="10" borderId="70" xfId="0" applyFont="1" applyFill="1" applyBorder="1" applyAlignment="1">
      <alignment vertical="top" wrapText="1"/>
    </xf>
    <xf numFmtId="0" fontId="7" fillId="10" borderId="60" xfId="0" applyFont="1" applyFill="1" applyBorder="1" applyAlignment="1">
      <alignment vertical="top" wrapText="1"/>
    </xf>
    <xf numFmtId="0" fontId="7" fillId="10" borderId="64" xfId="0" applyFont="1" applyFill="1" applyBorder="1" applyAlignment="1">
      <alignment vertical="top" wrapText="1"/>
    </xf>
    <xf numFmtId="1" fontId="3" fillId="0" borderId="0" xfId="0" applyNumberFormat="1" applyFont="1" applyBorder="1" applyAlignment="1">
      <alignment horizontal="right"/>
    </xf>
    <xf numFmtId="1" fontId="3" fillId="0" borderId="0" xfId="0" applyNumberFormat="1" applyFont="1"/>
    <xf numFmtId="0" fontId="0" fillId="0" borderId="0" xfId="0" applyAlignment="1">
      <alignment vertical="center"/>
    </xf>
    <xf numFmtId="0" fontId="36" fillId="0" borderId="77" xfId="0" applyFont="1" applyBorder="1" applyAlignment="1">
      <alignment vertical="top" wrapText="1"/>
    </xf>
    <xf numFmtId="0" fontId="36" fillId="11" borderId="79" xfId="0" applyFont="1" applyFill="1" applyBorder="1" applyAlignment="1">
      <alignment vertical="top" wrapText="1"/>
    </xf>
    <xf numFmtId="0" fontId="36" fillId="11" borderId="69" xfId="0" applyFont="1" applyFill="1" applyBorder="1" applyAlignment="1">
      <alignment vertical="top" wrapText="1"/>
    </xf>
    <xf numFmtId="0" fontId="36" fillId="11" borderId="70" xfId="0" applyFont="1" applyFill="1" applyBorder="1" applyAlignment="1">
      <alignment vertical="top" wrapText="1"/>
    </xf>
    <xf numFmtId="0" fontId="36" fillId="0" borderId="70" xfId="0" applyFont="1" applyFill="1" applyBorder="1" applyAlignment="1">
      <alignment vertical="top" wrapText="1"/>
    </xf>
    <xf numFmtId="0" fontId="36" fillId="11" borderId="71" xfId="0" applyFont="1" applyFill="1" applyBorder="1" applyAlignment="1">
      <alignment vertical="top" wrapText="1"/>
    </xf>
    <xf numFmtId="0" fontId="36" fillId="10" borderId="55" xfId="0" applyFont="1" applyFill="1" applyBorder="1" applyAlignment="1">
      <alignment vertical="top" wrapText="1"/>
    </xf>
    <xf numFmtId="0" fontId="36" fillId="10" borderId="50" xfId="0" applyFont="1" applyFill="1" applyBorder="1" applyAlignment="1">
      <alignment vertical="top" wrapText="1"/>
    </xf>
    <xf numFmtId="0" fontId="36" fillId="10" borderId="56" xfId="0" applyFont="1" applyFill="1" applyBorder="1" applyAlignment="1">
      <alignment vertical="top" wrapText="1"/>
    </xf>
    <xf numFmtId="0" fontId="36" fillId="10" borderId="54" xfId="0" applyFont="1" applyFill="1" applyBorder="1" applyAlignment="1">
      <alignment vertical="top" wrapText="1"/>
    </xf>
    <xf numFmtId="0" fontId="36" fillId="10" borderId="51" xfId="0" applyFont="1" applyFill="1" applyBorder="1" applyAlignment="1">
      <alignment vertical="top" wrapText="1"/>
    </xf>
    <xf numFmtId="0" fontId="36" fillId="10" borderId="53" xfId="0" applyFont="1" applyFill="1" applyBorder="1" applyAlignment="1">
      <alignment vertical="top" wrapText="1"/>
    </xf>
    <xf numFmtId="0" fontId="36" fillId="10" borderId="72" xfId="0" applyFont="1" applyFill="1" applyBorder="1" applyAlignment="1">
      <alignment vertical="top" wrapText="1"/>
    </xf>
    <xf numFmtId="0" fontId="36" fillId="10" borderId="70" xfId="0" applyFont="1" applyFill="1" applyBorder="1" applyAlignment="1">
      <alignment vertical="top" wrapText="1"/>
    </xf>
    <xf numFmtId="0" fontId="36" fillId="10" borderId="60" xfId="0" applyFont="1" applyFill="1" applyBorder="1" applyAlignment="1">
      <alignment vertical="top" wrapText="1"/>
    </xf>
    <xf numFmtId="0" fontId="36" fillId="10" borderId="64" xfId="0" applyFont="1" applyFill="1" applyBorder="1" applyAlignment="1">
      <alignment vertical="top" wrapText="1"/>
    </xf>
    <xf numFmtId="0" fontId="36" fillId="10" borderId="48" xfId="0" applyFont="1" applyFill="1" applyBorder="1" applyAlignment="1">
      <alignment vertical="top" wrapText="1"/>
    </xf>
    <xf numFmtId="0" fontId="10" fillId="0" borderId="23" xfId="0" applyFont="1" applyFill="1" applyBorder="1" applyAlignment="1">
      <alignment horizontal="center" vertical="center" wrapText="1"/>
    </xf>
    <xf numFmtId="0" fontId="3" fillId="0" borderId="23" xfId="0" applyFont="1" applyBorder="1" applyAlignment="1">
      <alignment vertical="center"/>
    </xf>
    <xf numFmtId="0" fontId="4" fillId="0" borderId="0" xfId="0" applyFont="1" applyAlignment="1">
      <alignment horizontal="center" vertical="top"/>
    </xf>
    <xf numFmtId="0" fontId="36" fillId="10" borderId="124" xfId="0" applyFont="1" applyFill="1" applyBorder="1" applyAlignment="1">
      <alignment vertical="top" wrapText="1"/>
    </xf>
    <xf numFmtId="0" fontId="39" fillId="0" borderId="125" xfId="0" applyFont="1" applyFill="1" applyBorder="1" applyAlignment="1">
      <alignment horizontal="left" vertical="top" wrapText="1"/>
    </xf>
    <xf numFmtId="0" fontId="39" fillId="0" borderId="126" xfId="0" applyFont="1" applyBorder="1" applyAlignment="1">
      <alignment vertical="top" wrapText="1"/>
    </xf>
    <xf numFmtId="0" fontId="39" fillId="0" borderId="127" xfId="0" applyFont="1" applyBorder="1" applyAlignment="1">
      <alignment vertical="top" wrapText="1"/>
    </xf>
    <xf numFmtId="0" fontId="39" fillId="0" borderId="128" xfId="0" applyFont="1" applyFill="1" applyBorder="1" applyAlignment="1">
      <alignment horizontal="left" vertical="top" wrapText="1"/>
    </xf>
    <xf numFmtId="0" fontId="39" fillId="0" borderId="129" xfId="0" applyFont="1" applyBorder="1" applyAlignment="1">
      <alignment vertical="top" wrapText="1"/>
    </xf>
    <xf numFmtId="0" fontId="39" fillId="0" borderId="130" xfId="0" applyFont="1" applyBorder="1" applyAlignment="1">
      <alignment vertical="top" wrapText="1"/>
    </xf>
    <xf numFmtId="0" fontId="39" fillId="0" borderId="128" xfId="0" applyFont="1" applyBorder="1" applyAlignment="1">
      <alignment vertical="top" wrapText="1"/>
    </xf>
    <xf numFmtId="0" fontId="39" fillId="0" borderId="131" xfId="0" applyFont="1" applyFill="1" applyBorder="1" applyAlignment="1">
      <alignment horizontal="left" vertical="top" wrapText="1"/>
    </xf>
    <xf numFmtId="0" fontId="40" fillId="10" borderId="129" xfId="0" applyFont="1" applyFill="1" applyBorder="1" applyAlignment="1">
      <alignment vertical="top" wrapText="1"/>
    </xf>
    <xf numFmtId="0" fontId="39" fillId="0" borderId="129" xfId="0" applyFont="1" applyFill="1" applyBorder="1" applyAlignment="1">
      <alignment horizontal="left" vertical="top" wrapText="1"/>
    </xf>
    <xf numFmtId="0" fontId="39" fillId="0" borderId="131" xfId="0" applyFont="1" applyBorder="1" applyAlignment="1">
      <alignment vertical="top" wrapText="1"/>
    </xf>
    <xf numFmtId="0" fontId="39" fillId="0" borderId="132" xfId="0" applyFont="1" applyBorder="1" applyAlignment="1">
      <alignment vertical="top" wrapText="1"/>
    </xf>
    <xf numFmtId="0" fontId="39" fillId="0" borderId="133" xfId="0" applyFont="1" applyBorder="1" applyAlignment="1">
      <alignment vertical="top" wrapText="1"/>
    </xf>
    <xf numFmtId="0" fontId="39" fillId="0" borderId="134" xfId="0" applyFont="1" applyBorder="1" applyAlignment="1">
      <alignment vertical="top" wrapText="1"/>
    </xf>
    <xf numFmtId="0" fontId="36" fillId="0" borderId="135" xfId="0" applyFont="1" applyBorder="1" applyAlignment="1">
      <alignment vertical="top" wrapText="1"/>
    </xf>
    <xf numFmtId="0" fontId="22" fillId="6" borderId="136" xfId="0" applyFont="1" applyFill="1" applyBorder="1" applyAlignment="1">
      <alignment horizontal="center" vertical="center"/>
    </xf>
    <xf numFmtId="0" fontId="39" fillId="0" borderId="137" xfId="0" applyFont="1" applyFill="1" applyBorder="1" applyAlignment="1">
      <alignment horizontal="left" vertical="top" wrapText="1"/>
    </xf>
    <xf numFmtId="0" fontId="39" fillId="0" borderId="138" xfId="0" applyFont="1" applyBorder="1" applyAlignment="1">
      <alignment vertical="top" wrapText="1"/>
    </xf>
    <xf numFmtId="0" fontId="39" fillId="0" borderId="139" xfId="0" applyFont="1" applyBorder="1" applyAlignment="1">
      <alignment vertical="top" wrapText="1"/>
    </xf>
    <xf numFmtId="0" fontId="36" fillId="10" borderId="140" xfId="0" applyFont="1" applyFill="1" applyBorder="1" applyAlignment="1">
      <alignment vertical="top" wrapText="1"/>
    </xf>
    <xf numFmtId="0" fontId="39" fillId="0" borderId="132" xfId="0" applyFont="1" applyFill="1" applyBorder="1" applyAlignment="1">
      <alignment horizontal="left" vertical="top" wrapText="1"/>
    </xf>
    <xf numFmtId="0" fontId="39" fillId="0" borderId="141" xfId="0" applyFont="1" applyBorder="1" applyAlignment="1">
      <alignment vertical="top" wrapText="1"/>
    </xf>
    <xf numFmtId="0" fontId="39" fillId="0" borderId="142" xfId="0" applyFont="1" applyFill="1" applyBorder="1" applyAlignment="1">
      <alignment horizontal="left" vertical="top" wrapText="1"/>
    </xf>
    <xf numFmtId="0" fontId="39" fillId="0" borderId="143" xfId="0" applyFont="1" applyBorder="1" applyAlignment="1">
      <alignment vertical="top" wrapText="1"/>
    </xf>
    <xf numFmtId="0" fontId="39" fillId="0" borderId="144" xfId="0" applyFont="1" applyBorder="1" applyAlignment="1">
      <alignment vertical="top" wrapText="1"/>
    </xf>
    <xf numFmtId="0" fontId="39" fillId="0" borderId="145" xfId="0" applyFont="1" applyFill="1" applyBorder="1" applyAlignment="1">
      <alignment horizontal="left" vertical="top" wrapText="1"/>
    </xf>
    <xf numFmtId="0" fontId="39" fillId="0" borderId="146" xfId="0" applyFont="1" applyBorder="1" applyAlignment="1">
      <alignment vertical="top" wrapText="1"/>
    </xf>
    <xf numFmtId="0" fontId="39" fillId="0" borderId="147" xfId="0" applyFont="1" applyBorder="1" applyAlignment="1">
      <alignment vertical="top" wrapText="1"/>
    </xf>
    <xf numFmtId="0" fontId="39" fillId="0" borderId="148" xfId="0" applyFont="1" applyFill="1" applyBorder="1" applyAlignment="1">
      <alignment horizontal="left" vertical="top" wrapText="1"/>
    </xf>
    <xf numFmtId="0" fontId="39" fillId="0" borderId="142" xfId="0" applyFont="1" applyBorder="1" applyAlignment="1">
      <alignment vertical="top" wrapText="1"/>
    </xf>
    <xf numFmtId="0" fontId="39" fillId="0" borderId="149" xfId="0" applyFont="1" applyFill="1" applyBorder="1" applyAlignment="1">
      <alignment horizontal="left" vertical="top" wrapText="1"/>
    </xf>
    <xf numFmtId="0" fontId="40" fillId="10" borderId="138" xfId="0" applyFont="1" applyFill="1" applyBorder="1" applyAlignment="1">
      <alignment vertical="top" wrapText="1"/>
    </xf>
    <xf numFmtId="0" fontId="39" fillId="0" borderId="138" xfId="0" applyFont="1" applyFill="1" applyBorder="1" applyAlignment="1">
      <alignment horizontal="left" vertical="top" wrapText="1"/>
    </xf>
    <xf numFmtId="0" fontId="39" fillId="0" borderId="150" xfId="0" applyFont="1" applyFill="1" applyBorder="1" applyAlignment="1">
      <alignment horizontal="left" vertical="top" wrapText="1"/>
    </xf>
    <xf numFmtId="0" fontId="40" fillId="10" borderId="143" xfId="0" applyFont="1" applyFill="1" applyBorder="1" applyAlignment="1">
      <alignment vertical="top" wrapText="1"/>
    </xf>
    <xf numFmtId="0" fontId="39" fillId="0" borderId="143" xfId="0" applyFont="1" applyFill="1" applyBorder="1" applyAlignment="1">
      <alignment horizontal="left" vertical="top" wrapText="1"/>
    </xf>
    <xf numFmtId="0" fontId="39" fillId="0" borderId="137" xfId="0" applyFont="1" applyBorder="1" applyAlignment="1">
      <alignment vertical="top" wrapText="1"/>
    </xf>
    <xf numFmtId="0" fontId="39" fillId="0" borderId="151" xfId="0" applyFont="1" applyBorder="1" applyAlignment="1">
      <alignment vertical="top" wrapText="1"/>
    </xf>
    <xf numFmtId="0" fontId="39" fillId="0" borderId="152" xfId="0" applyFont="1" applyBorder="1" applyAlignment="1">
      <alignment vertical="top" wrapText="1"/>
    </xf>
    <xf numFmtId="0" fontId="39" fillId="0" borderId="153" xfId="0" applyFont="1" applyBorder="1" applyAlignment="1">
      <alignment vertical="top" wrapText="1"/>
    </xf>
    <xf numFmtId="0" fontId="39" fillId="0" borderId="151" xfId="0" applyFont="1" applyFill="1" applyBorder="1" applyAlignment="1">
      <alignment horizontal="left" vertical="top" wrapText="1"/>
    </xf>
    <xf numFmtId="0" fontId="39" fillId="0" borderId="134" xfId="0" applyFont="1" applyFill="1" applyBorder="1" applyAlignment="1">
      <alignment horizontal="left" vertical="top" wrapText="1"/>
    </xf>
    <xf numFmtId="0" fontId="17" fillId="6" borderId="0" xfId="0" applyFont="1" applyFill="1"/>
    <xf numFmtId="0" fontId="33" fillId="17" borderId="93" xfId="0" applyFont="1" applyFill="1" applyBorder="1" applyAlignment="1">
      <alignment horizontal="center" vertical="center" wrapText="1"/>
    </xf>
    <xf numFmtId="0" fontId="11" fillId="6" borderId="14" xfId="0" applyFont="1"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6" fillId="0" borderId="6" xfId="0" applyFont="1" applyFill="1" applyBorder="1" applyAlignment="1">
      <alignment horizontal="center" vertical="center"/>
    </xf>
    <xf numFmtId="0" fontId="4" fillId="0" borderId="8" xfId="0" applyFont="1" applyBorder="1" applyAlignment="1">
      <alignment vertical="center"/>
    </xf>
    <xf numFmtId="0" fontId="11" fillId="0" borderId="162" xfId="0" applyFont="1" applyBorder="1" applyAlignment="1">
      <alignment horizontal="center" vertical="center"/>
    </xf>
    <xf numFmtId="164" fontId="11" fillId="0" borderId="164" xfId="0" applyNumberFormat="1" applyFont="1" applyBorder="1" applyAlignment="1">
      <alignment horizontal="center" vertical="center"/>
    </xf>
    <xf numFmtId="0" fontId="11" fillId="0" borderId="31" xfId="0" applyFont="1" applyFill="1" applyBorder="1" applyAlignment="1">
      <alignment horizontal="center" vertical="center"/>
    </xf>
    <xf numFmtId="0" fontId="11" fillId="0" borderId="163" xfId="0" applyFont="1" applyBorder="1" applyAlignment="1">
      <alignment horizontal="center" vertical="center"/>
    </xf>
    <xf numFmtId="0" fontId="21" fillId="0" borderId="0" xfId="0" applyFont="1" applyBorder="1" applyAlignment="1">
      <alignment vertical="center"/>
    </xf>
    <xf numFmtId="0" fontId="27" fillId="0" borderId="0" xfId="0" applyFont="1" applyBorder="1" applyAlignment="1">
      <alignmen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top" wrapText="1"/>
    </xf>
    <xf numFmtId="0" fontId="36" fillId="11" borderId="165" xfId="0" applyFont="1" applyFill="1" applyBorder="1" applyAlignment="1">
      <alignment vertical="top" wrapText="1"/>
    </xf>
    <xf numFmtId="0" fontId="7" fillId="11" borderId="165" xfId="0" applyFont="1" applyFill="1" applyBorder="1" applyAlignment="1">
      <alignment vertical="top" wrapText="1"/>
    </xf>
    <xf numFmtId="0" fontId="9" fillId="14" borderId="157" xfId="0" applyFont="1" applyFill="1" applyBorder="1" applyAlignment="1">
      <alignment horizontal="center" vertical="center"/>
    </xf>
    <xf numFmtId="0" fontId="9" fillId="14" borderId="158" xfId="0" applyFont="1" applyFill="1" applyBorder="1" applyAlignment="1">
      <alignment horizontal="center" vertical="center"/>
    </xf>
    <xf numFmtId="0" fontId="2" fillId="15" borderId="12" xfId="0" applyFont="1" applyFill="1" applyBorder="1" applyAlignment="1">
      <alignment horizontal="center" vertical="center" wrapText="1"/>
    </xf>
    <xf numFmtId="0" fontId="2" fillId="15" borderId="11" xfId="0" applyFont="1" applyFill="1" applyBorder="1" applyAlignment="1">
      <alignment horizontal="center" vertical="center" wrapText="1"/>
    </xf>
    <xf numFmtId="0" fontId="2" fillId="15" borderId="19" xfId="0" applyFont="1" applyFill="1" applyBorder="1" applyAlignment="1">
      <alignment horizontal="center" vertical="center" wrapText="1"/>
    </xf>
    <xf numFmtId="0" fontId="0" fillId="15" borderId="18" xfId="0" applyFill="1" applyBorder="1" applyAlignment="1">
      <alignment horizontal="center" vertical="center" wrapText="1"/>
    </xf>
    <xf numFmtId="0" fontId="29" fillId="4" borderId="121" xfId="0" applyFont="1" applyFill="1" applyBorder="1" applyAlignment="1">
      <alignment horizontal="center" vertical="center" wrapText="1"/>
    </xf>
    <xf numFmtId="0" fontId="30" fillId="0" borderId="122"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7" xfId="0" applyFont="1" applyBorder="1" applyAlignment="1">
      <alignment horizontal="center" vertical="center" wrapText="1"/>
    </xf>
    <xf numFmtId="0" fontId="31" fillId="0" borderId="123"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88" xfId="0" applyFont="1" applyBorder="1" applyAlignment="1">
      <alignment horizontal="center" vertical="center" wrapText="1"/>
    </xf>
    <xf numFmtId="0" fontId="32" fillId="0" borderId="123"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88" xfId="0" applyFont="1" applyBorder="1" applyAlignment="1">
      <alignment horizontal="center" vertical="center" wrapText="1"/>
    </xf>
    <xf numFmtId="0" fontId="32" fillId="0" borderId="83" xfId="0" applyFont="1" applyBorder="1" applyAlignment="1">
      <alignment horizontal="center" vertical="center" wrapText="1"/>
    </xf>
    <xf numFmtId="0" fontId="32" fillId="0" borderId="84" xfId="0" applyFont="1" applyBorder="1" applyAlignment="1">
      <alignment horizontal="center" vertical="center" wrapText="1"/>
    </xf>
    <xf numFmtId="0" fontId="32" fillId="0" borderId="89" xfId="0" applyFont="1" applyBorder="1" applyAlignment="1">
      <alignment horizontal="center" vertical="center" wrapText="1"/>
    </xf>
    <xf numFmtId="0" fontId="32" fillId="0" borderId="90" xfId="0" applyFont="1" applyBorder="1" applyAlignment="1">
      <alignment horizontal="center" vertical="center" wrapText="1"/>
    </xf>
    <xf numFmtId="0" fontId="0" fillId="0" borderId="121" xfId="0" applyBorder="1" applyAlignment="1">
      <alignment vertical="center"/>
    </xf>
    <xf numFmtId="0" fontId="31" fillId="0" borderId="101" xfId="0" applyFont="1" applyBorder="1" applyAlignment="1">
      <alignment horizontal="center" vertical="center" wrapText="1"/>
    </xf>
    <xf numFmtId="0" fontId="31" fillId="0" borderId="102" xfId="0" applyFont="1" applyBorder="1" applyAlignment="1">
      <alignment horizontal="center" vertical="center" wrapText="1"/>
    </xf>
    <xf numFmtId="0" fontId="0" fillId="0" borderId="104" xfId="0" applyBorder="1" applyAlignment="1">
      <alignment vertical="center"/>
    </xf>
    <xf numFmtId="0" fontId="0" fillId="0" borderId="106" xfId="0" applyBorder="1" applyAlignment="1">
      <alignment vertical="center"/>
    </xf>
    <xf numFmtId="0" fontId="29" fillId="4" borderId="100"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0" fillId="0" borderId="0" xfId="0" applyAlignment="1">
      <alignment horizontal="center" vertical="center"/>
    </xf>
    <xf numFmtId="0" fontId="31" fillId="0" borderId="85" xfId="0" applyFont="1" applyBorder="1" applyAlignment="1">
      <alignment horizontal="center" vertical="center" wrapText="1"/>
    </xf>
    <xf numFmtId="0" fontId="31" fillId="0" borderId="86" xfId="0" applyFont="1" applyBorder="1" applyAlignment="1">
      <alignment horizontal="center" vertical="center" wrapText="1"/>
    </xf>
    <xf numFmtId="0" fontId="31" fillId="0" borderId="91" xfId="0" applyFont="1" applyBorder="1" applyAlignment="1">
      <alignment horizontal="center" vertical="center" wrapText="1"/>
    </xf>
    <xf numFmtId="0" fontId="31" fillId="0" borderId="92" xfId="0" applyFont="1" applyBorder="1" applyAlignment="1">
      <alignment horizontal="center" vertical="center" wrapText="1"/>
    </xf>
    <xf numFmtId="0" fontId="2" fillId="17" borderId="29" xfId="0" applyFont="1" applyFill="1" applyBorder="1" applyAlignment="1">
      <alignment horizontal="center" vertical="center" wrapText="1"/>
    </xf>
    <xf numFmtId="0" fontId="2" fillId="17" borderId="95" xfId="0" applyFont="1" applyFill="1" applyBorder="1" applyAlignment="1">
      <alignment horizontal="center" vertical="center" wrapText="1"/>
    </xf>
    <xf numFmtId="0" fontId="2" fillId="7" borderId="30" xfId="0" applyFont="1" applyFill="1" applyBorder="1" applyAlignment="1">
      <alignment horizontal="center" vertical="center" wrapText="1"/>
    </xf>
    <xf numFmtId="0" fontId="2" fillId="7" borderId="94" xfId="0" applyFont="1" applyFill="1" applyBorder="1" applyAlignment="1">
      <alignment horizontal="center" vertical="center" wrapText="1"/>
    </xf>
    <xf numFmtId="0" fontId="2" fillId="16" borderId="160" xfId="0" applyFont="1" applyFill="1" applyBorder="1" applyAlignment="1">
      <alignment horizontal="center" vertical="center" wrapText="1"/>
    </xf>
    <xf numFmtId="0" fontId="2" fillId="16" borderId="161" xfId="0" applyFont="1" applyFill="1" applyBorder="1" applyAlignment="1">
      <alignment horizontal="center" vertical="center" wrapText="1"/>
    </xf>
    <xf numFmtId="0" fontId="2" fillId="17" borderId="28"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33" fillId="15" borderId="107" xfId="0" applyFont="1" applyFill="1" applyBorder="1" applyAlignment="1">
      <alignment horizontal="center" vertical="center" wrapText="1"/>
    </xf>
    <xf numFmtId="0" fontId="34" fillId="15" borderId="108" xfId="0" applyFont="1" applyFill="1" applyBorder="1" applyAlignment="1">
      <alignment horizontal="center" vertical="center"/>
    </xf>
    <xf numFmtId="0" fontId="2" fillId="7" borderId="28" xfId="0" applyFont="1" applyFill="1" applyBorder="1" applyAlignment="1">
      <alignment horizontal="center" vertical="center" wrapText="1"/>
    </xf>
    <xf numFmtId="0" fontId="2" fillId="7" borderId="93" xfId="0" applyFont="1" applyFill="1" applyBorder="1" applyAlignment="1">
      <alignment horizontal="center" vertical="center" wrapText="1"/>
    </xf>
    <xf numFmtId="0" fontId="32" fillId="0" borderId="103" xfId="0" applyFont="1" applyBorder="1" applyAlignment="1">
      <alignment horizontal="center" vertical="center" wrapText="1"/>
    </xf>
    <xf numFmtId="0" fontId="0" fillId="0" borderId="84" xfId="0" applyBorder="1" applyAlignment="1">
      <alignment vertical="center"/>
    </xf>
    <xf numFmtId="0" fontId="32" fillId="0" borderId="105" xfId="0" applyFont="1" applyBorder="1" applyAlignment="1">
      <alignment horizontal="center" vertical="center" wrapText="1"/>
    </xf>
    <xf numFmtId="0" fontId="0" fillId="0" borderId="90" xfId="0" applyBorder="1" applyAlignment="1">
      <alignment vertical="center"/>
    </xf>
    <xf numFmtId="0" fontId="2" fillId="15" borderId="34" xfId="0" applyFont="1" applyFill="1" applyBorder="1" applyAlignment="1">
      <alignment horizontal="center" vertical="center" wrapText="1"/>
    </xf>
    <xf numFmtId="0" fontId="0" fillId="15" borderId="36" xfId="0" applyFill="1" applyBorder="1" applyAlignment="1">
      <alignment horizontal="center" vertical="center" wrapText="1"/>
    </xf>
    <xf numFmtId="0" fontId="8" fillId="0" borderId="96" xfId="0" applyFont="1" applyBorder="1" applyAlignment="1">
      <alignment horizontal="center" vertical="center" wrapText="1"/>
    </xf>
    <xf numFmtId="0" fontId="9" fillId="14" borderId="158" xfId="0" applyFont="1" applyFill="1" applyBorder="1" applyAlignment="1">
      <alignment horizontal="center" vertical="center" wrapText="1"/>
    </xf>
    <xf numFmtId="0" fontId="3" fillId="0" borderId="0" xfId="0" applyFont="1" applyAlignment="1">
      <alignment horizontal="center" vertical="center" wrapText="1"/>
    </xf>
    <xf numFmtId="0" fontId="3" fillId="0" borderId="21" xfId="0" applyFont="1" applyBorder="1" applyAlignment="1">
      <alignment horizontal="center" vertical="center" wrapText="1"/>
    </xf>
    <xf numFmtId="0" fontId="0" fillId="0" borderId="121" xfId="0" applyBorder="1" applyAlignment="1">
      <alignment horizontal="center" vertical="center" wrapText="1"/>
    </xf>
    <xf numFmtId="0" fontId="0" fillId="0" borderId="102" xfId="0" applyBorder="1" applyAlignment="1">
      <alignment horizontal="center" vertical="center" wrapText="1"/>
    </xf>
    <xf numFmtId="0" fontId="0" fillId="0" borderId="86" xfId="0" applyBorder="1" applyAlignment="1">
      <alignment horizontal="center" vertical="center" wrapText="1"/>
    </xf>
    <xf numFmtId="0" fontId="0" fillId="0" borderId="92" xfId="0" applyBorder="1" applyAlignment="1">
      <alignment horizontal="center" vertical="center" wrapText="1"/>
    </xf>
    <xf numFmtId="0" fontId="0" fillId="0" borderId="0" xfId="0" applyAlignment="1">
      <alignment horizontal="center" vertical="center" wrapText="1"/>
    </xf>
    <xf numFmtId="0" fontId="8" fillId="0" borderId="118" xfId="0" applyFont="1" applyBorder="1" applyAlignment="1">
      <alignment horizontal="center" vertical="center" wrapText="1"/>
    </xf>
    <xf numFmtId="0" fontId="8" fillId="0" borderId="109" xfId="0" applyFont="1" applyBorder="1" applyAlignment="1">
      <alignment horizontal="center" vertical="center" wrapText="1"/>
    </xf>
    <xf numFmtId="0" fontId="8" fillId="0" borderId="112" xfId="0" applyFont="1" applyBorder="1" applyAlignment="1">
      <alignment horizontal="center" vertical="center" wrapText="1"/>
    </xf>
    <xf numFmtId="0" fontId="8" fillId="0" borderId="115" xfId="0" applyFont="1" applyBorder="1" applyAlignment="1">
      <alignment horizontal="center" vertical="center" wrapText="1"/>
    </xf>
    <xf numFmtId="0" fontId="8" fillId="0" borderId="154" xfId="0" applyFont="1" applyBorder="1" applyAlignment="1">
      <alignment horizontal="center" vertical="center" wrapText="1"/>
    </xf>
    <xf numFmtId="0" fontId="3" fillId="0" borderId="26" xfId="0" applyFont="1" applyBorder="1" applyAlignment="1">
      <alignment horizontal="center" vertical="center" wrapText="1"/>
    </xf>
    <xf numFmtId="0" fontId="17" fillId="0" borderId="0" xfId="0" applyFont="1" applyFill="1" applyBorder="1" applyAlignment="1">
      <alignment vertical="center" wrapText="1"/>
    </xf>
    <xf numFmtId="0" fontId="3" fillId="0" borderId="9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11" xfId="0" applyFont="1" applyBorder="1" applyAlignment="1">
      <alignment horizontal="center" vertical="center" wrapText="1"/>
    </xf>
    <xf numFmtId="0" fontId="3" fillId="0" borderId="114" xfId="0" applyFont="1" applyBorder="1" applyAlignment="1">
      <alignment horizontal="center" vertical="center" wrapText="1"/>
    </xf>
    <xf numFmtId="0" fontId="8" fillId="0" borderId="96" xfId="0" applyFont="1" applyBorder="1" applyAlignment="1">
      <alignment horizontal="center" vertical="center"/>
    </xf>
    <xf numFmtId="0" fontId="8" fillId="0" borderId="98" xfId="0" applyFont="1" applyBorder="1" applyAlignment="1">
      <alignment horizontal="center" vertical="center"/>
    </xf>
    <xf numFmtId="0" fontId="8" fillId="0" borderId="97" xfId="0" applyFont="1" applyBorder="1" applyAlignment="1">
      <alignment horizontal="center" vertical="center"/>
    </xf>
    <xf numFmtId="0" fontId="8" fillId="0" borderId="99" xfId="0" applyFont="1" applyBorder="1" applyAlignment="1">
      <alignment horizontal="center" vertical="center"/>
    </xf>
    <xf numFmtId="0" fontId="8" fillId="0" borderId="119" xfId="0" applyFont="1" applyBorder="1" applyAlignment="1">
      <alignment horizontal="center" vertical="center"/>
    </xf>
    <xf numFmtId="0" fontId="8" fillId="0" borderId="120" xfId="0" applyFont="1" applyBorder="1" applyAlignment="1">
      <alignment horizontal="center" vertical="center"/>
    </xf>
    <xf numFmtId="0" fontId="8" fillId="0" borderId="110" xfId="0" applyFont="1" applyBorder="1" applyAlignment="1">
      <alignment horizontal="center" vertical="center"/>
    </xf>
    <xf numFmtId="0" fontId="8" fillId="0" borderId="111" xfId="0" applyFont="1" applyBorder="1" applyAlignment="1">
      <alignment horizontal="center" vertical="center"/>
    </xf>
    <xf numFmtId="0" fontId="8" fillId="0" borderId="113" xfId="0" applyFont="1" applyBorder="1" applyAlignment="1">
      <alignment horizontal="center" vertical="center"/>
    </xf>
    <xf numFmtId="0" fontId="8" fillId="0" borderId="114" xfId="0" applyFont="1" applyBorder="1" applyAlignment="1">
      <alignment horizontal="center" vertical="center"/>
    </xf>
    <xf numFmtId="0" fontId="8" fillId="0" borderId="116" xfId="0" applyFont="1" applyBorder="1" applyAlignment="1">
      <alignment horizontal="center" vertical="center"/>
    </xf>
    <xf numFmtId="0" fontId="8" fillId="0" borderId="117" xfId="0" applyFont="1" applyBorder="1" applyAlignment="1">
      <alignment horizontal="center" vertical="center"/>
    </xf>
    <xf numFmtId="0" fontId="8" fillId="0" borderId="155" xfId="0" applyFont="1" applyBorder="1" applyAlignment="1">
      <alignment horizontal="center" vertical="center"/>
    </xf>
    <xf numFmtId="0" fontId="8" fillId="0" borderId="156" xfId="0" applyFont="1" applyBorder="1" applyAlignment="1">
      <alignment horizontal="center" vertical="center"/>
    </xf>
    <xf numFmtId="0" fontId="3" fillId="0" borderId="1" xfId="0" applyFont="1" applyBorder="1" applyAlignment="1">
      <alignment horizontal="center" vertical="center" wrapText="1"/>
    </xf>
    <xf numFmtId="0" fontId="9" fillId="14" borderId="0" xfId="0" applyFont="1" applyFill="1" applyBorder="1" applyAlignment="1">
      <alignment horizontal="center" vertical="center"/>
    </xf>
    <xf numFmtId="49" fontId="41" fillId="5" borderId="0" xfId="2" applyNumberFormat="1" applyFont="1" applyFill="1" applyBorder="1" applyAlignment="1">
      <alignment horizontal="center" vertical="center"/>
    </xf>
    <xf numFmtId="0" fontId="21" fillId="0" borderId="0" xfId="0"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Border="1" applyAlignment="1">
      <alignment horizontal="left" vertical="center" wrapText="1"/>
    </xf>
    <xf numFmtId="0" fontId="3" fillId="0" borderId="0" xfId="0" applyFont="1" applyAlignment="1">
      <alignment wrapText="1"/>
    </xf>
    <xf numFmtId="0" fontId="3" fillId="0" borderId="0" xfId="0" applyFont="1" applyBorder="1" applyAlignment="1">
      <alignment vertical="top" wrapText="1"/>
    </xf>
    <xf numFmtId="0" fontId="3" fillId="0" borderId="0" xfId="0" applyFont="1" applyAlignment="1">
      <alignment vertical="top" wrapText="1"/>
    </xf>
    <xf numFmtId="0" fontId="9" fillId="14" borderId="157" xfId="0" applyFont="1" applyFill="1" applyBorder="1" applyAlignment="1">
      <alignment horizontal="center" vertical="center"/>
    </xf>
    <xf numFmtId="0" fontId="9" fillId="14" borderId="158" xfId="0" applyFont="1" applyFill="1" applyBorder="1" applyAlignment="1">
      <alignment horizontal="center" vertical="center"/>
    </xf>
    <xf numFmtId="0" fontId="9" fillId="14" borderId="159" xfId="0" applyFont="1" applyFill="1" applyBorder="1" applyAlignment="1">
      <alignment horizontal="center" vertical="center"/>
    </xf>
    <xf numFmtId="0" fontId="12" fillId="5" borderId="0" xfId="0" applyFont="1" applyFill="1" applyBorder="1" applyAlignment="1">
      <alignment horizontal="center" vertical="center"/>
    </xf>
    <xf numFmtId="0" fontId="13" fillId="0" borderId="0" xfId="0" applyFont="1" applyBorder="1" applyAlignment="1">
      <alignment vertical="top" wrapText="1"/>
    </xf>
    <xf numFmtId="164" fontId="26" fillId="0" borderId="19" xfId="0" applyNumberFormat="1" applyFont="1" applyBorder="1" applyAlignment="1">
      <alignment horizontal="center" vertical="center" wrapText="1"/>
    </xf>
    <xf numFmtId="164" fontId="26" fillId="0" borderId="13" xfId="0" applyNumberFormat="1" applyFont="1" applyBorder="1" applyAlignment="1">
      <alignment horizontal="center" vertical="center" wrapText="1"/>
    </xf>
    <xf numFmtId="164" fontId="26" fillId="0" borderId="17" xfId="0" applyNumberFormat="1" applyFont="1" applyBorder="1" applyAlignment="1">
      <alignment horizontal="center" vertical="center" wrapText="1"/>
    </xf>
    <xf numFmtId="0" fontId="17" fillId="0" borderId="19"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28" fillId="0" borderId="47"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5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12" xfId="0" applyFont="1" applyBorder="1" applyAlignment="1">
      <alignment horizontal="center" vertical="center" wrapText="1"/>
    </xf>
    <xf numFmtId="164" fontId="17" fillId="0" borderId="19" xfId="0" applyNumberFormat="1" applyFont="1" applyBorder="1" applyAlignment="1">
      <alignment horizontal="center" vertical="center" wrapText="1"/>
    </xf>
    <xf numFmtId="164" fontId="17" fillId="0" borderId="13" xfId="0" applyNumberFormat="1" applyFont="1" applyBorder="1" applyAlignment="1">
      <alignment horizontal="center" vertical="center" wrapText="1"/>
    </xf>
    <xf numFmtId="164" fontId="17" fillId="0" borderId="18" xfId="0" applyNumberFormat="1" applyFont="1" applyBorder="1" applyAlignment="1">
      <alignment horizontal="center" vertical="center" wrapText="1"/>
    </xf>
    <xf numFmtId="164" fontId="17" fillId="0" borderId="12" xfId="0" applyNumberFormat="1" applyFont="1" applyBorder="1" applyAlignment="1">
      <alignment horizontal="center" vertical="center" wrapText="1"/>
    </xf>
    <xf numFmtId="164" fontId="17" fillId="0" borderId="10" xfId="0" applyNumberFormat="1" applyFont="1" applyBorder="1" applyAlignment="1">
      <alignment horizontal="center" vertical="center" wrapText="1"/>
    </xf>
    <xf numFmtId="164" fontId="17" fillId="0" borderId="38" xfId="0" applyNumberFormat="1" applyFont="1" applyBorder="1" applyAlignment="1">
      <alignment horizontal="center" vertical="center" wrapText="1"/>
    </xf>
    <xf numFmtId="0" fontId="28"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73" xfId="0" applyFont="1" applyBorder="1" applyAlignment="1">
      <alignment horizontal="center" vertical="center" wrapText="1"/>
    </xf>
    <xf numFmtId="164" fontId="26" fillId="0" borderId="38" xfId="0" applyNumberFormat="1" applyFont="1" applyBorder="1" applyAlignment="1">
      <alignment horizontal="center" vertical="center" wrapText="1"/>
    </xf>
    <xf numFmtId="164" fontId="26" fillId="0" borderId="18" xfId="0" applyNumberFormat="1" applyFont="1" applyBorder="1" applyAlignment="1">
      <alignment horizontal="center" vertical="center" wrapText="1"/>
    </xf>
    <xf numFmtId="164" fontId="26" fillId="0" borderId="62" xfId="0" applyNumberFormat="1" applyFont="1" applyBorder="1" applyAlignment="1">
      <alignment horizontal="center" vertical="center" wrapText="1"/>
    </xf>
    <xf numFmtId="164" fontId="26" fillId="0" borderId="61" xfId="0" applyNumberFormat="1" applyFont="1" applyBorder="1" applyAlignment="1">
      <alignment horizontal="center" vertical="center" wrapText="1"/>
    </xf>
    <xf numFmtId="164" fontId="26" fillId="0" borderId="63" xfId="0" applyNumberFormat="1" applyFont="1" applyBorder="1" applyAlignment="1">
      <alignment horizontal="center" vertical="center" wrapText="1"/>
    </xf>
    <xf numFmtId="164" fontId="17" fillId="0" borderId="12" xfId="0" applyNumberFormat="1" applyFont="1" applyBorder="1" applyAlignment="1">
      <alignment horizontal="center" vertical="center"/>
    </xf>
    <xf numFmtId="164" fontId="17" fillId="0" borderId="10" xfId="0" applyNumberFormat="1" applyFont="1" applyBorder="1" applyAlignment="1">
      <alignment horizontal="center" vertical="center"/>
    </xf>
    <xf numFmtId="164" fontId="17" fillId="0" borderId="11" xfId="0" applyNumberFormat="1" applyFont="1" applyBorder="1" applyAlignment="1">
      <alignment horizontal="center" vertical="center"/>
    </xf>
    <xf numFmtId="164" fontId="26" fillId="0" borderId="47" xfId="0" applyNumberFormat="1" applyFont="1" applyBorder="1" applyAlignment="1">
      <alignment horizontal="center" vertical="center" wrapText="1"/>
    </xf>
    <xf numFmtId="164" fontId="26" fillId="0" borderId="45" xfId="0" applyNumberFormat="1" applyFont="1" applyBorder="1" applyAlignment="1">
      <alignment horizontal="center" vertical="center" wrapText="1"/>
    </xf>
    <xf numFmtId="164" fontId="26" fillId="0" borderId="46" xfId="0" applyNumberFormat="1" applyFont="1" applyBorder="1" applyAlignment="1">
      <alignment horizontal="center" vertical="center" wrapText="1"/>
    </xf>
    <xf numFmtId="164" fontId="26" fillId="0" borderId="38" xfId="0" applyNumberFormat="1" applyFont="1" applyBorder="1" applyAlignment="1">
      <alignment horizontal="center" vertical="center"/>
    </xf>
    <xf numFmtId="164" fontId="26" fillId="0" borderId="13" xfId="0" applyNumberFormat="1" applyFont="1" applyBorder="1" applyAlignment="1">
      <alignment horizontal="center" vertical="center"/>
    </xf>
    <xf numFmtId="164" fontId="26" fillId="0" borderId="17" xfId="0" applyNumberFormat="1" applyFont="1" applyBorder="1" applyAlignment="1">
      <alignment horizontal="center" vertical="center"/>
    </xf>
    <xf numFmtId="0" fontId="18" fillId="0" borderId="31" xfId="0" applyFont="1" applyFill="1" applyBorder="1" applyAlignment="1">
      <alignment horizontal="center" vertical="center"/>
    </xf>
    <xf numFmtId="0" fontId="3" fillId="0" borderId="32"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1" fillId="6" borderId="14" xfId="0" applyFont="1" applyFill="1" applyBorder="1" applyAlignment="1">
      <alignment vertical="center"/>
    </xf>
    <xf numFmtId="0" fontId="27" fillId="0" borderId="15" xfId="0" applyFont="1" applyBorder="1" applyAlignment="1">
      <alignment vertical="center"/>
    </xf>
    <xf numFmtId="164" fontId="18" fillId="0" borderId="14" xfId="0" applyNumberFormat="1" applyFont="1" applyBorder="1" applyAlignment="1">
      <alignment horizontal="center" vertical="center"/>
    </xf>
    <xf numFmtId="164" fontId="18" fillId="0" borderId="15" xfId="0" applyNumberFormat="1" applyFont="1" applyBorder="1" applyAlignment="1">
      <alignment horizontal="center" vertical="center"/>
    </xf>
    <xf numFmtId="164" fontId="18" fillId="0" borderId="16" xfId="0" applyNumberFormat="1" applyFont="1" applyBorder="1" applyAlignment="1">
      <alignment horizontal="center" vertical="center"/>
    </xf>
    <xf numFmtId="0" fontId="42" fillId="15" borderId="34" xfId="0" applyFont="1" applyFill="1" applyBorder="1" applyAlignment="1">
      <alignment horizontal="center" vertical="center" wrapText="1"/>
    </xf>
    <xf numFmtId="0" fontId="43" fillId="15" borderId="36" xfId="0" applyFont="1" applyFill="1" applyBorder="1" applyAlignment="1">
      <alignment horizontal="center" vertical="center" wrapText="1"/>
    </xf>
    <xf numFmtId="0" fontId="2" fillId="15" borderId="12" xfId="0" applyFont="1" applyFill="1" applyBorder="1" applyAlignment="1">
      <alignment horizontal="center" vertical="center" wrapText="1"/>
    </xf>
    <xf numFmtId="0" fontId="2" fillId="15" borderId="11" xfId="0" applyFont="1" applyFill="1" applyBorder="1" applyAlignment="1">
      <alignment horizontal="center" vertical="center" wrapText="1"/>
    </xf>
    <xf numFmtId="0" fontId="2" fillId="15" borderId="19" xfId="0" applyFont="1" applyFill="1" applyBorder="1" applyAlignment="1">
      <alignment horizontal="center" vertical="center" wrapText="1"/>
    </xf>
    <xf numFmtId="0" fontId="0" fillId="15" borderId="18" xfId="0" applyFill="1" applyBorder="1" applyAlignment="1">
      <alignment horizontal="center" vertical="center" wrapText="1"/>
    </xf>
    <xf numFmtId="0" fontId="2" fillId="15" borderId="35" xfId="0" applyFont="1" applyFill="1" applyBorder="1" applyAlignment="1">
      <alignment horizontal="center" vertical="center" wrapText="1"/>
    </xf>
    <xf numFmtId="0" fontId="2" fillId="15" borderId="37" xfId="0" applyFont="1" applyFill="1" applyBorder="1" applyAlignment="1">
      <alignment horizontal="center" vertical="center" wrapText="1"/>
    </xf>
    <xf numFmtId="164" fontId="26" fillId="0" borderId="12" xfId="0" applyNumberFormat="1" applyFont="1" applyBorder="1" applyAlignment="1">
      <alignment horizontal="center" vertical="center" wrapText="1"/>
    </xf>
    <xf numFmtId="164" fontId="26" fillId="0" borderId="10" xfId="0" applyNumberFormat="1" applyFont="1" applyBorder="1" applyAlignment="1">
      <alignment horizontal="center" vertical="center" wrapText="1"/>
    </xf>
    <xf numFmtId="164" fontId="26" fillId="0" borderId="67" xfId="0" applyNumberFormat="1" applyFont="1" applyBorder="1" applyAlignment="1">
      <alignment horizontal="center" vertical="center" wrapText="1"/>
    </xf>
    <xf numFmtId="164" fontId="26" fillId="0" borderId="68" xfId="0" applyNumberFormat="1" applyFont="1" applyBorder="1" applyAlignment="1">
      <alignment horizontal="center" vertical="center" wrapText="1"/>
    </xf>
    <xf numFmtId="164" fontId="26" fillId="0" borderId="74" xfId="0" applyNumberFormat="1" applyFont="1" applyBorder="1" applyAlignment="1">
      <alignment horizontal="center" vertical="center" wrapText="1"/>
    </xf>
    <xf numFmtId="0" fontId="3" fillId="0" borderId="0" xfId="0" applyFont="1" applyBorder="1" applyAlignment="1">
      <alignment horizontal="center"/>
    </xf>
    <xf numFmtId="0" fontId="21" fillId="0" borderId="0" xfId="0" applyFont="1" applyAlignment="1">
      <alignment horizontal="center"/>
    </xf>
    <xf numFmtId="0" fontId="14" fillId="0" borderId="0" xfId="0" applyFont="1" applyBorder="1" applyAlignment="1">
      <alignment horizontal="center"/>
    </xf>
    <xf numFmtId="0" fontId="14" fillId="0" borderId="0" xfId="0" applyFont="1" applyAlignment="1">
      <alignment horizontal="center"/>
    </xf>
    <xf numFmtId="0" fontId="14" fillId="0" borderId="0" xfId="0" applyFont="1" applyBorder="1" applyAlignment="1">
      <alignment horizontal="center" wrapText="1"/>
    </xf>
    <xf numFmtId="0" fontId="0" fillId="0" borderId="0" xfId="0" applyAlignment="1">
      <alignment horizontal="center" wrapText="1"/>
    </xf>
    <xf numFmtId="0" fontId="21" fillId="0" borderId="0" xfId="0" applyFont="1" applyAlignment="1">
      <alignment horizontal="center" wrapText="1"/>
    </xf>
    <xf numFmtId="0" fontId="0" fillId="0" borderId="0" xfId="0" applyAlignment="1"/>
    <xf numFmtId="0" fontId="44" fillId="14" borderId="157" xfId="0" applyFont="1" applyFill="1" applyBorder="1" applyAlignment="1">
      <alignment horizontal="center" vertical="center"/>
    </xf>
    <xf numFmtId="0" fontId="44" fillId="14" borderId="158" xfId="0" applyFont="1" applyFill="1" applyBorder="1" applyAlignment="1">
      <alignment horizontal="center" vertical="center"/>
    </xf>
    <xf numFmtId="0" fontId="3" fillId="0" borderId="174" xfId="0" applyFont="1" applyBorder="1" applyAlignment="1">
      <alignment horizontal="center" vertical="center" wrapText="1"/>
    </xf>
    <xf numFmtId="0" fontId="3" fillId="0" borderId="170" xfId="0" applyFont="1" applyBorder="1" applyAlignment="1">
      <alignment horizontal="center" vertical="center" wrapText="1"/>
    </xf>
    <xf numFmtId="0" fontId="3" fillId="0" borderId="171" xfId="0" applyFont="1" applyBorder="1" applyAlignment="1">
      <alignment horizontal="center" vertical="center" wrapText="1"/>
    </xf>
    <xf numFmtId="0" fontId="3" fillId="0" borderId="172" xfId="0" applyFont="1" applyBorder="1" applyAlignment="1">
      <alignment horizontal="center" vertical="center" wrapText="1"/>
    </xf>
    <xf numFmtId="0" fontId="3" fillId="0" borderId="173" xfId="0" applyFont="1" applyBorder="1" applyAlignment="1">
      <alignment horizontal="center" vertical="center" wrapText="1"/>
    </xf>
    <xf numFmtId="0" fontId="3" fillId="0" borderId="169" xfId="0" applyFont="1" applyBorder="1" applyAlignment="1">
      <alignment horizontal="center" vertical="center" wrapText="1"/>
    </xf>
    <xf numFmtId="0" fontId="10" fillId="0" borderId="23" xfId="0" applyFont="1" applyFill="1" applyBorder="1" applyAlignment="1">
      <alignment horizontal="center" vertical="center" wrapText="1"/>
    </xf>
    <xf numFmtId="0" fontId="35" fillId="0" borderId="19"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66" xfId="0" applyFont="1" applyBorder="1" applyAlignment="1">
      <alignment horizontal="center" vertical="center" wrapText="1"/>
    </xf>
    <xf numFmtId="0" fontId="35" fillId="0" borderId="167" xfId="0" applyFont="1" applyBorder="1" applyAlignment="1">
      <alignment horizontal="center" vertical="center" wrapText="1"/>
    </xf>
    <xf numFmtId="0" fontId="35" fillId="0" borderId="168" xfId="0" applyFont="1" applyBorder="1" applyAlignment="1">
      <alignment horizontal="center" vertical="center" wrapText="1"/>
    </xf>
    <xf numFmtId="0" fontId="35" fillId="0" borderId="38" xfId="0" applyFont="1" applyBorder="1" applyAlignment="1">
      <alignment horizontal="center" vertical="center" wrapText="1"/>
    </xf>
    <xf numFmtId="0" fontId="35" fillId="0" borderId="18" xfId="0" applyFont="1" applyBorder="1" applyAlignment="1">
      <alignment horizontal="center" vertical="center" wrapText="1"/>
    </xf>
    <xf numFmtId="0" fontId="17" fillId="0" borderId="61" xfId="0" applyFont="1" applyFill="1" applyBorder="1" applyAlignment="1">
      <alignment horizontal="center" vertical="center" wrapText="1"/>
    </xf>
    <xf numFmtId="0" fontId="17" fillId="0" borderId="62" xfId="0" applyFont="1" applyFill="1" applyBorder="1" applyAlignment="1">
      <alignment horizontal="center" vertical="center" wrapText="1"/>
    </xf>
    <xf numFmtId="0" fontId="3" fillId="0" borderId="169" xfId="0" applyFont="1" applyFill="1" applyBorder="1" applyAlignment="1">
      <alignment horizontal="center" vertical="center" wrapText="1"/>
    </xf>
    <xf numFmtId="0" fontId="3" fillId="0" borderId="170" xfId="0" applyFont="1" applyFill="1" applyBorder="1" applyAlignment="1">
      <alignment horizontal="center" vertical="center" wrapText="1"/>
    </xf>
    <xf numFmtId="0" fontId="3" fillId="0" borderId="111" xfId="0" applyFont="1" applyFill="1" applyBorder="1" applyAlignment="1">
      <alignment horizontal="center" vertical="center" wrapText="1"/>
    </xf>
    <xf numFmtId="0" fontId="3" fillId="0" borderId="111" xfId="0" applyFont="1" applyFill="1" applyBorder="1" applyAlignment="1">
      <alignment horizontal="center" vertical="center" wrapText="1"/>
    </xf>
    <xf numFmtId="0" fontId="3" fillId="0" borderId="99" xfId="0" applyFont="1" applyFill="1" applyBorder="1" applyAlignment="1">
      <alignment horizontal="center" vertical="center" wrapText="1"/>
    </xf>
    <xf numFmtId="0" fontId="3" fillId="0" borderId="114" xfId="0" applyFont="1" applyFill="1" applyBorder="1" applyAlignment="1">
      <alignment horizontal="center" vertical="center" wrapText="1"/>
    </xf>
    <xf numFmtId="0" fontId="3" fillId="0" borderId="172" xfId="0" applyFont="1" applyFill="1" applyBorder="1" applyAlignment="1">
      <alignment horizontal="center" vertical="center" wrapText="1"/>
    </xf>
    <xf numFmtId="0" fontId="3" fillId="0" borderId="171" xfId="0" applyFont="1" applyFill="1" applyBorder="1" applyAlignment="1">
      <alignment horizontal="center" vertical="center" wrapText="1"/>
    </xf>
    <xf numFmtId="0" fontId="3" fillId="0" borderId="174" xfId="0" applyFont="1" applyFill="1" applyBorder="1" applyAlignment="1">
      <alignment horizontal="center" vertical="center" wrapText="1"/>
    </xf>
    <xf numFmtId="0" fontId="3" fillId="0" borderId="173"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1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s>
  <dxfs count="87">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ill>
        <patternFill>
          <bgColor rgb="FFFFF2C9"/>
        </patternFill>
      </fill>
    </dxf>
    <dxf>
      <fill>
        <patternFill>
          <bgColor theme="0"/>
        </patternFill>
      </fill>
    </dxf>
    <dxf>
      <font>
        <color theme="0"/>
      </font>
      <fill>
        <patternFill>
          <bgColor rgb="FFFF0000"/>
        </patternFill>
      </fill>
    </dxf>
    <dxf>
      <fill>
        <patternFill>
          <bgColor rgb="FFFFFF00"/>
        </patternFill>
      </fill>
    </dxf>
    <dxf>
      <font>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009900"/>
      <color rgb="FF00CC00"/>
      <color rgb="FFE26B0A"/>
      <color rgb="FFFF6600"/>
      <color rgb="FF006600"/>
      <color rgb="FF8E0000"/>
      <color rgb="FFD60000"/>
      <color rgb="FFBEE395"/>
      <color rgb="FF008000"/>
      <color rgb="FFFAC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484555330727931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cat>
          <c:val>
            <c:numRef>
              <c:f>'Gráficas '!$K$35:$K$39</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46317568"/>
        <c:axId val="46319104"/>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D897-4FE7-BBA4-79983601DEB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xVal>
          <c:yVal>
            <c:numRef>
              <c:f>'Gráficas '!$L$35:$L$39</c:f>
              <c:numCache>
                <c:formatCode>0.0</c:formatCode>
                <c:ptCount val="5"/>
                <c:pt idx="0">
                  <c:v>82.5</c:v>
                </c:pt>
                <c:pt idx="1">
                  <c:v>71.315789473684205</c:v>
                </c:pt>
                <c:pt idx="2">
                  <c:v>72.727272727272734</c:v>
                </c:pt>
                <c:pt idx="3">
                  <c:v>71.428571428571431</c:v>
                </c:pt>
                <c:pt idx="4">
                  <c:v>77.5</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46317568"/>
        <c:axId val="46319104"/>
      </c:scatterChart>
      <c:catAx>
        <c:axId val="4631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19104"/>
        <c:crosses val="autoZero"/>
        <c:auto val="1"/>
        <c:lblAlgn val="ctr"/>
        <c:lblOffset val="100"/>
        <c:noMultiLvlLbl val="0"/>
      </c:catAx>
      <c:valAx>
        <c:axId val="463191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3175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'!$J$60:$J$61</c:f>
              <c:strCache>
                <c:ptCount val="2"/>
                <c:pt idx="0">
                  <c:v>Analizar las debilidades y fortalezas para la rendición de cuentas</c:v>
                </c:pt>
                <c:pt idx="1">
                  <c:v>Identificar espacios de articulación y cooperación para la rendición de cuentas</c:v>
                </c:pt>
              </c:strCache>
            </c:strRef>
          </c:cat>
          <c:val>
            <c:numRef>
              <c:f>'Gráficas '!$K$60:$K$61</c:f>
              <c:numCache>
                <c:formatCode>General</c:formatCode>
                <c:ptCount val="2"/>
                <c:pt idx="0">
                  <c:v>100</c:v>
                </c:pt>
                <c:pt idx="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80516992"/>
        <c:axId val="80518528"/>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'!$J$60:$J$61</c:f>
              <c:strCache>
                <c:ptCount val="2"/>
                <c:pt idx="0">
                  <c:v>Analizar las debilidades y fortalezas para la rendición de cuentas</c:v>
                </c:pt>
                <c:pt idx="1">
                  <c:v>Identificar espacios de articulación y cooperación para la rendición de cuentas</c:v>
                </c:pt>
              </c:strCache>
            </c:strRef>
          </c:xVal>
          <c:yVal>
            <c:numRef>
              <c:f>'Gráficas '!$L$60:$L$61</c:f>
              <c:numCache>
                <c:formatCode>0.0</c:formatCode>
                <c:ptCount val="2"/>
                <c:pt idx="0">
                  <c:v>85</c:v>
                </c:pt>
                <c:pt idx="1">
                  <c:v>78.333333333333329</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80516992"/>
        <c:axId val="80518528"/>
      </c:scatterChart>
      <c:catAx>
        <c:axId val="8051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518528"/>
        <c:crosses val="autoZero"/>
        <c:auto val="1"/>
        <c:lblAlgn val="ctr"/>
        <c:lblOffset val="100"/>
        <c:noMultiLvlLbl val="0"/>
      </c:catAx>
      <c:valAx>
        <c:axId val="805185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5169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GESTIÓN DE RENCIÓN DE CUENTAS</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80763136"/>
        <c:axId val="80769024"/>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GESTIÓN DE RENCIÓN DE CUENTAS</c:v>
                </c:pt>
              </c:strCache>
            </c:strRef>
          </c:xVal>
          <c:yVal>
            <c:numRef>
              <c:f>'Gráficas '!$K$12</c:f>
              <c:numCache>
                <c:formatCode>0.0</c:formatCode>
                <c:ptCount val="1"/>
                <c:pt idx="0">
                  <c:v>74.191176470588232</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80763136"/>
        <c:axId val="80769024"/>
      </c:scatterChart>
      <c:catAx>
        <c:axId val="8076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769024"/>
        <c:crosses val="autoZero"/>
        <c:auto val="1"/>
        <c:lblAlgn val="ctr"/>
        <c:lblOffset val="100"/>
        <c:noMultiLvlLbl val="0"/>
      </c:catAx>
      <c:valAx>
        <c:axId val="8076902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7631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cat>
          <c:val>
            <c:numRef>
              <c:f>'Gráficas '!$K$85:$K$86</c:f>
              <c:numCache>
                <c:formatCode>General</c:formatCode>
                <c:ptCount val="2"/>
                <c:pt idx="0">
                  <c:v>100</c:v>
                </c:pt>
                <c:pt idx="1">
                  <c:v>100</c:v>
                </c:pt>
              </c:numCache>
            </c:numRef>
          </c:val>
          <c:extLst>
            <c:ext xmlns:c16="http://schemas.microsoft.com/office/drawing/2014/chart" uri="{C3380CC4-5D6E-409C-BE32-E72D297353CC}">
              <c16:uniqueId val="{00000000-C0C0-423C-9B43-FE5D0E0EFF86}"/>
            </c:ext>
          </c:extLst>
        </c:ser>
        <c:dLbls>
          <c:showLegendKey val="0"/>
          <c:showVal val="0"/>
          <c:showCatName val="0"/>
          <c:showSerName val="0"/>
          <c:showPercent val="0"/>
          <c:showBubbleSize val="0"/>
        </c:dLbls>
        <c:gapWidth val="150"/>
        <c:axId val="81143680"/>
        <c:axId val="81145216"/>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0C0-423C-9B43-FE5D0E0EFF86}"/>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C0C0-423C-9B43-FE5D0E0EFF86}"/>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0C0-423C-9B43-FE5D0E0EFF86}"/>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xVal>
          <c:yVal>
            <c:numRef>
              <c:f>'Gráficas '!$L$85:$L$86</c:f>
              <c:numCache>
                <c:formatCode>0</c:formatCode>
                <c:ptCount val="2"/>
                <c:pt idx="0">
                  <c:v>74.375</c:v>
                </c:pt>
                <c:pt idx="1">
                  <c:v>69.090909090909093</c:v>
                </c:pt>
              </c:numCache>
            </c:numRef>
          </c:yVal>
          <c:smooth val="0"/>
          <c:extLst>
            <c:ext xmlns:c16="http://schemas.microsoft.com/office/drawing/2014/chart" uri="{C3380CC4-5D6E-409C-BE32-E72D297353CC}">
              <c16:uniqueId val="{00000005-C0C0-423C-9B43-FE5D0E0EFF86}"/>
            </c:ext>
          </c:extLst>
        </c:ser>
        <c:dLbls>
          <c:showLegendKey val="0"/>
          <c:showVal val="0"/>
          <c:showCatName val="0"/>
          <c:showSerName val="0"/>
          <c:showPercent val="0"/>
          <c:showBubbleSize val="0"/>
        </c:dLbls>
        <c:axId val="81143680"/>
        <c:axId val="81145216"/>
      </c:scatterChart>
      <c:catAx>
        <c:axId val="8114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1145216"/>
        <c:crosses val="autoZero"/>
        <c:auto val="1"/>
        <c:lblAlgn val="ctr"/>
        <c:lblOffset val="100"/>
        <c:noMultiLvlLbl val="0"/>
      </c:catAx>
      <c:valAx>
        <c:axId val="811452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11436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cat>
          <c:val>
            <c:numRef>
              <c:f>'Gráficas '!$J$112:$J$115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BB7F-4C5B-AACA-1974F0F8C76A}"/>
            </c:ext>
          </c:extLst>
        </c:ser>
        <c:dLbls>
          <c:showLegendKey val="0"/>
          <c:showVal val="0"/>
          <c:showCatName val="0"/>
          <c:showSerName val="0"/>
          <c:showPercent val="0"/>
          <c:showBubbleSize val="0"/>
        </c:dLbls>
        <c:gapWidth val="150"/>
        <c:axId val="81183872"/>
        <c:axId val="81185408"/>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BB7F-4C5B-AACA-1974F0F8C76A}"/>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BB7F-4C5B-AACA-1974F0F8C76A}"/>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BB7F-4C5B-AACA-1974F0F8C76A}"/>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BB7F-4C5B-AACA-1974F0F8C76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xVal>
          <c:yVal>
            <c:numRef>
              <c:f>'Gráficas '!$K$112:$K$115</c:f>
              <c:numCache>
                <c:formatCode>0</c:formatCode>
                <c:ptCount val="4"/>
                <c:pt idx="0">
                  <c:v>73</c:v>
                </c:pt>
                <c:pt idx="1">
                  <c:v>90</c:v>
                </c:pt>
                <c:pt idx="2">
                  <c:v>60</c:v>
                </c:pt>
                <c:pt idx="3">
                  <c:v>67.5</c:v>
                </c:pt>
              </c:numCache>
            </c:numRef>
          </c:yVal>
          <c:smooth val="0"/>
          <c:extLst>
            <c:ext xmlns:c16="http://schemas.microsoft.com/office/drawing/2014/chart" uri="{C3380CC4-5D6E-409C-BE32-E72D297353CC}">
              <c16:uniqueId val="{00000006-BB7F-4C5B-AACA-1974F0F8C76A}"/>
            </c:ext>
          </c:extLst>
        </c:ser>
        <c:dLbls>
          <c:showLegendKey val="0"/>
          <c:showVal val="0"/>
          <c:showCatName val="0"/>
          <c:showSerName val="0"/>
          <c:showPercent val="0"/>
          <c:showBubbleSize val="0"/>
        </c:dLbls>
        <c:axId val="81183872"/>
        <c:axId val="81185408"/>
      </c:scatterChart>
      <c:catAx>
        <c:axId val="81183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1185408"/>
        <c:crosses val="autoZero"/>
        <c:auto val="1"/>
        <c:lblAlgn val="ctr"/>
        <c:lblOffset val="100"/>
        <c:noMultiLvlLbl val="0"/>
      </c:catAx>
      <c:valAx>
        <c:axId val="811854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11838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'!$I$136</c:f>
              <c:strCache>
                <c:ptCount val="1"/>
                <c:pt idx="0">
                  <c:v>Realizar espacios de diálogo  de rendición de cuentas</c:v>
                </c:pt>
              </c:strCache>
            </c:strRef>
          </c:cat>
          <c:val>
            <c:numRef>
              <c:f>'Gráficas '!$J$136</c:f>
              <c:numCache>
                <c:formatCode>General</c:formatCode>
                <c:ptCount val="1"/>
                <c:pt idx="0">
                  <c:v>100</c:v>
                </c:pt>
              </c:numCache>
            </c:numRef>
          </c:val>
          <c:extLst>
            <c:ext xmlns:c16="http://schemas.microsoft.com/office/drawing/2014/chart" uri="{C3380CC4-5D6E-409C-BE32-E72D297353CC}">
              <c16:uniqueId val="{00000000-1455-421F-AE08-2666512F24AE}"/>
            </c:ext>
          </c:extLst>
        </c:ser>
        <c:dLbls>
          <c:showLegendKey val="0"/>
          <c:showVal val="0"/>
          <c:showCatName val="0"/>
          <c:showSerName val="0"/>
          <c:showPercent val="0"/>
          <c:showBubbleSize val="0"/>
        </c:dLbls>
        <c:gapWidth val="150"/>
        <c:axId val="82746752"/>
        <c:axId val="82756736"/>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455-421F-AE08-2666512F24A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1455-421F-AE08-2666512F24A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1455-421F-AE08-2666512F24A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1455-421F-AE08-2666512F24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'!$I$136</c:f>
              <c:strCache>
                <c:ptCount val="1"/>
                <c:pt idx="0">
                  <c:v>Realizar espacios de diálogo  de rendición de cuentas</c:v>
                </c:pt>
              </c:strCache>
            </c:strRef>
          </c:xVal>
          <c:yVal>
            <c:numRef>
              <c:f>'Gráficas '!$K$136</c:f>
              <c:numCache>
                <c:formatCode>0</c:formatCode>
                <c:ptCount val="1"/>
                <c:pt idx="0">
                  <c:v>71.428571428571431</c:v>
                </c:pt>
              </c:numCache>
            </c:numRef>
          </c:yVal>
          <c:smooth val="0"/>
          <c:extLst>
            <c:ext xmlns:c16="http://schemas.microsoft.com/office/drawing/2014/chart" uri="{C3380CC4-5D6E-409C-BE32-E72D297353CC}">
              <c16:uniqueId val="{00000006-1455-421F-AE08-2666512F24AE}"/>
            </c:ext>
          </c:extLst>
        </c:ser>
        <c:dLbls>
          <c:showLegendKey val="0"/>
          <c:showVal val="0"/>
          <c:showCatName val="0"/>
          <c:showSerName val="0"/>
          <c:showPercent val="0"/>
          <c:showBubbleSize val="0"/>
        </c:dLbls>
        <c:axId val="82746752"/>
        <c:axId val="82756736"/>
      </c:scatterChart>
      <c:catAx>
        <c:axId val="8274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756736"/>
        <c:crosses val="autoZero"/>
        <c:auto val="1"/>
        <c:lblAlgn val="ctr"/>
        <c:lblOffset val="100"/>
        <c:noMultiLvlLbl val="0"/>
      </c:catAx>
      <c:valAx>
        <c:axId val="8275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7467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'!$J$162</c:f>
              <c:strCache>
                <c:ptCount val="1"/>
                <c:pt idx="0">
                  <c:v>Cuantificar el impacto de las acciones de rendición de cuentas para divulgarlos a la ciudadanía</c:v>
                </c:pt>
              </c:strCache>
            </c:strRef>
          </c:cat>
          <c:val>
            <c:numRef>
              <c:f>'Gráficas '!$K$162</c:f>
              <c:numCache>
                <c:formatCode>General</c:formatCode>
                <c:ptCount val="1"/>
                <c:pt idx="0">
                  <c:v>100</c:v>
                </c:pt>
              </c:numCache>
            </c:numRef>
          </c:val>
          <c:extLst>
            <c:ext xmlns:c16="http://schemas.microsoft.com/office/drawing/2014/chart" uri="{C3380CC4-5D6E-409C-BE32-E72D297353CC}">
              <c16:uniqueId val="{00000000-F99A-4A41-B727-DB1FB9A71A66}"/>
            </c:ext>
          </c:extLst>
        </c:ser>
        <c:dLbls>
          <c:showLegendKey val="0"/>
          <c:showVal val="0"/>
          <c:showCatName val="0"/>
          <c:showSerName val="0"/>
          <c:showPercent val="0"/>
          <c:showBubbleSize val="0"/>
        </c:dLbls>
        <c:gapWidth val="150"/>
        <c:axId val="83847424"/>
        <c:axId val="83853312"/>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9A-4A41-B727-DB1FB9A71A66}"/>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F99A-4A41-B727-DB1FB9A71A66}"/>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F99A-4A41-B727-DB1FB9A71A66}"/>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F99A-4A41-B727-DB1FB9A71A6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'!$J$162</c:f>
              <c:strCache>
                <c:ptCount val="1"/>
                <c:pt idx="0">
                  <c:v>Cuantificar el impacto de las acciones de rendición de cuentas para divulgarlos a la ciudadanía</c:v>
                </c:pt>
              </c:strCache>
            </c:strRef>
          </c:xVal>
          <c:yVal>
            <c:numRef>
              <c:f>'Gráficas '!$L$162</c:f>
              <c:numCache>
                <c:formatCode>0</c:formatCode>
                <c:ptCount val="1"/>
                <c:pt idx="0">
                  <c:v>77.5</c:v>
                </c:pt>
              </c:numCache>
            </c:numRef>
          </c:yVal>
          <c:smooth val="0"/>
          <c:extLst>
            <c:ext xmlns:c16="http://schemas.microsoft.com/office/drawing/2014/chart" uri="{C3380CC4-5D6E-409C-BE32-E72D297353CC}">
              <c16:uniqueId val="{00000006-F99A-4A41-B727-DB1FB9A71A66}"/>
            </c:ext>
          </c:extLst>
        </c:ser>
        <c:dLbls>
          <c:showLegendKey val="0"/>
          <c:showVal val="0"/>
          <c:showCatName val="0"/>
          <c:showSerName val="0"/>
          <c:showPercent val="0"/>
          <c:showBubbleSize val="0"/>
        </c:dLbls>
        <c:axId val="83847424"/>
        <c:axId val="83853312"/>
      </c:scatterChart>
      <c:catAx>
        <c:axId val="8384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3853312"/>
        <c:crosses val="autoZero"/>
        <c:auto val="1"/>
        <c:lblAlgn val="ctr"/>
        <c:lblOffset val="100"/>
        <c:noMultiLvlLbl val="0"/>
      </c:catAx>
      <c:valAx>
        <c:axId val="838533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38474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Clasificaci&#243;n Niveles'!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Gr&#225;ficas '!A1"/><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3.png"/><Relationship Id="rId10" Type="http://schemas.openxmlformats.org/officeDocument/2006/relationships/image" Target="../media/image7.svg"/><Relationship Id="rId4" Type="http://schemas.openxmlformats.org/officeDocument/2006/relationships/image" Target="../media/image3.svg"/><Relationship Id="rId9"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image" Target="../media/image4.png"/><Relationship Id="rId3" Type="http://schemas.openxmlformats.org/officeDocument/2006/relationships/chart" Target="../charts/chart3.xml"/><Relationship Id="rId7" Type="http://schemas.openxmlformats.org/officeDocument/2006/relationships/chart" Target="../charts/chart4.xml"/><Relationship Id="rId12" Type="http://schemas.openxmlformats.org/officeDocument/2006/relationships/hyperlink" Target="#'Clasificaci&#243;n Nivele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image" Target="../media/image1.png"/><Relationship Id="rId5" Type="http://schemas.openxmlformats.org/officeDocument/2006/relationships/image" Target="../media/image2.png"/><Relationship Id="rId10" Type="http://schemas.openxmlformats.org/officeDocument/2006/relationships/chart" Target="../charts/chart7.xml"/><Relationship Id="rId4" Type="http://schemas.openxmlformats.org/officeDocument/2006/relationships/hyperlink" Target="#Inicio!A1"/><Relationship Id="rId9" Type="http://schemas.openxmlformats.org/officeDocument/2006/relationships/chart" Target="../charts/chart6.xml"/><Relationship Id="rId14" Type="http://schemas.openxmlformats.org/officeDocument/2006/relationships/image" Target="../media/image7.svg"/></Relationships>
</file>

<file path=xl/drawings/_rels/drawing5.xml.rels><?xml version="1.0" encoding="UTF-8" standalone="yes"?>
<Relationships xmlns="http://schemas.openxmlformats.org/package/2006/relationships"><Relationship Id="rId8" Type="http://schemas.openxmlformats.org/officeDocument/2006/relationships/hyperlink" Target="#'Estrategia de Implementaci&#243;n'!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Inicio!A1"/><Relationship Id="rId1" Type="http://schemas.openxmlformats.org/officeDocument/2006/relationships/hyperlink" Target="#'Gr&#225;ficas '!A1"/><Relationship Id="rId6" Type="http://schemas.openxmlformats.org/officeDocument/2006/relationships/image" Target="../media/image5.svg"/><Relationship Id="rId5" Type="http://schemas.openxmlformats.org/officeDocument/2006/relationships/image" Target="../media/image3.png"/><Relationship Id="rId10" Type="http://schemas.openxmlformats.org/officeDocument/2006/relationships/image" Target="../media/image9.svg"/><Relationship Id="rId4" Type="http://schemas.openxmlformats.org/officeDocument/2006/relationships/image" Target="../media/image3.svg"/><Relationship Id="rId9"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1</xdr:row>
      <xdr:rowOff>95250</xdr:rowOff>
    </xdr:from>
    <xdr:to>
      <xdr:col>12</xdr:col>
      <xdr:colOff>531000</xdr:colOff>
      <xdr:row>1</xdr:row>
      <xdr:rowOff>1052349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8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114</xdr:row>
      <xdr:rowOff>11907</xdr:rowOff>
    </xdr:from>
    <xdr:to>
      <xdr:col>11</xdr:col>
      <xdr:colOff>461962</xdr:colOff>
      <xdr:row>119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5587" y="17795082"/>
          <a:ext cx="914400" cy="926307"/>
        </a:xfrm>
        <a:prstGeom prst="rect">
          <a:avLst/>
        </a:prstGeom>
      </xdr:spPr>
    </xdr:pic>
    <xdr:clientData/>
  </xdr:twoCellAnchor>
  <xdr:twoCellAnchor editAs="oneCell">
    <xdr:from>
      <xdr:col>7</xdr:col>
      <xdr:colOff>730250</xdr:colOff>
      <xdr:row>1</xdr:row>
      <xdr:rowOff>105833</xdr:rowOff>
    </xdr:from>
    <xdr:to>
      <xdr:col>13</xdr:col>
      <xdr:colOff>118250</xdr:colOff>
      <xdr:row>1</xdr:row>
      <xdr:rowOff>1062932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41333" y="17991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11</xdr:col>
      <xdr:colOff>26988</xdr:colOff>
      <xdr:row>8</xdr:row>
      <xdr:rowOff>257175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16013" y="1383506"/>
          <a:ext cx="914400" cy="912019"/>
        </a:xfrm>
        <a:prstGeom prst="rect">
          <a:avLst/>
        </a:prstGeom>
      </xdr:spPr>
    </xdr:pic>
    <xdr:clientData/>
  </xdr:twoCellAnchor>
  <xdr:twoCellAnchor editAs="oneCell">
    <xdr:from>
      <xdr:col>10</xdr:col>
      <xdr:colOff>714375</xdr:colOff>
      <xdr:row>10</xdr:row>
      <xdr:rowOff>0</xdr:rowOff>
    </xdr:from>
    <xdr:to>
      <xdr:col>11</xdr:col>
      <xdr:colOff>12700</xdr:colOff>
      <xdr:row>10</xdr:row>
      <xdr:rowOff>356076</xdr:rowOff>
    </xdr:to>
    <xdr:pic>
      <xdr:nvPicPr>
        <xdr:cNvPr id="3" name="Gráfico 3" descr="Gráfico de barras">
          <a:hlinkClick xmlns:r="http://schemas.openxmlformats.org/officeDocument/2006/relationships" r:id="rId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009900"/>
          <a:ext cx="962025" cy="908526"/>
        </a:xfrm>
        <a:prstGeom prst="rect">
          <a:avLst/>
        </a:prstGeom>
      </xdr:spPr>
    </xdr:pic>
    <xdr:clientData/>
  </xdr:twoCellAnchor>
  <xdr:twoCellAnchor editAs="oneCell">
    <xdr:from>
      <xdr:col>10</xdr:col>
      <xdr:colOff>235743</xdr:colOff>
      <xdr:row>8</xdr:row>
      <xdr:rowOff>144576</xdr:rowOff>
    </xdr:from>
    <xdr:to>
      <xdr:col>11</xdr:col>
      <xdr:colOff>854867</xdr:colOff>
      <xdr:row>10</xdr:row>
      <xdr:rowOff>10010</xdr:rowOff>
    </xdr:to>
    <xdr:pic>
      <xdr:nvPicPr>
        <xdr:cNvPr id="4" name="Gráfico 1" descr="Lista de comprobación">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13404056" y="2942545"/>
          <a:ext cx="976311" cy="1044153"/>
        </a:xfrm>
        <a:prstGeom prst="rect">
          <a:avLst/>
        </a:prstGeom>
      </xdr:spPr>
    </xdr:pic>
    <xdr:clientData/>
  </xdr:twoCellAnchor>
  <xdr:twoCellAnchor editAs="oneCell">
    <xdr:from>
      <xdr:col>10</xdr:col>
      <xdr:colOff>170757</xdr:colOff>
      <xdr:row>11</xdr:row>
      <xdr:rowOff>464343</xdr:rowOff>
    </xdr:from>
    <xdr:to>
      <xdr:col>11</xdr:col>
      <xdr:colOff>973932</xdr:colOff>
      <xdr:row>12</xdr:row>
      <xdr:rowOff>618013</xdr:rowOff>
    </xdr:to>
    <xdr:pic>
      <xdr:nvPicPr>
        <xdr:cNvPr id="5" name="Gráfico 3" descr="Gráfico de barras">
          <a:hlinkClick xmlns:r="http://schemas.openxmlformats.org/officeDocument/2006/relationships" r:id="rId2"/>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339070" y="5262562"/>
          <a:ext cx="1160362" cy="975201"/>
        </a:xfrm>
        <a:prstGeom prst="rect">
          <a:avLst/>
        </a:prstGeom>
      </xdr:spPr>
    </xdr:pic>
    <xdr:clientData/>
  </xdr:twoCellAnchor>
  <xdr:twoCellAnchor editAs="oneCell">
    <xdr:from>
      <xdr:col>5</xdr:col>
      <xdr:colOff>306917</xdr:colOff>
      <xdr:row>1</xdr:row>
      <xdr:rowOff>95250</xdr:rowOff>
    </xdr:from>
    <xdr:to>
      <xdr:col>6</xdr:col>
      <xdr:colOff>3018084</xdr:colOff>
      <xdr:row>1</xdr:row>
      <xdr:rowOff>1052349</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027084" y="179917"/>
          <a:ext cx="3960000" cy="957099"/>
        </a:xfrm>
        <a:prstGeom prst="rect">
          <a:avLst/>
        </a:prstGeom>
      </xdr:spPr>
    </xdr:pic>
    <xdr:clientData/>
  </xdr:twoCellAnchor>
  <xdr:twoCellAnchor editAs="oneCell">
    <xdr:from>
      <xdr:col>11</xdr:col>
      <xdr:colOff>0</xdr:colOff>
      <xdr:row>14</xdr:row>
      <xdr:rowOff>0</xdr:rowOff>
    </xdr:from>
    <xdr:to>
      <xdr:col>11</xdr:col>
      <xdr:colOff>914400</xdr:colOff>
      <xdr:row>15</xdr:row>
      <xdr:rowOff>92869</xdr:rowOff>
    </xdr:to>
    <xdr:pic>
      <xdr:nvPicPr>
        <xdr:cNvPr id="8" name="Gráfico 7" descr="Señal">
          <a:hlinkClick xmlns:r="http://schemas.openxmlformats.org/officeDocument/2006/relationships" r:id="rId8"/>
          <a:extLst>
            <a:ext uri="{FF2B5EF4-FFF2-40B4-BE49-F238E27FC236}">
              <a16:creationId xmlns:a16="http://schemas.microsoft.com/office/drawing/2014/main" id="{A0561B92-D8D8-47C6-96CB-1FFC8BC6C6D4}"/>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xmlns="" r:embed="rId10"/>
            </a:ext>
          </a:extLst>
        </a:blip>
        <a:stretch>
          <a:fillRect/>
        </a:stretch>
      </xdr:blipFill>
      <xdr:spPr>
        <a:xfrm>
          <a:off x="13525500" y="7596188"/>
          <a:ext cx="914400"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108857</xdr:colOff>
      <xdr:row>30</xdr:row>
      <xdr:rowOff>35719</xdr:rowOff>
    </xdr:from>
    <xdr:to>
      <xdr:col>17</xdr:col>
      <xdr:colOff>680356</xdr:colOff>
      <xdr:row>50</xdr:row>
      <xdr:rowOff>97862</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56</xdr:row>
      <xdr:rowOff>120283</xdr:rowOff>
    </xdr:from>
    <xdr:to>
      <xdr:col>17</xdr:col>
      <xdr:colOff>14250</xdr:colOff>
      <xdr:row>76</xdr:row>
      <xdr:rowOff>2426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624227</xdr:colOff>
      <xdr:row>7</xdr:row>
      <xdr:rowOff>20411</xdr:rowOff>
    </xdr:from>
    <xdr:to>
      <xdr:col>16</xdr:col>
      <xdr:colOff>204227</xdr:colOff>
      <xdr:row>26</xdr:row>
      <xdr:rowOff>79447</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180</xdr:row>
      <xdr:rowOff>166688</xdr:rowOff>
    </xdr:from>
    <xdr:to>
      <xdr:col>11</xdr:col>
      <xdr:colOff>461962</xdr:colOff>
      <xdr:row>186</xdr:row>
      <xdr:rowOff>9525</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6577012" y="25950863"/>
          <a:ext cx="914400" cy="928687"/>
        </a:xfrm>
        <a:prstGeom prst="rect">
          <a:avLst/>
        </a:prstGeom>
      </xdr:spPr>
    </xdr:pic>
    <xdr:clientData/>
  </xdr:twoCellAnchor>
  <xdr:twoCellAnchor>
    <xdr:from>
      <xdr:col>6</xdr:col>
      <xdr:colOff>489856</xdr:colOff>
      <xdr:row>81</xdr:row>
      <xdr:rowOff>170087</xdr:rowOff>
    </xdr:from>
    <xdr:to>
      <xdr:col>17</xdr:col>
      <xdr:colOff>27856</xdr:colOff>
      <xdr:row>101</xdr:row>
      <xdr:rowOff>52229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381001</xdr:colOff>
      <xdr:row>107</xdr:row>
      <xdr:rowOff>176893</xdr:rowOff>
    </xdr:from>
    <xdr:to>
      <xdr:col>17</xdr:col>
      <xdr:colOff>207001</xdr:colOff>
      <xdr:row>126</xdr:row>
      <xdr:rowOff>49393</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639536</xdr:colOff>
      <xdr:row>132</xdr:row>
      <xdr:rowOff>117361</xdr:rowOff>
    </xdr:from>
    <xdr:to>
      <xdr:col>16</xdr:col>
      <xdr:colOff>579536</xdr:colOff>
      <xdr:row>151</xdr:row>
      <xdr:rowOff>104396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697366</xdr:colOff>
      <xdr:row>158</xdr:row>
      <xdr:rowOff>23812</xdr:rowOff>
    </xdr:from>
    <xdr:to>
      <xdr:col>16</xdr:col>
      <xdr:colOff>637366</xdr:colOff>
      <xdr:row>177</xdr:row>
      <xdr:rowOff>10848</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9</xdr:col>
      <xdr:colOff>59531</xdr:colOff>
      <xdr:row>1</xdr:row>
      <xdr:rowOff>130968</xdr:rowOff>
    </xdr:from>
    <xdr:to>
      <xdr:col>14</xdr:col>
      <xdr:colOff>209531</xdr:colOff>
      <xdr:row>1</xdr:row>
      <xdr:rowOff>1088067</xdr:rowOff>
    </xdr:to>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572125" y="261937"/>
          <a:ext cx="3960000" cy="957099"/>
        </a:xfrm>
        <a:prstGeom prst="rect">
          <a:avLst/>
        </a:prstGeom>
      </xdr:spPr>
    </xdr:pic>
    <xdr:clientData/>
  </xdr:twoCellAnchor>
  <xdr:twoCellAnchor editAs="oneCell">
    <xdr:from>
      <xdr:col>13</xdr:col>
      <xdr:colOff>297656</xdr:colOff>
      <xdr:row>181</xdr:row>
      <xdr:rowOff>47627</xdr:rowOff>
    </xdr:from>
    <xdr:to>
      <xdr:col>14</xdr:col>
      <xdr:colOff>450056</xdr:colOff>
      <xdr:row>186</xdr:row>
      <xdr:rowOff>69058</xdr:rowOff>
    </xdr:to>
    <xdr:pic>
      <xdr:nvPicPr>
        <xdr:cNvPr id="11" name="Gráfico 10" descr="Señal">
          <a:hlinkClick xmlns:r="http://schemas.openxmlformats.org/officeDocument/2006/relationships" r:id="rId12"/>
          <a:extLst>
            <a:ext uri="{FF2B5EF4-FFF2-40B4-BE49-F238E27FC236}">
              <a16:creationId xmlns:a16="http://schemas.microsoft.com/office/drawing/2014/main" id="{D3FBFEAF-87CD-4F0B-BA8B-6CDCE9CEBD29}"/>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xmlns="" r:embed="rId14"/>
            </a:ext>
          </a:extLst>
        </a:blip>
        <a:stretch>
          <a:fillRect/>
        </a:stretch>
      </xdr:blipFill>
      <xdr:spPr>
        <a:xfrm>
          <a:off x="8858250" y="33873283"/>
          <a:ext cx="9144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714375</xdr:colOff>
      <xdr:row>3</xdr:row>
      <xdr:rowOff>0</xdr:rowOff>
    </xdr:from>
    <xdr:to>
      <xdr:col>6</xdr:col>
      <xdr:colOff>3175</xdr:colOff>
      <xdr:row>6</xdr:row>
      <xdr:rowOff>213200</xdr:rowOff>
    </xdr:to>
    <xdr:pic>
      <xdr:nvPicPr>
        <xdr:cNvPr id="3" name="Gráfico 3" descr="Gráfico de barras">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971925"/>
          <a:ext cx="0" cy="356076"/>
        </a:xfrm>
        <a:prstGeom prst="rect">
          <a:avLst/>
        </a:prstGeom>
      </xdr:spPr>
    </xdr:pic>
    <xdr:clientData/>
  </xdr:twoCellAnchor>
  <xdr:twoCellAnchor editAs="oneCell">
    <xdr:from>
      <xdr:col>6</xdr:col>
      <xdr:colOff>869</xdr:colOff>
      <xdr:row>1</xdr:row>
      <xdr:rowOff>476250</xdr:rowOff>
    </xdr:from>
    <xdr:to>
      <xdr:col>7</xdr:col>
      <xdr:colOff>89979</xdr:colOff>
      <xdr:row>1</xdr:row>
      <xdr:rowOff>1163368</xdr:rowOff>
    </xdr:to>
    <xdr:pic>
      <xdr:nvPicPr>
        <xdr:cNvPr id="4" name="Gráfico 1" descr="Lista de comprobación">
          <a:hlinkClick xmlns:r="http://schemas.openxmlformats.org/officeDocument/2006/relationships" r:id="rId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6869452" y="476250"/>
          <a:ext cx="851110" cy="687118"/>
        </a:xfrm>
        <a:prstGeom prst="rect">
          <a:avLst/>
        </a:prstGeom>
      </xdr:spPr>
    </xdr:pic>
    <xdr:clientData/>
  </xdr:twoCellAnchor>
  <xdr:twoCellAnchor editAs="oneCell">
    <xdr:from>
      <xdr:col>6</xdr:col>
      <xdr:colOff>38100</xdr:colOff>
      <xdr:row>4</xdr:row>
      <xdr:rowOff>65024</xdr:rowOff>
    </xdr:from>
    <xdr:to>
      <xdr:col>7</xdr:col>
      <xdr:colOff>10584</xdr:colOff>
      <xdr:row>6</xdr:row>
      <xdr:rowOff>250281</xdr:rowOff>
    </xdr:to>
    <xdr:pic>
      <xdr:nvPicPr>
        <xdr:cNvPr id="5" name="Gráfico 3" descr="Gráfico de barras">
          <a:hlinkClick xmlns:r="http://schemas.openxmlformats.org/officeDocument/2006/relationships" r:id="rId1"/>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6906683" y="1790107"/>
          <a:ext cx="734484" cy="661507"/>
        </a:xfrm>
        <a:prstGeom prst="rect">
          <a:avLst/>
        </a:prstGeom>
      </xdr:spPr>
    </xdr:pic>
    <xdr:clientData/>
  </xdr:twoCellAnchor>
  <xdr:twoCellAnchor editAs="oneCell">
    <xdr:from>
      <xdr:col>2</xdr:col>
      <xdr:colOff>1280584</xdr:colOff>
      <xdr:row>1</xdr:row>
      <xdr:rowOff>42333</xdr:rowOff>
    </xdr:from>
    <xdr:to>
      <xdr:col>3</xdr:col>
      <xdr:colOff>1822168</xdr:colOff>
      <xdr:row>1</xdr:row>
      <xdr:rowOff>999432</xdr:rowOff>
    </xdr:to>
    <xdr:pic>
      <xdr:nvPicPr>
        <xdr:cNvPr id="7" name="Imagen 6">
          <a:extLst>
            <a:ext uri="{FF2B5EF4-FFF2-40B4-BE49-F238E27FC236}">
              <a16:creationId xmlns:a16="http://schemas.microsoft.com/office/drawing/2014/main" id="{B8236473-BFE3-4FE8-A6F2-2537C46C18E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55751" y="42333"/>
          <a:ext cx="3960000" cy="957099"/>
        </a:xfrm>
        <a:prstGeom prst="rect">
          <a:avLst/>
        </a:prstGeom>
      </xdr:spPr>
    </xdr:pic>
    <xdr:clientData/>
  </xdr:twoCellAnchor>
  <xdr:twoCellAnchor editAs="oneCell">
    <xdr:from>
      <xdr:col>6</xdr:col>
      <xdr:colOff>0</xdr:colOff>
      <xdr:row>10</xdr:row>
      <xdr:rowOff>1</xdr:rowOff>
    </xdr:from>
    <xdr:to>
      <xdr:col>7</xdr:col>
      <xdr:colOff>152400</xdr:colOff>
      <xdr:row>13</xdr:row>
      <xdr:rowOff>169335</xdr:rowOff>
    </xdr:to>
    <xdr:pic>
      <xdr:nvPicPr>
        <xdr:cNvPr id="8" name="Gráfico 7" descr="Senderismo">
          <a:hlinkClick xmlns:r="http://schemas.openxmlformats.org/officeDocument/2006/relationships" r:id="rId8"/>
          <a:extLst>
            <a:ext uri="{FF2B5EF4-FFF2-40B4-BE49-F238E27FC236}">
              <a16:creationId xmlns:a16="http://schemas.microsoft.com/office/drawing/2014/main" id="{A0AD5995-69D1-4263-BE6A-65B939DAF5B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xmlns="" r:embed="rId10"/>
            </a:ext>
          </a:extLst>
        </a:blip>
        <a:stretch>
          <a:fillRect/>
        </a:stretch>
      </xdr:blipFill>
      <xdr:spPr>
        <a:xfrm>
          <a:off x="6709833" y="3122084"/>
          <a:ext cx="914400" cy="7725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95249</xdr:colOff>
      <xdr:row>12</xdr:row>
      <xdr:rowOff>282348</xdr:rowOff>
    </xdr:from>
    <xdr:to>
      <xdr:col>21</xdr:col>
      <xdr:colOff>95249</xdr:colOff>
      <xdr:row>14</xdr:row>
      <xdr:rowOff>359909</xdr:rowOff>
    </xdr:to>
    <xdr:pic>
      <xdr:nvPicPr>
        <xdr:cNvPr id="3" name="Gráfico 1" descr="Lista de comprobación">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25393649" y="2911248"/>
          <a:ext cx="910998" cy="910998"/>
        </a:xfrm>
        <a:prstGeom prst="rect">
          <a:avLst/>
        </a:prstGeom>
      </xdr:spPr>
    </xdr:pic>
    <xdr:clientData/>
  </xdr:twoCellAnchor>
  <xdr:twoCellAnchor editAs="oneCell">
    <xdr:from>
      <xdr:col>5</xdr:col>
      <xdr:colOff>23813</xdr:colOff>
      <xdr:row>83</xdr:row>
      <xdr:rowOff>139169</xdr:rowOff>
    </xdr:from>
    <xdr:to>
      <xdr:col>6</xdr:col>
      <xdr:colOff>297655</xdr:colOff>
      <xdr:row>84</xdr:row>
      <xdr:rowOff>123821</xdr:rowOff>
    </xdr:to>
    <xdr:pic>
      <xdr:nvPicPr>
        <xdr:cNvPr id="4" name="Gráfico 3" descr="Lista de comprobación">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7786688" y="38965450"/>
          <a:ext cx="1059655" cy="801423"/>
        </a:xfrm>
        <a:prstGeom prst="rect">
          <a:avLst/>
        </a:prstGeom>
      </xdr:spPr>
    </xdr:pic>
    <xdr:clientData/>
  </xdr:twoCellAnchor>
  <xdr:twoCellAnchor editAs="oneCell">
    <xdr:from>
      <xdr:col>4</xdr:col>
      <xdr:colOff>3190875</xdr:colOff>
      <xdr:row>1</xdr:row>
      <xdr:rowOff>83343</xdr:rowOff>
    </xdr:from>
    <xdr:to>
      <xdr:col>6</xdr:col>
      <xdr:colOff>1971656</xdr:colOff>
      <xdr:row>1</xdr:row>
      <xdr:rowOff>1040442</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15125" y="194468"/>
          <a:ext cx="4202094"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AppData\Local\Packages\Microsoft.MicrosoftEdge_8wekyb3d8bbwe\TempState\Downloads\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ore\Dropbox\2016%20FIIAP%20DAFP%20%20Transparencia\OBJETIVO%203.%20MURC\Instrumentos%20septiembre%202017\2.%20Instrumento%20planeaci&#243;n%20Institucional\Observaciones%20DAFP%2010%20octubre2017\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topLeftCell="A7" zoomScale="90" zoomScaleNormal="90" zoomScalePageLayoutView="90" workbookViewId="0">
      <selection activeCell="D8" sqref="D8:P8"/>
    </sheetView>
  </sheetViews>
  <sheetFormatPr baseColWidth="10" defaultColWidth="0" defaultRowHeight="14.5" zeroHeight="1" x14ac:dyDescent="0.35"/>
  <cols>
    <col min="1" max="1" width="1.1796875" customWidth="1"/>
    <col min="2" max="2" width="0.81640625" customWidth="1"/>
    <col min="3" max="17" width="11.453125" customWidth="1"/>
    <col min="18" max="18" width="1.26953125" customWidth="1"/>
    <col min="19" max="19" width="1.453125" customWidth="1"/>
    <col min="20" max="16384" width="11.453125" hidden="1"/>
  </cols>
  <sheetData>
    <row r="1" spans="2:18" ht="9" customHeight="1" thickBot="1" x14ac:dyDescent="0.4"/>
    <row r="2" spans="2:18" ht="93" customHeight="1" x14ac:dyDescent="0.35">
      <c r="B2" s="51"/>
      <c r="C2" s="52"/>
      <c r="D2" s="52"/>
      <c r="E2" s="52"/>
      <c r="F2" s="52"/>
      <c r="G2" s="52"/>
      <c r="H2" s="52"/>
      <c r="I2" s="52"/>
      <c r="J2" s="52"/>
      <c r="K2" s="52"/>
      <c r="L2" s="52"/>
      <c r="M2" s="52"/>
      <c r="N2" s="52"/>
      <c r="O2" s="52"/>
      <c r="P2" s="52"/>
      <c r="Q2" s="52"/>
      <c r="R2" s="53"/>
    </row>
    <row r="3" spans="2:18" ht="28" customHeight="1" x14ac:dyDescent="0.35">
      <c r="B3" s="54"/>
      <c r="C3" s="311" t="s">
        <v>34</v>
      </c>
      <c r="D3" s="311"/>
      <c r="E3" s="311"/>
      <c r="F3" s="311"/>
      <c r="G3" s="311"/>
      <c r="H3" s="311"/>
      <c r="I3" s="311"/>
      <c r="J3" s="311"/>
      <c r="K3" s="311"/>
      <c r="L3" s="311"/>
      <c r="M3" s="311"/>
      <c r="N3" s="311"/>
      <c r="O3" s="311"/>
      <c r="P3" s="311"/>
      <c r="Q3" s="311"/>
      <c r="R3" s="55"/>
    </row>
    <row r="4" spans="2:18" s="80" customFormat="1" ht="4" customHeight="1" x14ac:dyDescent="0.35">
      <c r="B4" s="81"/>
      <c r="C4" s="82"/>
      <c r="D4" s="82"/>
      <c r="E4" s="82"/>
      <c r="F4" s="82"/>
      <c r="G4" s="82"/>
      <c r="H4" s="82"/>
      <c r="I4" s="82"/>
      <c r="J4" s="82"/>
      <c r="K4" s="82"/>
      <c r="L4" s="82"/>
      <c r="M4" s="82"/>
      <c r="N4" s="82"/>
      <c r="O4" s="82"/>
      <c r="P4" s="82"/>
      <c r="Q4" s="82"/>
      <c r="R4" s="83"/>
    </row>
    <row r="5" spans="2:18" ht="28" customHeight="1" x14ac:dyDescent="0.35">
      <c r="B5" s="54"/>
      <c r="C5" s="311" t="s">
        <v>163</v>
      </c>
      <c r="D5" s="311"/>
      <c r="E5" s="311"/>
      <c r="F5" s="311"/>
      <c r="G5" s="311"/>
      <c r="H5" s="311"/>
      <c r="I5" s="311"/>
      <c r="J5" s="311"/>
      <c r="K5" s="311"/>
      <c r="L5" s="311"/>
      <c r="M5" s="311"/>
      <c r="N5" s="311"/>
      <c r="O5" s="311"/>
      <c r="P5" s="311"/>
      <c r="Q5" s="311"/>
      <c r="R5" s="55"/>
    </row>
    <row r="6" spans="2:18" x14ac:dyDescent="0.35">
      <c r="B6" s="54"/>
      <c r="C6" s="50"/>
      <c r="D6" s="50"/>
      <c r="E6" s="50"/>
      <c r="F6" s="50"/>
      <c r="G6" s="50"/>
      <c r="H6" s="50"/>
      <c r="I6" s="50"/>
      <c r="J6" s="50"/>
      <c r="K6" s="50"/>
      <c r="L6" s="50"/>
      <c r="M6" s="50"/>
      <c r="N6" s="50"/>
      <c r="O6" s="50"/>
      <c r="P6" s="50"/>
      <c r="Q6" s="50"/>
      <c r="R6" s="55"/>
    </row>
    <row r="7" spans="2:18" x14ac:dyDescent="0.35">
      <c r="B7" s="54"/>
      <c r="C7" s="50"/>
      <c r="D7" s="50"/>
      <c r="E7" s="50"/>
      <c r="F7" s="50"/>
      <c r="G7" s="50"/>
      <c r="H7" s="50"/>
      <c r="I7" s="50"/>
      <c r="J7" s="50"/>
      <c r="K7" s="50"/>
      <c r="L7" s="50"/>
      <c r="M7" s="50"/>
      <c r="N7" s="50"/>
      <c r="O7" s="50"/>
      <c r="P7" s="50"/>
      <c r="Q7" s="50"/>
      <c r="R7" s="55"/>
    </row>
    <row r="8" spans="2:18" ht="24.75" customHeight="1" x14ac:dyDescent="0.35">
      <c r="B8" s="54"/>
      <c r="D8" s="312" t="s">
        <v>7</v>
      </c>
      <c r="E8" s="312"/>
      <c r="F8" s="312"/>
      <c r="G8" s="312"/>
      <c r="H8" s="312"/>
      <c r="I8" s="312"/>
      <c r="J8" s="312"/>
      <c r="K8" s="312"/>
      <c r="L8" s="312"/>
      <c r="M8" s="312"/>
      <c r="N8" s="312"/>
      <c r="O8" s="312"/>
      <c r="P8" s="312"/>
      <c r="Q8" s="59"/>
      <c r="R8" s="55"/>
    </row>
    <row r="9" spans="2:18" ht="20.149999999999999" customHeight="1" x14ac:dyDescent="0.35">
      <c r="B9" s="54"/>
      <c r="C9" s="50"/>
      <c r="D9" s="50"/>
      <c r="E9" s="50"/>
      <c r="F9" s="50"/>
      <c r="G9" s="50"/>
      <c r="H9" s="50"/>
      <c r="I9" s="50"/>
      <c r="J9" s="50"/>
      <c r="K9" s="50"/>
      <c r="L9" s="50"/>
      <c r="M9" s="50"/>
      <c r="N9" s="50"/>
      <c r="O9" s="50"/>
      <c r="P9" s="50"/>
      <c r="Q9" s="50"/>
      <c r="R9" s="55"/>
    </row>
    <row r="10" spans="2:18" ht="20.149999999999999" customHeight="1" x14ac:dyDescent="0.35">
      <c r="B10" s="54"/>
      <c r="C10" s="50"/>
      <c r="D10" s="50"/>
      <c r="E10" s="50"/>
      <c r="F10" s="50"/>
      <c r="G10" s="50"/>
      <c r="H10" s="50"/>
      <c r="I10" s="50"/>
      <c r="J10" s="50"/>
      <c r="K10" s="50"/>
      <c r="L10" s="50"/>
      <c r="M10" s="50"/>
      <c r="N10" s="50"/>
      <c r="O10" s="50"/>
      <c r="P10" s="50"/>
      <c r="Q10" s="50"/>
      <c r="R10" s="55"/>
    </row>
    <row r="11" spans="2:18" ht="24.75" customHeight="1" x14ac:dyDescent="0.35">
      <c r="B11" s="54"/>
      <c r="D11" s="312" t="s">
        <v>75</v>
      </c>
      <c r="E11" s="312"/>
      <c r="F11" s="312"/>
      <c r="G11" s="312"/>
      <c r="H11" s="312"/>
      <c r="I11" s="312"/>
      <c r="J11" s="312"/>
      <c r="K11" s="312"/>
      <c r="L11" s="312"/>
      <c r="M11" s="312"/>
      <c r="N11" s="312"/>
      <c r="O11" s="312"/>
      <c r="P11" s="312"/>
      <c r="Q11" s="59"/>
      <c r="R11" s="55"/>
    </row>
    <row r="12" spans="2:18" ht="20.149999999999999" customHeight="1" x14ac:dyDescent="0.35">
      <c r="B12" s="54"/>
      <c r="C12" s="50"/>
      <c r="D12" s="50"/>
      <c r="E12" s="50"/>
      <c r="F12" s="50"/>
      <c r="G12" s="50"/>
      <c r="H12" s="50"/>
      <c r="I12" s="50"/>
      <c r="J12" s="50"/>
      <c r="K12" s="50"/>
      <c r="L12" s="50"/>
      <c r="M12" s="50"/>
      <c r="N12" s="50"/>
      <c r="O12" s="50"/>
      <c r="P12" s="50"/>
      <c r="Q12" s="50"/>
      <c r="R12" s="55"/>
    </row>
    <row r="13" spans="2:18" ht="20.149999999999999" customHeight="1" x14ac:dyDescent="0.35">
      <c r="B13" s="54"/>
      <c r="C13" s="50"/>
      <c r="D13" s="50"/>
      <c r="E13" s="50"/>
      <c r="F13" s="50"/>
      <c r="G13" s="50"/>
      <c r="H13" s="50"/>
      <c r="I13" s="50"/>
      <c r="J13" s="50"/>
      <c r="K13" s="50"/>
      <c r="L13" s="50"/>
      <c r="M13" s="50"/>
      <c r="N13" s="50"/>
      <c r="O13" s="50"/>
      <c r="P13" s="50"/>
      <c r="Q13" s="50"/>
      <c r="R13" s="55"/>
    </row>
    <row r="14" spans="2:18" ht="24.75" customHeight="1" x14ac:dyDescent="0.35">
      <c r="B14" s="54"/>
      <c r="D14" s="312" t="s">
        <v>228</v>
      </c>
      <c r="E14" s="312"/>
      <c r="F14" s="312"/>
      <c r="G14" s="312"/>
      <c r="H14" s="312"/>
      <c r="I14" s="312"/>
      <c r="J14" s="312"/>
      <c r="K14" s="312"/>
      <c r="L14" s="312"/>
      <c r="M14" s="312"/>
      <c r="N14" s="312"/>
      <c r="O14" s="312"/>
      <c r="P14" s="312"/>
      <c r="Q14" s="59"/>
      <c r="R14" s="55"/>
    </row>
    <row r="15" spans="2:18" ht="20.149999999999999" customHeight="1" x14ac:dyDescent="0.35">
      <c r="B15" s="54"/>
      <c r="C15" s="50"/>
      <c r="D15" s="50"/>
      <c r="E15" s="50"/>
      <c r="F15" s="50"/>
      <c r="G15" s="50"/>
      <c r="H15" s="50"/>
      <c r="I15" s="50"/>
      <c r="J15" s="50"/>
      <c r="K15" s="50"/>
      <c r="L15" s="50"/>
      <c r="M15" s="50"/>
      <c r="N15" s="50"/>
      <c r="O15" s="50"/>
      <c r="P15" s="50"/>
      <c r="Q15" s="50"/>
      <c r="R15" s="55"/>
    </row>
    <row r="16" spans="2:18" ht="18.75" customHeight="1" thickBot="1" x14ac:dyDescent="0.4">
      <c r="B16" s="56"/>
      <c r="C16" s="57"/>
      <c r="D16" s="57"/>
      <c r="E16" s="57"/>
      <c r="F16" s="57"/>
      <c r="G16" s="57"/>
      <c r="H16" s="57"/>
      <c r="I16" s="57"/>
      <c r="J16" s="57"/>
      <c r="K16" s="57"/>
      <c r="L16" s="57"/>
      <c r="M16" s="57"/>
      <c r="N16" s="57"/>
      <c r="O16" s="57"/>
      <c r="P16" s="57"/>
      <c r="Q16" s="57"/>
      <c r="R16" s="58"/>
    </row>
    <row r="17" x14ac:dyDescent="0.35"/>
    <row r="18" hidden="1" x14ac:dyDescent="0.35"/>
    <row r="19" hidden="1" x14ac:dyDescent="0.35"/>
    <row r="20" hidden="1" x14ac:dyDescent="0.35"/>
    <row r="21" hidden="1" x14ac:dyDescent="0.35"/>
    <row r="22" hidden="1" x14ac:dyDescent="0.35"/>
    <row r="23" hidden="1" x14ac:dyDescent="0.35"/>
    <row r="24" hidden="1" x14ac:dyDescent="0.35"/>
    <row r="25" hidden="1" x14ac:dyDescent="0.35"/>
    <row r="26" hidden="1" x14ac:dyDescent="0.35"/>
    <row r="27" hidden="1" x14ac:dyDescent="0.3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Estrategia de Implementación'!A1" display="ESTRATEGIA DE IMPLEMENTACIÓN"/>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8"/>
  <sheetViews>
    <sheetView showGridLines="0" showZeros="0" topLeftCell="A79" zoomScale="90" zoomScaleNormal="90" workbookViewId="0">
      <selection activeCell="A79" sqref="A79"/>
    </sheetView>
  </sheetViews>
  <sheetFormatPr baseColWidth="10" defaultColWidth="0" defaultRowHeight="14.25" customHeight="1" zeroHeight="1" x14ac:dyDescent="0.35"/>
  <cols>
    <col min="1" max="1" width="1.7265625" style="1" customWidth="1"/>
    <col min="2" max="2" width="1.26953125" style="1" customWidth="1"/>
    <col min="3" max="10" width="11.453125" style="1" customWidth="1"/>
    <col min="11" max="11" width="11.453125" style="3" customWidth="1"/>
    <col min="12" max="12" width="11.453125" style="1" customWidth="1"/>
    <col min="13" max="13" width="11.453125" style="4" customWidth="1"/>
    <col min="14" max="19" width="11.453125" style="1" customWidth="1"/>
    <col min="20" max="20" width="1.54296875" style="1" customWidth="1"/>
    <col min="21" max="21" width="3.81640625" style="1" customWidth="1"/>
    <col min="22" max="25" width="0" style="1" hidden="1" customWidth="1"/>
    <col min="26" max="16384" width="11.453125" style="1" hidden="1"/>
  </cols>
  <sheetData>
    <row r="1" spans="2:25" ht="6" customHeight="1" thickBot="1" x14ac:dyDescent="0.4">
      <c r="C1" s="2"/>
      <c r="L1" s="1" t="s">
        <v>5</v>
      </c>
    </row>
    <row r="2" spans="2:25" ht="94.5" customHeight="1" x14ac:dyDescent="0.35">
      <c r="B2" s="15"/>
      <c r="C2" s="16"/>
      <c r="D2" s="9"/>
      <c r="E2" s="9"/>
      <c r="F2" s="9"/>
      <c r="G2" s="9"/>
      <c r="H2" s="9"/>
      <c r="I2" s="9"/>
      <c r="J2" s="9"/>
      <c r="K2" s="17"/>
      <c r="L2" s="9"/>
      <c r="M2" s="18"/>
      <c r="N2" s="9"/>
      <c r="O2" s="9"/>
      <c r="P2" s="9"/>
      <c r="Q2" s="9"/>
      <c r="R2" s="9"/>
      <c r="S2" s="9"/>
      <c r="T2" s="10"/>
    </row>
    <row r="3" spans="2:25" ht="27.5" x14ac:dyDescent="0.35">
      <c r="B3" s="19"/>
      <c r="C3" s="320" t="s">
        <v>162</v>
      </c>
      <c r="D3" s="321"/>
      <c r="E3" s="321"/>
      <c r="F3" s="321"/>
      <c r="G3" s="321"/>
      <c r="H3" s="321"/>
      <c r="I3" s="321"/>
      <c r="J3" s="321"/>
      <c r="K3" s="321"/>
      <c r="L3" s="321"/>
      <c r="M3" s="321"/>
      <c r="N3" s="321"/>
      <c r="O3" s="321"/>
      <c r="P3" s="321"/>
      <c r="Q3" s="321"/>
      <c r="R3" s="321"/>
      <c r="S3" s="322"/>
      <c r="T3" s="20"/>
      <c r="U3" s="5"/>
      <c r="V3" s="5"/>
      <c r="W3" s="5"/>
      <c r="X3" s="5"/>
      <c r="Y3" s="5"/>
    </row>
    <row r="4" spans="2:25" ht="7.5" customHeight="1" x14ac:dyDescent="0.35">
      <c r="B4" s="19"/>
      <c r="C4" s="14"/>
      <c r="D4" s="7"/>
      <c r="E4" s="7"/>
      <c r="F4" s="7"/>
      <c r="G4" s="7"/>
      <c r="H4" s="7"/>
      <c r="I4" s="7"/>
      <c r="J4" s="7"/>
      <c r="L4" s="7"/>
      <c r="M4" s="8"/>
      <c r="N4" s="7"/>
      <c r="O4" s="7"/>
      <c r="P4" s="7"/>
      <c r="Q4" s="7"/>
      <c r="R4" s="7"/>
      <c r="S4" s="7"/>
      <c r="T4" s="11"/>
    </row>
    <row r="5" spans="2:25" ht="23.25" customHeight="1" x14ac:dyDescent="0.35">
      <c r="B5" s="19"/>
      <c r="C5" s="323" t="s">
        <v>7</v>
      </c>
      <c r="D5" s="323"/>
      <c r="E5" s="323"/>
      <c r="F5" s="323"/>
      <c r="G5" s="323"/>
      <c r="H5" s="323"/>
      <c r="I5" s="323"/>
      <c r="J5" s="323"/>
      <c r="K5" s="323"/>
      <c r="L5" s="323"/>
      <c r="M5" s="323"/>
      <c r="N5" s="323"/>
      <c r="O5" s="323"/>
      <c r="P5" s="323"/>
      <c r="Q5" s="323"/>
      <c r="R5" s="323"/>
      <c r="S5" s="323"/>
      <c r="T5" s="11"/>
    </row>
    <row r="6" spans="2:25" ht="15" customHeight="1" x14ac:dyDescent="0.35">
      <c r="B6" s="19"/>
      <c r="C6" s="14"/>
      <c r="D6" s="7"/>
      <c r="E6" s="7"/>
      <c r="F6" s="7"/>
      <c r="G6" s="7"/>
      <c r="H6" s="7"/>
      <c r="I6" s="7"/>
      <c r="J6" s="7"/>
      <c r="L6" s="7"/>
      <c r="M6" s="8"/>
      <c r="N6" s="7"/>
      <c r="O6" s="7"/>
      <c r="P6" s="7"/>
      <c r="Q6" s="7"/>
      <c r="R6" s="7"/>
      <c r="S6" s="7"/>
      <c r="T6" s="11"/>
    </row>
    <row r="7" spans="2:25" ht="15" customHeight="1" x14ac:dyDescent="0.35">
      <c r="B7" s="19"/>
      <c r="C7" s="324" t="s">
        <v>120</v>
      </c>
      <c r="D7" s="324"/>
      <c r="E7" s="324"/>
      <c r="F7" s="324"/>
      <c r="G7" s="324"/>
      <c r="H7" s="324"/>
      <c r="I7" s="324"/>
      <c r="J7" s="324"/>
      <c r="K7" s="324"/>
      <c r="L7" s="324"/>
      <c r="M7" s="324"/>
      <c r="N7" s="324"/>
      <c r="O7" s="324"/>
      <c r="P7" s="324"/>
      <c r="Q7" s="324"/>
      <c r="R7" s="324"/>
      <c r="S7" s="324"/>
      <c r="T7" s="11"/>
    </row>
    <row r="8" spans="2:25" ht="15" customHeight="1" x14ac:dyDescent="0.35">
      <c r="B8" s="19"/>
      <c r="C8" s="324"/>
      <c r="D8" s="324"/>
      <c r="E8" s="324"/>
      <c r="F8" s="324"/>
      <c r="G8" s="324"/>
      <c r="H8" s="324"/>
      <c r="I8" s="324"/>
      <c r="J8" s="324"/>
      <c r="K8" s="324"/>
      <c r="L8" s="324"/>
      <c r="M8" s="324"/>
      <c r="N8" s="324"/>
      <c r="O8" s="324"/>
      <c r="P8" s="324"/>
      <c r="Q8" s="324"/>
      <c r="R8" s="324"/>
      <c r="S8" s="324"/>
      <c r="T8" s="11"/>
    </row>
    <row r="9" spans="2:25" ht="15" customHeight="1" x14ac:dyDescent="0.35">
      <c r="B9" s="19"/>
      <c r="C9" s="324"/>
      <c r="D9" s="324"/>
      <c r="E9" s="324"/>
      <c r="F9" s="324"/>
      <c r="G9" s="324"/>
      <c r="H9" s="324"/>
      <c r="I9" s="324"/>
      <c r="J9" s="324"/>
      <c r="K9" s="324"/>
      <c r="L9" s="324"/>
      <c r="M9" s="324"/>
      <c r="N9" s="324"/>
      <c r="O9" s="324"/>
      <c r="P9" s="324"/>
      <c r="Q9" s="324"/>
      <c r="R9" s="324"/>
      <c r="S9" s="324"/>
      <c r="T9" s="11"/>
    </row>
    <row r="10" spans="2:25" ht="15" customHeight="1" x14ac:dyDescent="0.35">
      <c r="B10" s="19"/>
      <c r="C10" s="324"/>
      <c r="D10" s="324"/>
      <c r="E10" s="324"/>
      <c r="F10" s="324"/>
      <c r="G10" s="324"/>
      <c r="H10" s="324"/>
      <c r="I10" s="324"/>
      <c r="J10" s="324"/>
      <c r="K10" s="324"/>
      <c r="L10" s="324"/>
      <c r="M10" s="324"/>
      <c r="N10" s="324"/>
      <c r="O10" s="324"/>
      <c r="P10" s="324"/>
      <c r="Q10" s="324"/>
      <c r="R10" s="324"/>
      <c r="S10" s="324"/>
      <c r="T10" s="11"/>
    </row>
    <row r="11" spans="2:25" ht="15" customHeight="1" x14ac:dyDescent="0.35">
      <c r="B11" s="19"/>
      <c r="C11" s="66"/>
      <c r="D11" s="7"/>
      <c r="E11" s="7"/>
      <c r="F11" s="7"/>
      <c r="G11" s="7"/>
      <c r="H11" s="7"/>
      <c r="I11" s="7"/>
      <c r="J11" s="7"/>
      <c r="L11" s="7"/>
      <c r="M11" s="8"/>
      <c r="N11" s="7"/>
      <c r="O11" s="7"/>
      <c r="P11" s="7"/>
      <c r="Q11" s="7"/>
      <c r="R11" s="7"/>
      <c r="S11" s="7"/>
      <c r="T11" s="11"/>
    </row>
    <row r="12" spans="2:25" ht="15" customHeight="1" x14ac:dyDescent="0.35">
      <c r="B12" s="19"/>
      <c r="C12" s="314" t="s">
        <v>66</v>
      </c>
      <c r="D12" s="315"/>
      <c r="E12" s="315"/>
      <c r="F12" s="315"/>
      <c r="G12" s="315"/>
      <c r="H12" s="315"/>
      <c r="I12" s="315"/>
      <c r="J12" s="315"/>
      <c r="K12" s="315"/>
      <c r="L12" s="315"/>
      <c r="M12" s="315"/>
      <c r="N12" s="315"/>
      <c r="O12" s="315"/>
      <c r="P12" s="315"/>
      <c r="Q12" s="315"/>
      <c r="R12" s="315"/>
      <c r="S12" s="315"/>
      <c r="T12" s="11"/>
    </row>
    <row r="13" spans="2:25" ht="15" customHeight="1" x14ac:dyDescent="0.35">
      <c r="B13" s="19"/>
      <c r="C13" s="315"/>
      <c r="D13" s="315"/>
      <c r="E13" s="315"/>
      <c r="F13" s="315"/>
      <c r="G13" s="315"/>
      <c r="H13" s="315"/>
      <c r="I13" s="315"/>
      <c r="J13" s="315"/>
      <c r="K13" s="315"/>
      <c r="L13" s="315"/>
      <c r="M13" s="315"/>
      <c r="N13" s="315"/>
      <c r="O13" s="315"/>
      <c r="P13" s="315"/>
      <c r="Q13" s="315"/>
      <c r="R13" s="315"/>
      <c r="S13" s="315"/>
      <c r="T13" s="11"/>
    </row>
    <row r="14" spans="2:25" ht="15" customHeight="1" x14ac:dyDescent="0.35">
      <c r="B14" s="19"/>
      <c r="C14" s="66"/>
      <c r="D14" s="7"/>
      <c r="E14" s="7"/>
      <c r="F14" s="7"/>
      <c r="G14" s="7"/>
      <c r="H14" s="7"/>
      <c r="I14" s="7"/>
      <c r="J14" s="7"/>
      <c r="L14" s="7"/>
      <c r="M14" s="8"/>
      <c r="N14" s="7"/>
      <c r="O14" s="7"/>
      <c r="P14" s="7"/>
      <c r="Q14" s="7"/>
      <c r="R14" s="7"/>
      <c r="S14" s="7"/>
      <c r="T14" s="11"/>
    </row>
    <row r="15" spans="2:25" ht="15" customHeight="1" x14ac:dyDescent="0.35">
      <c r="B15" s="19"/>
      <c r="C15" s="68" t="s">
        <v>67</v>
      </c>
      <c r="D15" s="7"/>
      <c r="E15" s="7"/>
      <c r="F15" s="7"/>
      <c r="G15" s="7"/>
      <c r="H15" s="7"/>
      <c r="I15" s="7"/>
      <c r="J15" s="7"/>
      <c r="L15" s="7"/>
      <c r="M15" s="8"/>
      <c r="N15" s="7"/>
      <c r="O15" s="7"/>
      <c r="P15" s="7"/>
      <c r="Q15" s="7"/>
      <c r="R15" s="7"/>
      <c r="S15" s="7"/>
      <c r="T15" s="11"/>
    </row>
    <row r="16" spans="2:25" ht="14.25" customHeight="1" x14ac:dyDescent="0.35">
      <c r="B16" s="19"/>
      <c r="C16" s="66"/>
      <c r="D16" s="7"/>
      <c r="E16" s="7"/>
      <c r="F16" s="7"/>
      <c r="G16" s="7"/>
      <c r="H16" s="7"/>
      <c r="I16" s="7"/>
      <c r="J16" s="7"/>
      <c r="L16" s="7"/>
      <c r="M16" s="8"/>
      <c r="N16" s="7"/>
      <c r="O16" s="7"/>
      <c r="P16" s="7"/>
      <c r="Q16" s="7"/>
      <c r="R16" s="7"/>
      <c r="S16" s="7"/>
      <c r="T16" s="11"/>
    </row>
    <row r="17" spans="2:20" ht="15" customHeight="1" x14ac:dyDescent="0.3">
      <c r="B17" s="19"/>
      <c r="C17" s="7" t="s">
        <v>28</v>
      </c>
      <c r="D17" s="75"/>
      <c r="E17" s="75"/>
      <c r="F17" s="75"/>
      <c r="G17" s="84"/>
      <c r="H17" s="84"/>
      <c r="I17" s="84"/>
      <c r="J17" s="84"/>
      <c r="K17" s="84"/>
      <c r="L17" s="84"/>
      <c r="M17" s="84"/>
      <c r="N17" s="84"/>
      <c r="O17" s="84"/>
      <c r="P17" s="84"/>
      <c r="Q17" s="84"/>
      <c r="R17" s="84"/>
      <c r="S17" s="84"/>
      <c r="T17" s="11"/>
    </row>
    <row r="18" spans="2:20" ht="15" customHeight="1" x14ac:dyDescent="0.3">
      <c r="B18" s="19"/>
      <c r="C18" s="75"/>
      <c r="D18" s="75"/>
      <c r="E18" s="75"/>
      <c r="F18" s="75"/>
      <c r="G18" s="84"/>
      <c r="H18" s="84"/>
      <c r="I18" s="84"/>
      <c r="J18" s="84"/>
      <c r="K18" s="84"/>
      <c r="L18" s="84"/>
      <c r="M18" s="84"/>
      <c r="N18" s="84"/>
      <c r="O18" s="84"/>
      <c r="P18" s="84"/>
      <c r="Q18" s="84"/>
      <c r="R18" s="84"/>
      <c r="S18" s="84"/>
      <c r="T18" s="11"/>
    </row>
    <row r="19" spans="2:20" ht="15" customHeight="1" x14ac:dyDescent="0.3">
      <c r="B19" s="19"/>
      <c r="C19" s="76" t="s">
        <v>14</v>
      </c>
      <c r="D19" s="66" t="s">
        <v>271</v>
      </c>
      <c r="E19" s="75"/>
      <c r="F19" s="75"/>
      <c r="G19" s="7"/>
      <c r="H19" s="7"/>
      <c r="I19" s="7"/>
      <c r="J19" s="7"/>
      <c r="L19" s="7"/>
      <c r="M19" s="8"/>
      <c r="N19" s="7"/>
      <c r="O19" s="7"/>
      <c r="P19" s="7"/>
      <c r="Q19" s="7"/>
      <c r="R19" s="7"/>
      <c r="S19" s="7"/>
      <c r="T19" s="11"/>
    </row>
    <row r="20" spans="2:20" ht="15" customHeight="1" x14ac:dyDescent="0.3">
      <c r="B20" s="19"/>
      <c r="C20" s="76" t="s">
        <v>14</v>
      </c>
      <c r="D20" s="7" t="s">
        <v>121</v>
      </c>
      <c r="E20" s="75"/>
      <c r="F20" s="75"/>
      <c r="G20" s="7"/>
      <c r="H20" s="7"/>
      <c r="I20" s="7"/>
      <c r="J20" s="7"/>
      <c r="L20" s="7"/>
      <c r="M20" s="8"/>
      <c r="N20" s="7"/>
      <c r="O20" s="7"/>
      <c r="P20" s="7"/>
      <c r="Q20" s="7"/>
      <c r="R20" s="7"/>
      <c r="S20" s="7"/>
      <c r="T20" s="11"/>
    </row>
    <row r="21" spans="2:20" ht="15" customHeight="1" x14ac:dyDescent="0.3">
      <c r="B21" s="19"/>
      <c r="C21" s="76" t="s">
        <v>14</v>
      </c>
      <c r="D21" s="7" t="s">
        <v>40</v>
      </c>
      <c r="E21" s="75"/>
      <c r="F21" s="75"/>
      <c r="G21" s="7"/>
      <c r="H21" s="7"/>
      <c r="I21" s="7"/>
      <c r="J21" s="7"/>
      <c r="L21" s="7"/>
      <c r="M21" s="8"/>
      <c r="N21" s="7"/>
      <c r="O21" s="7"/>
      <c r="P21" s="7"/>
      <c r="Q21" s="7"/>
      <c r="R21" s="7"/>
      <c r="S21" s="7"/>
      <c r="T21" s="11"/>
    </row>
    <row r="22" spans="2:20" ht="15" customHeight="1" x14ac:dyDescent="0.3">
      <c r="B22" s="19"/>
      <c r="C22" s="76" t="s">
        <v>14</v>
      </c>
      <c r="D22" s="7" t="s">
        <v>121</v>
      </c>
      <c r="E22" s="75"/>
      <c r="F22" s="75"/>
      <c r="G22" s="7"/>
      <c r="H22" s="7"/>
      <c r="I22" s="7"/>
      <c r="J22" s="7"/>
      <c r="L22" s="7"/>
      <c r="M22" s="8"/>
      <c r="N22" s="7"/>
      <c r="O22" s="7"/>
      <c r="P22" s="7"/>
      <c r="Q22" s="7"/>
      <c r="R22" s="7"/>
      <c r="S22" s="7"/>
      <c r="T22" s="11"/>
    </row>
    <row r="23" spans="2:20" ht="15" customHeight="1" x14ac:dyDescent="0.3">
      <c r="B23" s="19"/>
      <c r="C23" s="76" t="s">
        <v>14</v>
      </c>
      <c r="D23" s="92" t="s">
        <v>165</v>
      </c>
      <c r="E23" s="75"/>
      <c r="F23" s="75"/>
      <c r="G23" s="7"/>
      <c r="H23" s="7"/>
      <c r="I23" s="7"/>
      <c r="J23" s="7"/>
      <c r="L23" s="7"/>
      <c r="M23" s="8"/>
      <c r="N23" s="7"/>
      <c r="O23" s="7"/>
      <c r="P23" s="7"/>
      <c r="Q23" s="7"/>
      <c r="R23" s="7"/>
      <c r="S23" s="7"/>
      <c r="T23" s="11"/>
    </row>
    <row r="24" spans="2:20" ht="15" customHeight="1" x14ac:dyDescent="0.3">
      <c r="B24" s="19"/>
      <c r="C24" s="76" t="s">
        <v>14</v>
      </c>
      <c r="D24" s="3" t="s">
        <v>76</v>
      </c>
      <c r="E24" s="75"/>
      <c r="F24" s="75"/>
      <c r="G24" s="7"/>
      <c r="H24" s="7"/>
      <c r="I24" s="7"/>
      <c r="J24" s="7"/>
      <c r="L24" s="7"/>
      <c r="M24" s="8"/>
      <c r="N24" s="7"/>
      <c r="O24" s="7"/>
      <c r="P24" s="7"/>
      <c r="Q24" s="7"/>
      <c r="R24" s="7"/>
      <c r="S24" s="7"/>
      <c r="T24" s="11"/>
    </row>
    <row r="25" spans="2:20" ht="15" customHeight="1" x14ac:dyDescent="0.3">
      <c r="B25" s="19"/>
      <c r="C25" s="76" t="s">
        <v>14</v>
      </c>
      <c r="D25" s="67" t="s">
        <v>41</v>
      </c>
      <c r="E25" s="77"/>
      <c r="F25" s="77"/>
      <c r="G25" s="3"/>
      <c r="H25" s="7"/>
      <c r="I25" s="7"/>
      <c r="J25" s="7"/>
      <c r="L25" s="7"/>
      <c r="M25" s="8"/>
      <c r="N25" s="7"/>
      <c r="O25" s="7"/>
      <c r="P25" s="7"/>
      <c r="Q25" s="7"/>
      <c r="R25" s="7"/>
      <c r="S25" s="7"/>
      <c r="T25" s="11"/>
    </row>
    <row r="26" spans="2:20" ht="15" customHeight="1" x14ac:dyDescent="0.3">
      <c r="B26" s="19"/>
      <c r="C26" s="76"/>
      <c r="D26" s="7"/>
      <c r="E26" s="75"/>
      <c r="F26" s="75"/>
      <c r="G26" s="7"/>
      <c r="H26" s="7"/>
      <c r="I26" s="7"/>
      <c r="J26" s="7"/>
      <c r="L26" s="7"/>
      <c r="M26" s="8"/>
      <c r="N26" s="7"/>
      <c r="O26" s="7"/>
      <c r="P26" s="7"/>
      <c r="Q26" s="7"/>
      <c r="R26" s="7"/>
      <c r="S26" s="7"/>
      <c r="T26" s="11"/>
    </row>
    <row r="27" spans="2:20" ht="15" customHeight="1" x14ac:dyDescent="0.35">
      <c r="B27" s="19"/>
      <c r="C27" s="7" t="s">
        <v>122</v>
      </c>
      <c r="D27" s="7"/>
      <c r="E27" s="7"/>
      <c r="F27" s="7"/>
      <c r="G27" s="7"/>
      <c r="H27" s="7"/>
      <c r="I27" s="7"/>
      <c r="J27" s="7"/>
      <c r="L27" s="7"/>
      <c r="M27" s="8"/>
      <c r="N27" s="7"/>
      <c r="O27" s="7"/>
      <c r="P27" s="7"/>
      <c r="Q27" s="7"/>
      <c r="R27" s="7"/>
      <c r="S27" s="7"/>
      <c r="T27" s="11"/>
    </row>
    <row r="28" spans="2:20" ht="15" customHeight="1" x14ac:dyDescent="0.35">
      <c r="B28" s="19"/>
      <c r="C28" s="7"/>
      <c r="D28" s="7"/>
      <c r="E28" s="7"/>
      <c r="F28" s="7"/>
      <c r="G28" s="7"/>
      <c r="H28" s="7"/>
      <c r="I28" s="7"/>
      <c r="J28" s="7"/>
      <c r="L28" s="7"/>
      <c r="M28" s="8"/>
      <c r="N28" s="7"/>
      <c r="O28" s="7"/>
      <c r="P28" s="7"/>
      <c r="Q28" s="7"/>
      <c r="R28" s="7"/>
      <c r="S28" s="7"/>
      <c r="T28" s="11"/>
    </row>
    <row r="29" spans="2:20" ht="15" customHeight="1" x14ac:dyDescent="0.35">
      <c r="B29" s="19"/>
      <c r="C29" s="7" t="s">
        <v>27</v>
      </c>
      <c r="D29" s="7"/>
      <c r="E29" s="7"/>
      <c r="F29" s="7"/>
      <c r="G29" s="7"/>
      <c r="H29" s="7"/>
      <c r="I29" s="7"/>
      <c r="J29" s="7"/>
      <c r="L29" s="7"/>
      <c r="M29" s="8"/>
      <c r="N29" s="7"/>
      <c r="O29" s="7"/>
      <c r="P29" s="7"/>
      <c r="Q29" s="7"/>
      <c r="R29" s="7"/>
      <c r="S29" s="7"/>
      <c r="T29" s="11"/>
    </row>
    <row r="30" spans="2:20" ht="15" customHeight="1" x14ac:dyDescent="0.35">
      <c r="B30" s="19"/>
      <c r="C30" s="7"/>
      <c r="D30" s="7"/>
      <c r="E30" s="7"/>
      <c r="F30" s="7"/>
      <c r="G30" s="7"/>
      <c r="H30" s="7"/>
      <c r="I30" s="7"/>
      <c r="J30" s="7"/>
      <c r="L30" s="7"/>
      <c r="M30" s="8"/>
      <c r="N30" s="7"/>
      <c r="O30" s="7"/>
      <c r="P30" s="7"/>
      <c r="Q30" s="7"/>
      <c r="R30" s="7"/>
      <c r="S30" s="7"/>
      <c r="T30" s="11"/>
    </row>
    <row r="31" spans="2:20" ht="15" customHeight="1" x14ac:dyDescent="0.35">
      <c r="B31" s="19"/>
      <c r="C31" s="85" t="s">
        <v>15</v>
      </c>
      <c r="D31" s="85" t="s">
        <v>16</v>
      </c>
      <c r="E31" s="85" t="s">
        <v>17</v>
      </c>
      <c r="F31" s="7"/>
      <c r="G31" s="7"/>
      <c r="H31" s="7"/>
      <c r="I31" s="7"/>
      <c r="J31" s="7"/>
      <c r="L31" s="7"/>
      <c r="M31" s="8"/>
      <c r="N31" s="7"/>
      <c r="O31" s="7"/>
      <c r="P31" s="7"/>
      <c r="Q31" s="7"/>
      <c r="R31" s="7"/>
      <c r="S31" s="7"/>
      <c r="T31" s="11"/>
    </row>
    <row r="32" spans="2:20" ht="15" customHeight="1" x14ac:dyDescent="0.35">
      <c r="B32" s="19"/>
      <c r="C32" s="60" t="s">
        <v>18</v>
      </c>
      <c r="D32" s="61">
        <v>1</v>
      </c>
      <c r="E32" s="87"/>
      <c r="F32" s="7"/>
      <c r="G32" s="7"/>
      <c r="H32" s="7"/>
      <c r="I32" s="7"/>
      <c r="J32" s="7"/>
      <c r="L32" s="7"/>
      <c r="M32" s="8"/>
      <c r="N32" s="7"/>
      <c r="O32" s="7"/>
      <c r="P32" s="7"/>
      <c r="Q32" s="7"/>
      <c r="R32" s="7"/>
      <c r="S32" s="7"/>
      <c r="T32" s="11"/>
    </row>
    <row r="33" spans="2:20" ht="15" customHeight="1" x14ac:dyDescent="0.35">
      <c r="B33" s="19"/>
      <c r="C33" s="62" t="s">
        <v>19</v>
      </c>
      <c r="D33" s="63">
        <v>2</v>
      </c>
      <c r="E33" s="88"/>
      <c r="F33" s="7"/>
      <c r="G33" s="7"/>
      <c r="H33" s="7"/>
      <c r="I33" s="7"/>
      <c r="J33" s="7"/>
      <c r="L33" s="7"/>
      <c r="M33" s="8"/>
      <c r="N33" s="7"/>
      <c r="O33" s="7"/>
      <c r="P33" s="7"/>
      <c r="Q33" s="7"/>
      <c r="R33" s="7"/>
      <c r="S33" s="7"/>
      <c r="T33" s="11"/>
    </row>
    <row r="34" spans="2:20" ht="15" customHeight="1" x14ac:dyDescent="0.35">
      <c r="B34" s="19"/>
      <c r="C34" s="62" t="s">
        <v>20</v>
      </c>
      <c r="D34" s="63">
        <v>3</v>
      </c>
      <c r="E34" s="89"/>
      <c r="F34" s="7"/>
      <c r="G34" s="7"/>
      <c r="H34" s="7"/>
      <c r="I34" s="7"/>
      <c r="J34" s="7"/>
      <c r="L34" s="7"/>
      <c r="M34" s="8"/>
      <c r="N34" s="7"/>
      <c r="O34" s="7"/>
      <c r="P34" s="7"/>
      <c r="Q34" s="7"/>
      <c r="R34" s="7"/>
      <c r="S34" s="7"/>
      <c r="T34" s="11"/>
    </row>
    <row r="35" spans="2:20" ht="15" customHeight="1" x14ac:dyDescent="0.35">
      <c r="B35" s="19"/>
      <c r="C35" s="62" t="s">
        <v>21</v>
      </c>
      <c r="D35" s="63">
        <v>4</v>
      </c>
      <c r="E35" s="90"/>
      <c r="F35" s="7"/>
      <c r="G35" s="7"/>
      <c r="H35" s="7"/>
      <c r="I35" s="7"/>
      <c r="J35" s="7"/>
      <c r="L35" s="7"/>
      <c r="M35" s="8"/>
      <c r="N35" s="7"/>
      <c r="O35" s="7"/>
      <c r="P35" s="7"/>
      <c r="Q35" s="7"/>
      <c r="R35" s="7"/>
      <c r="S35" s="7"/>
      <c r="T35" s="11"/>
    </row>
    <row r="36" spans="2:20" ht="15" customHeight="1" x14ac:dyDescent="0.35">
      <c r="B36" s="19"/>
      <c r="C36" s="64" t="s">
        <v>22</v>
      </c>
      <c r="D36" s="65">
        <v>5</v>
      </c>
      <c r="E36" s="91"/>
      <c r="F36" s="7"/>
      <c r="G36" s="7"/>
      <c r="H36" s="7"/>
      <c r="I36" s="7"/>
      <c r="J36" s="7"/>
      <c r="L36" s="7"/>
      <c r="M36" s="8"/>
      <c r="N36" s="7"/>
      <c r="O36" s="7"/>
      <c r="P36" s="7"/>
      <c r="Q36" s="7"/>
      <c r="R36" s="7"/>
      <c r="S36" s="7"/>
      <c r="T36" s="11"/>
    </row>
    <row r="37" spans="2:20" ht="15" customHeight="1" x14ac:dyDescent="0.35">
      <c r="B37" s="19"/>
      <c r="C37" s="7"/>
      <c r="D37" s="7"/>
      <c r="E37" s="7"/>
      <c r="F37" s="7"/>
      <c r="G37" s="7"/>
      <c r="H37" s="7"/>
      <c r="I37" s="7"/>
      <c r="J37" s="7"/>
      <c r="L37" s="7"/>
      <c r="M37" s="8"/>
      <c r="N37" s="7"/>
      <c r="O37" s="7"/>
      <c r="P37" s="7"/>
      <c r="Q37" s="7"/>
      <c r="R37" s="7"/>
      <c r="S37" s="7"/>
      <c r="T37" s="11"/>
    </row>
    <row r="38" spans="2:20" ht="15" customHeight="1" x14ac:dyDescent="0.35">
      <c r="B38" s="19"/>
      <c r="C38" s="314" t="s">
        <v>272</v>
      </c>
      <c r="D38" s="315"/>
      <c r="E38" s="315"/>
      <c r="F38" s="315"/>
      <c r="G38" s="315"/>
      <c r="H38" s="315"/>
      <c r="I38" s="315"/>
      <c r="J38" s="315"/>
      <c r="K38" s="315"/>
      <c r="L38" s="315"/>
      <c r="M38" s="315"/>
      <c r="N38" s="315"/>
      <c r="O38" s="315"/>
      <c r="P38" s="315"/>
      <c r="Q38" s="315"/>
      <c r="R38" s="315"/>
      <c r="S38" s="315"/>
      <c r="T38" s="11"/>
    </row>
    <row r="39" spans="2:20" ht="15" customHeight="1" x14ac:dyDescent="0.35">
      <c r="B39" s="19"/>
      <c r="C39" s="315"/>
      <c r="D39" s="315"/>
      <c r="E39" s="315"/>
      <c r="F39" s="315"/>
      <c r="G39" s="315"/>
      <c r="H39" s="315"/>
      <c r="I39" s="315"/>
      <c r="J39" s="315"/>
      <c r="K39" s="315"/>
      <c r="L39" s="315"/>
      <c r="M39" s="315"/>
      <c r="N39" s="315"/>
      <c r="O39" s="315"/>
      <c r="P39" s="315"/>
      <c r="Q39" s="315"/>
      <c r="R39" s="315"/>
      <c r="S39" s="315"/>
      <c r="T39" s="11"/>
    </row>
    <row r="40" spans="2:20" ht="15" customHeight="1" x14ac:dyDescent="0.35">
      <c r="B40" s="19"/>
      <c r="C40" s="7"/>
      <c r="D40" s="7"/>
      <c r="E40" s="7"/>
      <c r="F40" s="7"/>
      <c r="G40" s="7"/>
      <c r="H40" s="7"/>
      <c r="I40" s="7"/>
      <c r="J40" s="7"/>
      <c r="L40" s="7"/>
      <c r="M40" s="8"/>
      <c r="N40" s="7"/>
      <c r="O40" s="7"/>
      <c r="P40" s="7"/>
      <c r="Q40" s="7"/>
      <c r="R40" s="7"/>
      <c r="S40" s="7"/>
      <c r="T40" s="11"/>
    </row>
    <row r="41" spans="2:20" ht="15" customHeight="1" x14ac:dyDescent="0.35">
      <c r="B41" s="19"/>
      <c r="C41" s="92" t="s">
        <v>68</v>
      </c>
      <c r="D41" s="7"/>
      <c r="E41" s="7"/>
      <c r="F41" s="7"/>
      <c r="G41" s="7"/>
      <c r="H41" s="7"/>
      <c r="I41" s="7"/>
      <c r="J41" s="7"/>
      <c r="K41" s="7"/>
      <c r="L41" s="7"/>
      <c r="M41" s="7"/>
      <c r="N41" s="7"/>
      <c r="O41" s="7"/>
      <c r="P41" s="7"/>
      <c r="Q41" s="7"/>
      <c r="R41" s="7"/>
      <c r="S41" s="7"/>
      <c r="T41" s="11"/>
    </row>
    <row r="42" spans="2:20" ht="15" customHeight="1" x14ac:dyDescent="0.35">
      <c r="B42" s="19"/>
      <c r="D42" s="7"/>
      <c r="E42" s="7"/>
      <c r="F42" s="7"/>
      <c r="G42" s="7"/>
      <c r="H42" s="7"/>
      <c r="I42" s="7"/>
      <c r="J42" s="7"/>
      <c r="K42" s="7"/>
      <c r="L42" s="7"/>
      <c r="M42" s="7"/>
      <c r="N42" s="7"/>
      <c r="O42" s="7"/>
      <c r="P42" s="7"/>
      <c r="Q42" s="7"/>
      <c r="R42" s="7"/>
      <c r="S42" s="7"/>
      <c r="T42" s="11"/>
    </row>
    <row r="43" spans="2:20" ht="15" customHeight="1" x14ac:dyDescent="0.35">
      <c r="B43" s="19"/>
      <c r="C43" s="318" t="s">
        <v>268</v>
      </c>
      <c r="D43" s="319"/>
      <c r="E43" s="319"/>
      <c r="F43" s="319"/>
      <c r="G43" s="319"/>
      <c r="H43" s="319"/>
      <c r="I43" s="319"/>
      <c r="J43" s="319"/>
      <c r="K43" s="319"/>
      <c r="L43" s="319"/>
      <c r="M43" s="319"/>
      <c r="N43" s="319"/>
      <c r="O43" s="319"/>
      <c r="P43" s="319"/>
      <c r="Q43" s="319"/>
      <c r="R43" s="319"/>
      <c r="S43" s="319"/>
      <c r="T43" s="11"/>
    </row>
    <row r="44" spans="2:20" ht="15" customHeight="1" x14ac:dyDescent="0.35">
      <c r="B44" s="19"/>
      <c r="C44" s="319"/>
      <c r="D44" s="319"/>
      <c r="E44" s="319"/>
      <c r="F44" s="319"/>
      <c r="G44" s="319"/>
      <c r="H44" s="319"/>
      <c r="I44" s="319"/>
      <c r="J44" s="319"/>
      <c r="K44" s="319"/>
      <c r="L44" s="319"/>
      <c r="M44" s="319"/>
      <c r="N44" s="319"/>
      <c r="O44" s="319"/>
      <c r="P44" s="319"/>
      <c r="Q44" s="319"/>
      <c r="R44" s="319"/>
      <c r="S44" s="319"/>
      <c r="T44" s="11"/>
    </row>
    <row r="45" spans="2:20" ht="15" customHeight="1" x14ac:dyDescent="0.35">
      <c r="B45" s="19"/>
      <c r="C45" s="319"/>
      <c r="D45" s="319"/>
      <c r="E45" s="319"/>
      <c r="F45" s="319"/>
      <c r="G45" s="319"/>
      <c r="H45" s="319"/>
      <c r="I45" s="319"/>
      <c r="J45" s="319"/>
      <c r="K45" s="319"/>
      <c r="L45" s="319"/>
      <c r="M45" s="319"/>
      <c r="N45" s="319"/>
      <c r="O45" s="319"/>
      <c r="P45" s="319"/>
      <c r="Q45" s="319"/>
      <c r="R45" s="319"/>
      <c r="S45" s="319"/>
      <c r="T45" s="11"/>
    </row>
    <row r="46" spans="2:20" ht="15" customHeight="1" x14ac:dyDescent="0.35">
      <c r="B46" s="19"/>
      <c r="C46" s="319"/>
      <c r="D46" s="319"/>
      <c r="E46" s="319"/>
      <c r="F46" s="319"/>
      <c r="G46" s="319"/>
      <c r="H46" s="319"/>
      <c r="I46" s="319"/>
      <c r="J46" s="319"/>
      <c r="K46" s="319"/>
      <c r="L46" s="319"/>
      <c r="M46" s="319"/>
      <c r="N46" s="319"/>
      <c r="O46" s="319"/>
      <c r="P46" s="319"/>
      <c r="Q46" s="319"/>
      <c r="R46" s="319"/>
      <c r="S46" s="319"/>
      <c r="T46" s="11"/>
    </row>
    <row r="47" spans="2:20" ht="15" customHeight="1" x14ac:dyDescent="0.35">
      <c r="B47" s="19"/>
      <c r="C47" s="319"/>
      <c r="D47" s="319"/>
      <c r="E47" s="319"/>
      <c r="F47" s="319"/>
      <c r="G47" s="319"/>
      <c r="H47" s="319"/>
      <c r="I47" s="319"/>
      <c r="J47" s="319"/>
      <c r="K47" s="319"/>
      <c r="L47" s="319"/>
      <c r="M47" s="319"/>
      <c r="N47" s="319"/>
      <c r="O47" s="319"/>
      <c r="P47" s="319"/>
      <c r="Q47" s="319"/>
      <c r="R47" s="319"/>
      <c r="S47" s="319"/>
      <c r="T47" s="11"/>
    </row>
    <row r="48" spans="2:20" ht="15" customHeight="1" x14ac:dyDescent="0.35">
      <c r="B48" s="19"/>
      <c r="C48" s="319"/>
      <c r="D48" s="319"/>
      <c r="E48" s="319"/>
      <c r="F48" s="319"/>
      <c r="G48" s="319"/>
      <c r="H48" s="319"/>
      <c r="I48" s="319"/>
      <c r="J48" s="319"/>
      <c r="K48" s="319"/>
      <c r="L48" s="319"/>
      <c r="M48" s="319"/>
      <c r="N48" s="319"/>
      <c r="O48" s="319"/>
      <c r="P48" s="319"/>
      <c r="Q48" s="319"/>
      <c r="R48" s="319"/>
      <c r="S48" s="319"/>
      <c r="T48" s="11"/>
    </row>
    <row r="49" spans="2:20" ht="15" customHeight="1" x14ac:dyDescent="0.35">
      <c r="B49" s="19"/>
      <c r="C49" s="319"/>
      <c r="D49" s="319"/>
      <c r="E49" s="319"/>
      <c r="F49" s="319"/>
      <c r="G49" s="319"/>
      <c r="H49" s="319"/>
      <c r="I49" s="319"/>
      <c r="J49" s="319"/>
      <c r="K49" s="319"/>
      <c r="L49" s="319"/>
      <c r="M49" s="319"/>
      <c r="N49" s="319"/>
      <c r="O49" s="319"/>
      <c r="P49" s="319"/>
      <c r="Q49" s="319"/>
      <c r="R49" s="319"/>
      <c r="S49" s="319"/>
      <c r="T49" s="11"/>
    </row>
    <row r="50" spans="2:20" ht="15" customHeight="1" x14ac:dyDescent="0.35">
      <c r="B50" s="19"/>
      <c r="C50" s="319"/>
      <c r="D50" s="319"/>
      <c r="E50" s="319"/>
      <c r="F50" s="319"/>
      <c r="G50" s="319"/>
      <c r="H50" s="319"/>
      <c r="I50" s="319"/>
      <c r="J50" s="319"/>
      <c r="K50" s="319"/>
      <c r="L50" s="319"/>
      <c r="M50" s="319"/>
      <c r="N50" s="319"/>
      <c r="O50" s="319"/>
      <c r="P50" s="319"/>
      <c r="Q50" s="319"/>
      <c r="R50" s="319"/>
      <c r="S50" s="319"/>
      <c r="T50" s="11"/>
    </row>
    <row r="51" spans="2:20" ht="15" customHeight="1" x14ac:dyDescent="0.35">
      <c r="B51" s="19"/>
      <c r="C51" s="319"/>
      <c r="D51" s="319"/>
      <c r="E51" s="319"/>
      <c r="F51" s="319"/>
      <c r="G51" s="319"/>
      <c r="H51" s="319"/>
      <c r="I51" s="319"/>
      <c r="J51" s="319"/>
      <c r="K51" s="319"/>
      <c r="L51" s="319"/>
      <c r="M51" s="319"/>
      <c r="N51" s="319"/>
      <c r="O51" s="319"/>
      <c r="P51" s="319"/>
      <c r="Q51" s="319"/>
      <c r="R51" s="319"/>
      <c r="S51" s="319"/>
      <c r="T51" s="11"/>
    </row>
    <row r="52" spans="2:20" ht="15" customHeight="1" x14ac:dyDescent="0.35">
      <c r="B52" s="19"/>
      <c r="C52" s="319"/>
      <c r="D52" s="319"/>
      <c r="E52" s="319"/>
      <c r="F52" s="319"/>
      <c r="G52" s="319"/>
      <c r="H52" s="319"/>
      <c r="I52" s="319"/>
      <c r="J52" s="319"/>
      <c r="K52" s="319"/>
      <c r="L52" s="319"/>
      <c r="M52" s="319"/>
      <c r="N52" s="319"/>
      <c r="O52" s="319"/>
      <c r="P52" s="319"/>
      <c r="Q52" s="319"/>
      <c r="R52" s="319"/>
      <c r="S52" s="319"/>
      <c r="T52" s="11"/>
    </row>
    <row r="53" spans="2:20" ht="15" customHeight="1" x14ac:dyDescent="0.35">
      <c r="B53" s="19"/>
      <c r="C53" s="319"/>
      <c r="D53" s="319"/>
      <c r="E53" s="319"/>
      <c r="F53" s="319"/>
      <c r="G53" s="319"/>
      <c r="H53" s="319"/>
      <c r="I53" s="319"/>
      <c r="J53" s="319"/>
      <c r="K53" s="319"/>
      <c r="L53" s="319"/>
      <c r="M53" s="319"/>
      <c r="N53" s="319"/>
      <c r="O53" s="319"/>
      <c r="P53" s="319"/>
      <c r="Q53" s="319"/>
      <c r="R53" s="319"/>
      <c r="S53" s="319"/>
      <c r="T53" s="11"/>
    </row>
    <row r="54" spans="2:20" ht="15" customHeight="1" x14ac:dyDescent="0.35">
      <c r="B54" s="19"/>
      <c r="C54" s="319"/>
      <c r="D54" s="319"/>
      <c r="E54" s="319"/>
      <c r="F54" s="319"/>
      <c r="G54" s="319"/>
      <c r="H54" s="319"/>
      <c r="I54" s="319"/>
      <c r="J54" s="319"/>
      <c r="K54" s="319"/>
      <c r="L54" s="319"/>
      <c r="M54" s="319"/>
      <c r="N54" s="319"/>
      <c r="O54" s="319"/>
      <c r="P54" s="319"/>
      <c r="Q54" s="319"/>
      <c r="R54" s="319"/>
      <c r="S54" s="319"/>
      <c r="T54" s="11"/>
    </row>
    <row r="55" spans="2:20" ht="15" customHeight="1" x14ac:dyDescent="0.35">
      <c r="B55" s="19"/>
      <c r="C55" s="319"/>
      <c r="D55" s="319"/>
      <c r="E55" s="319"/>
      <c r="F55" s="319"/>
      <c r="G55" s="319"/>
      <c r="H55" s="319"/>
      <c r="I55" s="319"/>
      <c r="J55" s="319"/>
      <c r="K55" s="319"/>
      <c r="L55" s="319"/>
      <c r="M55" s="319"/>
      <c r="N55" s="319"/>
      <c r="O55" s="319"/>
      <c r="P55" s="319"/>
      <c r="Q55" s="319"/>
      <c r="R55" s="319"/>
      <c r="S55" s="319"/>
      <c r="T55" s="11"/>
    </row>
    <row r="56" spans="2:20" ht="15" customHeight="1" x14ac:dyDescent="0.35">
      <c r="B56" s="19"/>
      <c r="D56" s="7"/>
      <c r="E56" s="7"/>
      <c r="F56" s="7"/>
      <c r="G56" s="7"/>
      <c r="H56" s="7"/>
      <c r="I56" s="7"/>
      <c r="J56" s="7"/>
      <c r="K56" s="7"/>
      <c r="L56" s="7"/>
      <c r="M56" s="7"/>
      <c r="N56" s="7"/>
      <c r="O56" s="7"/>
      <c r="P56" s="7"/>
      <c r="Q56" s="7"/>
      <c r="R56" s="7"/>
      <c r="S56" s="7"/>
      <c r="T56" s="11"/>
    </row>
    <row r="57" spans="2:20" ht="15" customHeight="1" x14ac:dyDescent="0.35">
      <c r="B57" s="19"/>
      <c r="C57" s="314" t="s">
        <v>69</v>
      </c>
      <c r="D57" s="315"/>
      <c r="E57" s="315"/>
      <c r="F57" s="315"/>
      <c r="G57" s="315"/>
      <c r="H57" s="315"/>
      <c r="I57" s="315"/>
      <c r="J57" s="315"/>
      <c r="K57" s="315"/>
      <c r="L57" s="315"/>
      <c r="M57" s="315"/>
      <c r="N57" s="315"/>
      <c r="O57" s="315"/>
      <c r="P57" s="315"/>
      <c r="Q57" s="315"/>
      <c r="R57" s="315"/>
      <c r="S57" s="315"/>
      <c r="T57" s="11"/>
    </row>
    <row r="58" spans="2:20" ht="15" customHeight="1" x14ac:dyDescent="0.35">
      <c r="B58" s="19"/>
      <c r="C58" s="315"/>
      <c r="D58" s="315"/>
      <c r="E58" s="315"/>
      <c r="F58" s="315"/>
      <c r="G58" s="315"/>
      <c r="H58" s="315"/>
      <c r="I58" s="315"/>
      <c r="J58" s="315"/>
      <c r="K58" s="315"/>
      <c r="L58" s="315"/>
      <c r="M58" s="315"/>
      <c r="N58" s="315"/>
      <c r="O58" s="315"/>
      <c r="P58" s="315"/>
      <c r="Q58" s="315"/>
      <c r="R58" s="315"/>
      <c r="S58" s="315"/>
      <c r="T58" s="11"/>
    </row>
    <row r="59" spans="2:20" ht="15" customHeight="1" x14ac:dyDescent="0.35">
      <c r="B59" s="19"/>
      <c r="C59" s="7"/>
      <c r="D59" s="7"/>
      <c r="E59" s="7"/>
      <c r="F59" s="7"/>
      <c r="G59" s="7"/>
      <c r="H59" s="7"/>
      <c r="I59" s="7"/>
      <c r="J59" s="7"/>
      <c r="L59" s="7"/>
      <c r="M59" s="8"/>
      <c r="N59" s="7"/>
      <c r="O59" s="7"/>
      <c r="P59" s="7"/>
      <c r="Q59" s="7"/>
      <c r="R59" s="7"/>
      <c r="S59" s="7"/>
      <c r="T59" s="11"/>
    </row>
    <row r="60" spans="2:20" ht="15" customHeight="1" x14ac:dyDescent="0.35">
      <c r="B60" s="19"/>
      <c r="C60" s="1" t="s">
        <v>29</v>
      </c>
      <c r="D60" s="7"/>
      <c r="E60" s="7"/>
      <c r="F60" s="7"/>
      <c r="G60" s="7"/>
      <c r="H60" s="7"/>
      <c r="I60" s="7"/>
      <c r="J60" s="7"/>
      <c r="L60" s="7"/>
      <c r="M60" s="8"/>
      <c r="N60" s="7"/>
      <c r="O60" s="7"/>
      <c r="P60" s="7"/>
      <c r="Q60" s="7"/>
      <c r="R60" s="7"/>
      <c r="S60" s="7"/>
      <c r="T60" s="11"/>
    </row>
    <row r="61" spans="2:20" ht="15" customHeight="1" x14ac:dyDescent="0.35">
      <c r="B61" s="19"/>
      <c r="C61" s="7"/>
      <c r="D61" s="7"/>
      <c r="E61" s="7"/>
      <c r="F61" s="7"/>
      <c r="G61" s="7"/>
      <c r="H61" s="7"/>
      <c r="I61" s="7"/>
      <c r="J61" s="7"/>
      <c r="L61" s="7"/>
      <c r="M61" s="8"/>
      <c r="N61" s="7"/>
      <c r="O61" s="7"/>
      <c r="P61" s="7"/>
      <c r="Q61" s="7"/>
      <c r="R61" s="7"/>
      <c r="S61" s="7"/>
      <c r="T61" s="11"/>
    </row>
    <row r="62" spans="2:20" ht="15" customHeight="1" x14ac:dyDescent="0.35">
      <c r="B62" s="19"/>
      <c r="C62" s="66"/>
      <c r="D62" s="7"/>
      <c r="E62" s="7"/>
      <c r="F62" s="7"/>
      <c r="G62" s="7"/>
      <c r="H62" s="7"/>
      <c r="I62" s="7"/>
      <c r="J62" s="7"/>
      <c r="L62" s="7"/>
      <c r="M62" s="8"/>
      <c r="N62" s="7"/>
      <c r="O62" s="7"/>
      <c r="P62" s="7"/>
      <c r="Q62" s="7"/>
      <c r="R62" s="7"/>
      <c r="S62" s="7"/>
      <c r="T62" s="11"/>
    </row>
    <row r="63" spans="2:20" ht="15" customHeight="1" x14ac:dyDescent="0.35">
      <c r="B63" s="19"/>
      <c r="C63" s="68" t="s">
        <v>30</v>
      </c>
      <c r="D63" s="7"/>
      <c r="E63" s="7"/>
      <c r="F63" s="7"/>
      <c r="G63" s="7"/>
      <c r="H63" s="7"/>
      <c r="I63" s="7"/>
      <c r="J63" s="7"/>
      <c r="L63" s="7"/>
      <c r="M63" s="8"/>
      <c r="N63" s="7"/>
      <c r="O63" s="7"/>
      <c r="P63" s="7"/>
      <c r="Q63" s="7"/>
      <c r="R63" s="7"/>
      <c r="S63" s="7"/>
      <c r="T63" s="11"/>
    </row>
    <row r="64" spans="2:20" ht="15" customHeight="1" x14ac:dyDescent="0.35">
      <c r="B64" s="19"/>
      <c r="C64" s="66"/>
      <c r="D64" s="7"/>
      <c r="E64" s="7"/>
      <c r="F64" s="7"/>
      <c r="G64" s="7"/>
      <c r="H64" s="7"/>
      <c r="I64" s="7"/>
      <c r="J64" s="7"/>
      <c r="L64" s="7"/>
      <c r="M64" s="8"/>
      <c r="N64" s="7"/>
      <c r="O64" s="7"/>
      <c r="P64" s="7"/>
      <c r="Q64" s="7"/>
      <c r="R64" s="7"/>
      <c r="S64" s="7"/>
      <c r="T64" s="11"/>
    </row>
    <row r="65" spans="2:20" ht="15" customHeight="1" x14ac:dyDescent="0.35">
      <c r="B65" s="19"/>
      <c r="C65" s="314" t="s">
        <v>70</v>
      </c>
      <c r="D65" s="315"/>
      <c r="E65" s="315"/>
      <c r="F65" s="315"/>
      <c r="G65" s="315"/>
      <c r="H65" s="315"/>
      <c r="I65" s="315"/>
      <c r="J65" s="315"/>
      <c r="K65" s="315"/>
      <c r="L65" s="315"/>
      <c r="M65" s="315"/>
      <c r="N65" s="315"/>
      <c r="O65" s="315"/>
      <c r="P65" s="315"/>
      <c r="Q65" s="315"/>
      <c r="R65" s="315"/>
      <c r="S65" s="315"/>
      <c r="T65" s="11"/>
    </row>
    <row r="66" spans="2:20" ht="15" customHeight="1" x14ac:dyDescent="0.35">
      <c r="B66" s="19"/>
      <c r="C66" s="7"/>
      <c r="D66" s="7"/>
      <c r="E66" s="7"/>
      <c r="F66" s="7"/>
      <c r="G66" s="7"/>
      <c r="H66" s="7"/>
      <c r="I66" s="7"/>
      <c r="J66" s="7"/>
      <c r="L66" s="7"/>
      <c r="M66" s="8"/>
      <c r="N66" s="7"/>
      <c r="O66" s="7"/>
      <c r="P66" s="7"/>
      <c r="Q66" s="7"/>
      <c r="R66" s="7"/>
      <c r="S66" s="7"/>
      <c r="T66" s="11"/>
    </row>
    <row r="67" spans="2:20" ht="15" customHeight="1" x14ac:dyDescent="0.35">
      <c r="B67" s="19"/>
      <c r="C67" s="314" t="s">
        <v>123</v>
      </c>
      <c r="D67" s="315"/>
      <c r="E67" s="315"/>
      <c r="F67" s="315"/>
      <c r="G67" s="315"/>
      <c r="H67" s="315"/>
      <c r="I67" s="315"/>
      <c r="J67" s="315"/>
      <c r="K67" s="315"/>
      <c r="L67" s="315"/>
      <c r="M67" s="315"/>
      <c r="N67" s="315"/>
      <c r="O67" s="315"/>
      <c r="P67" s="315"/>
      <c r="Q67" s="315"/>
      <c r="R67" s="315"/>
      <c r="S67" s="315"/>
      <c r="T67" s="11"/>
    </row>
    <row r="68" spans="2:20" ht="15" customHeight="1" x14ac:dyDescent="0.35">
      <c r="B68" s="19"/>
      <c r="C68" s="315"/>
      <c r="D68" s="315"/>
      <c r="E68" s="315"/>
      <c r="F68" s="315"/>
      <c r="G68" s="315"/>
      <c r="H68" s="315"/>
      <c r="I68" s="315"/>
      <c r="J68" s="315"/>
      <c r="K68" s="315"/>
      <c r="L68" s="315"/>
      <c r="M68" s="315"/>
      <c r="N68" s="315"/>
      <c r="O68" s="315"/>
      <c r="P68" s="315"/>
      <c r="Q68" s="315"/>
      <c r="R68" s="315"/>
      <c r="S68" s="315"/>
      <c r="T68" s="11"/>
    </row>
    <row r="69" spans="2:20" ht="15" customHeight="1" x14ac:dyDescent="0.35">
      <c r="B69" s="19"/>
      <c r="C69" s="7"/>
      <c r="D69" s="7"/>
      <c r="E69" s="7"/>
      <c r="F69" s="7"/>
      <c r="G69" s="7"/>
      <c r="H69" s="7"/>
      <c r="I69" s="7"/>
      <c r="J69" s="7"/>
      <c r="L69" s="7"/>
      <c r="M69" s="8"/>
      <c r="N69" s="7"/>
      <c r="O69" s="7"/>
      <c r="P69" s="7"/>
      <c r="Q69" s="7"/>
      <c r="R69" s="7"/>
      <c r="S69" s="7"/>
      <c r="T69" s="11"/>
    </row>
    <row r="70" spans="2:20" ht="15" customHeight="1" x14ac:dyDescent="0.35">
      <c r="B70" s="19"/>
      <c r="C70" s="7" t="s">
        <v>71</v>
      </c>
      <c r="D70" s="7"/>
      <c r="E70" s="7"/>
      <c r="F70" s="7"/>
      <c r="G70" s="7"/>
      <c r="H70" s="7"/>
      <c r="I70" s="7"/>
      <c r="J70" s="7"/>
      <c r="L70" s="7"/>
      <c r="M70" s="8"/>
      <c r="N70" s="7"/>
      <c r="O70" s="7"/>
      <c r="P70" s="7"/>
      <c r="Q70" s="7"/>
      <c r="R70" s="7"/>
      <c r="S70" s="7"/>
      <c r="T70" s="11"/>
    </row>
    <row r="71" spans="2:20" ht="15" customHeight="1" x14ac:dyDescent="0.35">
      <c r="B71" s="19"/>
      <c r="C71" s="7"/>
      <c r="D71" s="7"/>
      <c r="E71" s="7"/>
      <c r="F71" s="7"/>
      <c r="G71" s="7"/>
      <c r="H71" s="7"/>
      <c r="I71" s="7"/>
      <c r="J71" s="7"/>
      <c r="L71" s="7"/>
      <c r="M71" s="8"/>
      <c r="N71" s="7"/>
      <c r="O71" s="7"/>
      <c r="P71" s="7"/>
      <c r="Q71" s="7"/>
      <c r="R71" s="7"/>
      <c r="S71" s="7"/>
      <c r="T71" s="11"/>
    </row>
    <row r="72" spans="2:20" ht="15" customHeight="1" x14ac:dyDescent="0.35">
      <c r="B72" s="19"/>
      <c r="C72" s="314" t="s">
        <v>72</v>
      </c>
      <c r="D72" s="315"/>
      <c r="E72" s="315"/>
      <c r="F72" s="315"/>
      <c r="G72" s="315"/>
      <c r="H72" s="315"/>
      <c r="I72" s="315"/>
      <c r="J72" s="315"/>
      <c r="K72" s="315"/>
      <c r="L72" s="315"/>
      <c r="M72" s="315"/>
      <c r="N72" s="315"/>
      <c r="O72" s="315"/>
      <c r="P72" s="315"/>
      <c r="Q72" s="315"/>
      <c r="R72" s="315"/>
      <c r="S72" s="315"/>
      <c r="T72" s="11"/>
    </row>
    <row r="73" spans="2:20" ht="15" customHeight="1" x14ac:dyDescent="0.35">
      <c r="B73" s="19"/>
      <c r="C73" s="315"/>
      <c r="D73" s="315"/>
      <c r="E73" s="315"/>
      <c r="F73" s="315"/>
      <c r="G73" s="315"/>
      <c r="H73" s="315"/>
      <c r="I73" s="315"/>
      <c r="J73" s="315"/>
      <c r="K73" s="315"/>
      <c r="L73" s="315"/>
      <c r="M73" s="315"/>
      <c r="N73" s="315"/>
      <c r="O73" s="315"/>
      <c r="P73" s="315"/>
      <c r="Q73" s="315"/>
      <c r="R73" s="315"/>
      <c r="S73" s="315"/>
      <c r="T73" s="11"/>
    </row>
    <row r="74" spans="2:20" ht="15" customHeight="1" x14ac:dyDescent="0.35">
      <c r="B74" s="19"/>
      <c r="C74" s="7"/>
      <c r="D74" s="7"/>
      <c r="E74" s="7"/>
      <c r="F74" s="7"/>
      <c r="G74" s="7"/>
      <c r="H74" s="7"/>
      <c r="I74" s="7"/>
      <c r="J74" s="7"/>
      <c r="L74" s="7"/>
      <c r="M74" s="8"/>
      <c r="N74" s="7"/>
      <c r="O74" s="7"/>
      <c r="P74" s="7"/>
      <c r="Q74" s="7"/>
      <c r="R74" s="7"/>
      <c r="S74" s="7"/>
      <c r="T74" s="11"/>
    </row>
    <row r="75" spans="2:20" ht="15" customHeight="1" x14ac:dyDescent="0.35">
      <c r="B75" s="19"/>
      <c r="C75" s="314" t="s">
        <v>273</v>
      </c>
      <c r="D75" s="315"/>
      <c r="E75" s="315"/>
      <c r="F75" s="315"/>
      <c r="G75" s="315"/>
      <c r="H75" s="315"/>
      <c r="I75" s="315"/>
      <c r="J75" s="315"/>
      <c r="K75" s="315"/>
      <c r="L75" s="315"/>
      <c r="M75" s="315"/>
      <c r="N75" s="315"/>
      <c r="O75" s="315"/>
      <c r="P75" s="315"/>
      <c r="Q75" s="315"/>
      <c r="R75" s="315"/>
      <c r="S75" s="315"/>
      <c r="T75" s="11"/>
    </row>
    <row r="76" spans="2:20" ht="15" customHeight="1" x14ac:dyDescent="0.35">
      <c r="B76" s="19"/>
      <c r="C76" s="315"/>
      <c r="D76" s="315"/>
      <c r="E76" s="315"/>
      <c r="F76" s="315"/>
      <c r="G76" s="315"/>
      <c r="H76" s="315"/>
      <c r="I76" s="315"/>
      <c r="J76" s="315"/>
      <c r="K76" s="315"/>
      <c r="L76" s="315"/>
      <c r="M76" s="315"/>
      <c r="N76" s="315"/>
      <c r="O76" s="315"/>
      <c r="P76" s="315"/>
      <c r="Q76" s="315"/>
      <c r="R76" s="315"/>
      <c r="S76" s="315"/>
      <c r="T76" s="11"/>
    </row>
    <row r="77" spans="2:20" ht="15" customHeight="1" x14ac:dyDescent="0.35">
      <c r="B77" s="19"/>
      <c r="C77" s="49"/>
      <c r="D77" s="49"/>
      <c r="E77" s="49"/>
      <c r="F77" s="49"/>
      <c r="G77" s="49"/>
      <c r="H77" s="49"/>
      <c r="I77" s="49"/>
      <c r="J77" s="49"/>
      <c r="K77" s="49"/>
      <c r="L77" s="49"/>
      <c r="M77" s="49"/>
      <c r="N77" s="49"/>
      <c r="O77" s="49"/>
      <c r="P77" s="49"/>
      <c r="Q77" s="49"/>
      <c r="R77" s="49"/>
      <c r="S77" s="49"/>
      <c r="T77" s="11"/>
    </row>
    <row r="78" spans="2:20" ht="15" customHeight="1" x14ac:dyDescent="0.35">
      <c r="B78" s="19"/>
      <c r="C78" s="68" t="s">
        <v>209</v>
      </c>
      <c r="D78" s="7"/>
      <c r="E78" s="7"/>
      <c r="F78" s="7"/>
      <c r="G78" s="7"/>
      <c r="H78" s="7"/>
      <c r="I78" s="7"/>
      <c r="J78" s="7"/>
      <c r="L78" s="7"/>
      <c r="M78" s="8"/>
      <c r="N78" s="7"/>
      <c r="O78" s="7"/>
      <c r="P78" s="7"/>
      <c r="Q78" s="7"/>
      <c r="R78" s="7"/>
      <c r="S78" s="7"/>
      <c r="T78" s="11"/>
    </row>
    <row r="79" spans="2:20" ht="15" customHeight="1" x14ac:dyDescent="0.35">
      <c r="B79" s="19"/>
      <c r="C79" s="66"/>
      <c r="D79" s="7"/>
      <c r="E79" s="7"/>
      <c r="F79" s="7"/>
      <c r="G79" s="7"/>
      <c r="H79" s="7"/>
      <c r="I79" s="7"/>
      <c r="J79" s="7"/>
      <c r="L79" s="7"/>
      <c r="M79" s="8"/>
      <c r="N79" s="7"/>
      <c r="O79" s="7"/>
      <c r="P79" s="7"/>
      <c r="Q79" s="7"/>
      <c r="R79" s="7"/>
      <c r="S79" s="7"/>
      <c r="T79" s="11"/>
    </row>
    <row r="80" spans="2:20" ht="29.25" customHeight="1" x14ac:dyDescent="0.35">
      <c r="B80" s="19"/>
      <c r="C80" s="316" t="s">
        <v>210</v>
      </c>
      <c r="D80" s="316"/>
      <c r="E80" s="316"/>
      <c r="F80" s="316"/>
      <c r="G80" s="316"/>
      <c r="H80" s="316"/>
      <c r="I80" s="316"/>
      <c r="J80" s="316"/>
      <c r="K80" s="316"/>
      <c r="L80" s="316"/>
      <c r="M80" s="316"/>
      <c r="N80" s="316"/>
      <c r="O80" s="316"/>
      <c r="P80" s="316"/>
      <c r="Q80" s="316"/>
      <c r="R80" s="316"/>
      <c r="S80" s="316"/>
      <c r="T80" s="11"/>
    </row>
    <row r="81" spans="2:20" ht="15" customHeight="1" x14ac:dyDescent="0.35">
      <c r="B81" s="19"/>
      <c r="C81" s="7"/>
      <c r="D81" s="7"/>
      <c r="E81" s="7"/>
      <c r="F81" s="7"/>
      <c r="G81" s="7"/>
      <c r="H81" s="7"/>
      <c r="I81" s="7"/>
      <c r="J81" s="7"/>
      <c r="L81" s="7"/>
      <c r="M81" s="8"/>
      <c r="N81" s="7"/>
      <c r="O81" s="7"/>
      <c r="P81" s="7"/>
      <c r="Q81" s="7"/>
      <c r="R81" s="7"/>
      <c r="S81" s="7"/>
      <c r="T81" s="11"/>
    </row>
    <row r="82" spans="2:20" ht="15" customHeight="1" x14ac:dyDescent="0.35">
      <c r="B82" s="19"/>
      <c r="C82" s="7" t="s">
        <v>211</v>
      </c>
      <c r="D82" s="7"/>
      <c r="E82" s="7"/>
      <c r="F82" s="7"/>
      <c r="G82" s="7"/>
      <c r="H82" s="7"/>
      <c r="I82" s="7"/>
      <c r="J82" s="7"/>
      <c r="L82" s="7"/>
      <c r="M82" s="8"/>
      <c r="N82" s="7"/>
      <c r="O82" s="7"/>
      <c r="P82" s="7"/>
      <c r="Q82" s="7"/>
      <c r="R82" s="7"/>
      <c r="S82" s="7"/>
      <c r="T82" s="11"/>
    </row>
    <row r="83" spans="2:20" ht="15" customHeight="1" x14ac:dyDescent="0.35">
      <c r="B83" s="19"/>
      <c r="C83" s="7"/>
      <c r="D83" s="7"/>
      <c r="E83" s="7"/>
      <c r="F83" s="7"/>
      <c r="G83" s="7"/>
      <c r="H83" s="7"/>
      <c r="I83" s="7"/>
      <c r="J83" s="7"/>
      <c r="L83" s="7"/>
      <c r="M83" s="8"/>
      <c r="N83" s="7"/>
      <c r="O83" s="7"/>
      <c r="P83" s="7"/>
      <c r="Q83" s="7"/>
      <c r="R83" s="7"/>
      <c r="S83" s="7"/>
      <c r="T83" s="11"/>
    </row>
    <row r="84" spans="2:20" ht="15" customHeight="1" x14ac:dyDescent="0.35">
      <c r="B84" s="19"/>
      <c r="C84" s="7" t="s">
        <v>262</v>
      </c>
      <c r="D84" s="7"/>
      <c r="E84" s="7"/>
      <c r="F84" s="7"/>
      <c r="G84" s="7"/>
      <c r="H84" s="7"/>
      <c r="I84" s="7"/>
      <c r="J84" s="7"/>
      <c r="L84" s="7"/>
      <c r="M84" s="8"/>
      <c r="N84" s="7"/>
      <c r="O84" s="7"/>
      <c r="P84" s="7"/>
      <c r="Q84" s="7"/>
      <c r="R84" s="7"/>
      <c r="S84" s="7"/>
      <c r="T84" s="11"/>
    </row>
    <row r="85" spans="2:20" ht="15" customHeight="1" x14ac:dyDescent="0.35">
      <c r="B85" s="19"/>
      <c r="C85" s="7"/>
      <c r="D85" s="7"/>
      <c r="E85" s="7"/>
      <c r="F85" s="7"/>
      <c r="G85" s="7"/>
      <c r="H85" s="7"/>
      <c r="I85" s="7"/>
      <c r="J85" s="7"/>
      <c r="L85" s="7"/>
      <c r="M85" s="8"/>
      <c r="N85" s="7"/>
      <c r="O85" s="7"/>
      <c r="P85" s="7"/>
      <c r="Q85" s="7"/>
      <c r="R85" s="7"/>
      <c r="S85" s="7"/>
      <c r="T85" s="11"/>
    </row>
    <row r="86" spans="2:20" ht="28.5" customHeight="1" x14ac:dyDescent="0.35">
      <c r="B86" s="19"/>
      <c r="C86" s="95" t="s">
        <v>14</v>
      </c>
      <c r="D86" s="316" t="s">
        <v>224</v>
      </c>
      <c r="E86" s="316"/>
      <c r="F86" s="316"/>
      <c r="G86" s="316"/>
      <c r="H86" s="316"/>
      <c r="I86" s="316"/>
      <c r="J86" s="316"/>
      <c r="K86" s="316"/>
      <c r="L86" s="316"/>
      <c r="M86" s="316"/>
      <c r="N86" s="316"/>
      <c r="O86" s="316"/>
      <c r="P86" s="316"/>
      <c r="Q86" s="316"/>
      <c r="R86" s="316"/>
      <c r="S86" s="316"/>
      <c r="T86" s="11"/>
    </row>
    <row r="87" spans="2:20" ht="15" customHeight="1" x14ac:dyDescent="0.3">
      <c r="B87" s="19"/>
      <c r="C87" s="76" t="s">
        <v>14</v>
      </c>
      <c r="D87" s="7" t="s">
        <v>263</v>
      </c>
      <c r="E87" s="7"/>
      <c r="F87" s="7"/>
      <c r="G87" s="7"/>
      <c r="H87" s="7"/>
      <c r="I87" s="7"/>
      <c r="J87" s="7"/>
      <c r="L87" s="7"/>
      <c r="M87" s="8"/>
      <c r="N87" s="7"/>
      <c r="O87" s="7"/>
      <c r="P87" s="7"/>
      <c r="Q87" s="7"/>
      <c r="R87" s="7"/>
      <c r="S87" s="7"/>
      <c r="T87" s="11"/>
    </row>
    <row r="88" spans="2:20" ht="15" customHeight="1" x14ac:dyDescent="0.3">
      <c r="B88" s="19"/>
      <c r="C88" s="76" t="s">
        <v>14</v>
      </c>
      <c r="D88" s="7" t="s">
        <v>212</v>
      </c>
      <c r="E88" s="7"/>
      <c r="F88" s="7"/>
      <c r="G88" s="7"/>
      <c r="H88" s="7"/>
      <c r="I88" s="7"/>
      <c r="J88" s="7"/>
      <c r="L88" s="7"/>
      <c r="M88" s="8"/>
      <c r="N88" s="7"/>
      <c r="O88" s="7"/>
      <c r="P88" s="7"/>
      <c r="Q88" s="7"/>
      <c r="R88" s="7"/>
      <c r="S88" s="7"/>
      <c r="T88" s="11"/>
    </row>
    <row r="89" spans="2:20" ht="14" x14ac:dyDescent="0.35">
      <c r="B89" s="19"/>
      <c r="C89" s="95" t="s">
        <v>14</v>
      </c>
      <c r="D89" s="316" t="s">
        <v>213</v>
      </c>
      <c r="E89" s="316"/>
      <c r="F89" s="316"/>
      <c r="G89" s="316"/>
      <c r="H89" s="316"/>
      <c r="I89" s="316"/>
      <c r="J89" s="316"/>
      <c r="K89" s="316"/>
      <c r="L89" s="316"/>
      <c r="M89" s="316"/>
      <c r="N89" s="316"/>
      <c r="O89" s="316"/>
      <c r="P89" s="316"/>
      <c r="Q89" s="316"/>
      <c r="R89" s="316"/>
      <c r="S89" s="316"/>
      <c r="T89" s="11"/>
    </row>
    <row r="90" spans="2:20" ht="14" x14ac:dyDescent="0.35">
      <c r="B90" s="19"/>
      <c r="C90" s="95" t="s">
        <v>14</v>
      </c>
      <c r="D90" s="316" t="s">
        <v>214</v>
      </c>
      <c r="E90" s="316"/>
      <c r="F90" s="316"/>
      <c r="G90" s="316"/>
      <c r="H90" s="316"/>
      <c r="I90" s="316"/>
      <c r="J90" s="316"/>
      <c r="K90" s="316"/>
      <c r="L90" s="316"/>
      <c r="M90" s="316"/>
      <c r="N90" s="316"/>
      <c r="O90" s="316"/>
      <c r="P90" s="316"/>
      <c r="Q90" s="316"/>
      <c r="R90" s="316"/>
      <c r="S90" s="316"/>
      <c r="T90" s="11"/>
    </row>
    <row r="91" spans="2:20" ht="15" customHeight="1" x14ac:dyDescent="0.3">
      <c r="B91" s="19"/>
      <c r="C91" s="76" t="s">
        <v>14</v>
      </c>
      <c r="D91" s="7" t="s">
        <v>215</v>
      </c>
      <c r="E91" s="7"/>
      <c r="F91" s="7"/>
      <c r="G91" s="7"/>
      <c r="H91" s="7"/>
      <c r="I91" s="7"/>
      <c r="J91" s="7"/>
      <c r="L91" s="7"/>
      <c r="M91" s="8"/>
      <c r="N91" s="7"/>
      <c r="O91" s="7"/>
      <c r="P91" s="7"/>
      <c r="Q91" s="7"/>
      <c r="R91" s="7"/>
      <c r="S91" s="7"/>
      <c r="T91" s="11"/>
    </row>
    <row r="92" spans="2:20" ht="30.75" customHeight="1" x14ac:dyDescent="0.35">
      <c r="B92" s="19"/>
      <c r="C92" s="95" t="s">
        <v>14</v>
      </c>
      <c r="D92" s="316" t="s">
        <v>216</v>
      </c>
      <c r="E92" s="316"/>
      <c r="F92" s="316"/>
      <c r="G92" s="316"/>
      <c r="H92" s="316"/>
      <c r="I92" s="316"/>
      <c r="J92" s="316"/>
      <c r="K92" s="316"/>
      <c r="L92" s="316"/>
      <c r="M92" s="316"/>
      <c r="N92" s="316"/>
      <c r="O92" s="316"/>
      <c r="P92" s="316"/>
      <c r="Q92" s="316"/>
      <c r="R92" s="316"/>
      <c r="S92" s="316"/>
      <c r="T92" s="11"/>
    </row>
    <row r="93" spans="2:20" ht="15" customHeight="1" x14ac:dyDescent="0.35">
      <c r="B93" s="19"/>
      <c r="C93" s="7"/>
      <c r="D93" s="7"/>
      <c r="E93" s="7"/>
      <c r="F93" s="7"/>
      <c r="G93" s="7"/>
      <c r="H93" s="7"/>
      <c r="I93" s="7"/>
      <c r="J93" s="7"/>
      <c r="L93" s="7"/>
      <c r="M93" s="8"/>
      <c r="N93" s="7"/>
      <c r="O93" s="7"/>
      <c r="P93" s="7"/>
      <c r="Q93" s="7"/>
      <c r="R93" s="7"/>
      <c r="S93" s="7"/>
      <c r="T93" s="11"/>
    </row>
    <row r="94" spans="2:20" ht="15" customHeight="1" x14ac:dyDescent="0.35">
      <c r="B94" s="19"/>
      <c r="C94" s="7" t="s">
        <v>217</v>
      </c>
      <c r="D94" s="7"/>
      <c r="E94" s="7"/>
      <c r="F94" s="7"/>
      <c r="G94" s="7"/>
      <c r="H94" s="7"/>
      <c r="I94" s="7"/>
      <c r="J94" s="7"/>
      <c r="L94" s="7"/>
      <c r="M94" s="8"/>
      <c r="N94" s="7"/>
      <c r="O94" s="7"/>
      <c r="P94" s="7"/>
      <c r="Q94" s="7"/>
      <c r="R94" s="7"/>
      <c r="S94" s="7"/>
      <c r="T94" s="11"/>
    </row>
    <row r="95" spans="2:20" ht="15" customHeight="1" x14ac:dyDescent="0.35">
      <c r="B95" s="19"/>
      <c r="C95" s="7"/>
      <c r="D95" s="7"/>
      <c r="E95" s="7"/>
      <c r="F95" s="7"/>
      <c r="G95" s="7"/>
      <c r="H95" s="7"/>
      <c r="I95" s="7"/>
      <c r="J95" s="7"/>
      <c r="L95" s="7"/>
      <c r="M95" s="8"/>
      <c r="N95" s="7"/>
      <c r="O95" s="7"/>
      <c r="P95" s="7"/>
      <c r="Q95" s="7"/>
      <c r="R95" s="7"/>
      <c r="S95" s="7"/>
      <c r="T95" s="11"/>
    </row>
    <row r="96" spans="2:20" ht="15" customHeight="1" x14ac:dyDescent="0.3">
      <c r="B96" s="19"/>
      <c r="C96" s="76" t="s">
        <v>14</v>
      </c>
      <c r="D96" s="7" t="s">
        <v>36</v>
      </c>
      <c r="E96" s="7"/>
      <c r="F96" s="7"/>
      <c r="G96" s="7"/>
      <c r="H96" s="7"/>
      <c r="I96" s="7"/>
      <c r="J96" s="7"/>
      <c r="L96" s="7"/>
      <c r="M96" s="8"/>
      <c r="N96" s="7"/>
      <c r="O96" s="7"/>
      <c r="P96" s="7"/>
      <c r="Q96" s="7"/>
      <c r="R96" s="7"/>
      <c r="S96" s="7"/>
      <c r="T96" s="11"/>
    </row>
    <row r="97" spans="2:20" ht="15" customHeight="1" x14ac:dyDescent="0.3">
      <c r="B97" s="19"/>
      <c r="C97" s="76" t="s">
        <v>14</v>
      </c>
      <c r="D97" s="7" t="s">
        <v>37</v>
      </c>
      <c r="E97" s="7"/>
      <c r="F97" s="7"/>
      <c r="G97" s="7"/>
      <c r="H97" s="7"/>
      <c r="I97" s="7"/>
      <c r="J97" s="7"/>
      <c r="L97" s="7"/>
      <c r="M97" s="8"/>
      <c r="N97" s="7"/>
      <c r="O97" s="7"/>
      <c r="P97" s="7"/>
      <c r="Q97" s="7"/>
      <c r="R97" s="7"/>
      <c r="S97" s="7"/>
      <c r="T97" s="11"/>
    </row>
    <row r="98" spans="2:20" ht="15" customHeight="1" x14ac:dyDescent="0.3">
      <c r="B98" s="19"/>
      <c r="C98" s="76" t="s">
        <v>14</v>
      </c>
      <c r="D98" s="7" t="s">
        <v>73</v>
      </c>
      <c r="E98" s="7"/>
      <c r="F98" s="7"/>
      <c r="G98" s="7"/>
      <c r="H98" s="7"/>
      <c r="I98" s="7"/>
      <c r="J98" s="7"/>
      <c r="L98" s="7"/>
      <c r="M98" s="8"/>
      <c r="N98" s="7"/>
      <c r="O98" s="7"/>
      <c r="P98" s="7"/>
      <c r="Q98" s="7"/>
      <c r="R98" s="7"/>
      <c r="S98" s="7"/>
      <c r="T98" s="11"/>
    </row>
    <row r="99" spans="2:20" ht="15" customHeight="1" x14ac:dyDescent="0.3">
      <c r="B99" s="19"/>
      <c r="C99" s="76" t="s">
        <v>14</v>
      </c>
      <c r="D99" s="7" t="s">
        <v>74</v>
      </c>
      <c r="E99" s="7"/>
      <c r="F99" s="7"/>
      <c r="G99" s="7"/>
      <c r="H99" s="7"/>
      <c r="I99" s="7"/>
      <c r="J99" s="7"/>
      <c r="L99" s="7"/>
      <c r="M99" s="8"/>
      <c r="N99" s="7"/>
      <c r="O99" s="7"/>
      <c r="P99" s="7"/>
      <c r="Q99" s="7"/>
      <c r="R99" s="7"/>
      <c r="S99" s="7"/>
      <c r="T99" s="11"/>
    </row>
    <row r="100" spans="2:20" ht="15" customHeight="1" x14ac:dyDescent="0.35">
      <c r="B100" s="19"/>
      <c r="C100" s="66"/>
      <c r="D100" s="7"/>
      <c r="E100" s="7"/>
      <c r="F100" s="7"/>
      <c r="G100" s="7"/>
      <c r="H100" s="7"/>
      <c r="I100" s="7"/>
      <c r="J100" s="7"/>
      <c r="L100" s="7"/>
      <c r="M100" s="8"/>
      <c r="N100" s="7"/>
      <c r="O100" s="7"/>
      <c r="P100" s="7"/>
      <c r="Q100" s="7"/>
      <c r="R100" s="7"/>
      <c r="S100" s="7"/>
      <c r="T100" s="11"/>
    </row>
    <row r="101" spans="2:20" ht="15" customHeight="1" x14ac:dyDescent="0.35">
      <c r="B101" s="19"/>
      <c r="C101" s="7" t="s">
        <v>218</v>
      </c>
      <c r="D101" s="7"/>
      <c r="E101" s="7"/>
      <c r="F101" s="7"/>
      <c r="G101" s="7"/>
      <c r="H101" s="7"/>
      <c r="I101" s="7"/>
      <c r="J101" s="7"/>
      <c r="L101" s="7"/>
      <c r="M101" s="8"/>
      <c r="N101" s="7"/>
      <c r="O101" s="7"/>
      <c r="P101" s="7"/>
      <c r="Q101" s="7"/>
      <c r="R101" s="7"/>
      <c r="S101" s="7"/>
      <c r="T101" s="11"/>
    </row>
    <row r="102" spans="2:20" ht="15" customHeight="1" x14ac:dyDescent="0.35">
      <c r="B102" s="19"/>
      <c r="C102" s="7"/>
      <c r="D102" s="7"/>
      <c r="E102" s="7"/>
      <c r="F102" s="7"/>
      <c r="G102" s="7"/>
      <c r="H102" s="7"/>
      <c r="I102" s="7"/>
      <c r="J102" s="7"/>
      <c r="L102" s="7"/>
      <c r="M102" s="8"/>
      <c r="N102" s="7"/>
      <c r="O102" s="7"/>
      <c r="P102" s="7"/>
      <c r="Q102" s="7"/>
      <c r="R102" s="7"/>
      <c r="S102" s="7"/>
      <c r="T102" s="11"/>
    </row>
    <row r="103" spans="2:20" ht="15.75" customHeight="1" x14ac:dyDescent="0.3">
      <c r="B103" s="19"/>
      <c r="C103" s="76" t="s">
        <v>14</v>
      </c>
      <c r="D103" s="7" t="s">
        <v>219</v>
      </c>
      <c r="E103" s="7"/>
      <c r="F103" s="7"/>
      <c r="G103" s="7"/>
      <c r="H103" s="7"/>
      <c r="I103" s="7"/>
      <c r="J103" s="7"/>
      <c r="L103" s="7"/>
      <c r="M103" s="8"/>
      <c r="N103" s="7"/>
      <c r="O103" s="7"/>
      <c r="P103" s="7"/>
      <c r="Q103" s="7"/>
      <c r="R103" s="7"/>
      <c r="S103" s="7"/>
      <c r="T103" s="11"/>
    </row>
    <row r="104" spans="2:20" ht="14" x14ac:dyDescent="0.3">
      <c r="B104" s="19"/>
      <c r="C104" s="76" t="s">
        <v>14</v>
      </c>
      <c r="D104" s="7" t="s">
        <v>220</v>
      </c>
      <c r="E104" s="7"/>
      <c r="F104" s="7"/>
      <c r="G104" s="7"/>
      <c r="H104" s="7"/>
      <c r="I104" s="7"/>
      <c r="J104" s="7"/>
      <c r="L104" s="7"/>
      <c r="M104" s="8"/>
      <c r="N104" s="7"/>
      <c r="O104" s="7"/>
      <c r="P104" s="7"/>
      <c r="Q104" s="7"/>
      <c r="R104" s="7"/>
      <c r="S104" s="7"/>
      <c r="T104" s="11"/>
    </row>
    <row r="105" spans="2:20" ht="15" customHeight="1" x14ac:dyDescent="0.3">
      <c r="B105" s="19"/>
      <c r="C105" s="76" t="s">
        <v>14</v>
      </c>
      <c r="D105" s="7" t="s">
        <v>221</v>
      </c>
      <c r="E105" s="7"/>
      <c r="F105" s="7"/>
      <c r="G105" s="7"/>
      <c r="H105" s="7"/>
      <c r="I105" s="7"/>
      <c r="J105" s="7"/>
      <c r="L105" s="7"/>
      <c r="M105" s="8"/>
      <c r="N105" s="7"/>
      <c r="O105" s="7"/>
      <c r="P105" s="7"/>
      <c r="Q105" s="7"/>
      <c r="R105" s="7"/>
      <c r="S105" s="7"/>
      <c r="T105" s="11"/>
    </row>
    <row r="106" spans="2:20" ht="15" customHeight="1" x14ac:dyDescent="0.3">
      <c r="B106" s="19"/>
      <c r="C106" s="76" t="s">
        <v>14</v>
      </c>
      <c r="D106" s="7" t="s">
        <v>222</v>
      </c>
      <c r="E106" s="7"/>
      <c r="F106" s="7"/>
      <c r="G106" s="7"/>
      <c r="H106" s="7"/>
      <c r="I106" s="7"/>
      <c r="J106" s="7"/>
      <c r="L106" s="7"/>
      <c r="M106" s="8"/>
      <c r="N106" s="7"/>
      <c r="O106" s="7"/>
      <c r="P106" s="7"/>
      <c r="Q106" s="7"/>
      <c r="R106" s="7"/>
      <c r="S106" s="7"/>
      <c r="T106" s="11"/>
    </row>
    <row r="107" spans="2:20" ht="15" customHeight="1" x14ac:dyDescent="0.3">
      <c r="B107" s="19"/>
      <c r="C107" s="76" t="s">
        <v>14</v>
      </c>
      <c r="D107" s="7" t="s">
        <v>223</v>
      </c>
      <c r="E107" s="7"/>
      <c r="F107" s="7"/>
      <c r="G107" s="7"/>
      <c r="H107" s="7"/>
      <c r="I107" s="7"/>
      <c r="J107" s="7"/>
      <c r="L107" s="7"/>
      <c r="M107" s="8"/>
      <c r="N107" s="7"/>
      <c r="O107" s="7"/>
      <c r="P107" s="7"/>
      <c r="Q107" s="7"/>
      <c r="R107" s="7"/>
      <c r="S107" s="7"/>
      <c r="T107" s="11"/>
    </row>
    <row r="108" spans="2:20" ht="15" customHeight="1" x14ac:dyDescent="0.35">
      <c r="B108" s="19"/>
      <c r="C108" s="7"/>
      <c r="D108" s="7"/>
      <c r="E108" s="7"/>
      <c r="F108" s="7"/>
      <c r="G108" s="7"/>
      <c r="H108" s="7"/>
      <c r="I108" s="7"/>
      <c r="J108" s="7"/>
      <c r="L108" s="7"/>
      <c r="M108" s="8"/>
      <c r="N108" s="7"/>
      <c r="O108" s="7"/>
      <c r="P108" s="7"/>
      <c r="Q108" s="7"/>
      <c r="R108" s="7"/>
      <c r="S108" s="7"/>
      <c r="T108" s="11"/>
    </row>
    <row r="109" spans="2:20" ht="15" customHeight="1" x14ac:dyDescent="0.35">
      <c r="B109" s="19"/>
      <c r="C109" s="314" t="s">
        <v>38</v>
      </c>
      <c r="D109" s="317"/>
      <c r="E109" s="317"/>
      <c r="F109" s="317"/>
      <c r="G109" s="317"/>
      <c r="H109" s="317"/>
      <c r="I109" s="317"/>
      <c r="J109" s="317"/>
      <c r="K109" s="317"/>
      <c r="L109" s="317"/>
      <c r="M109" s="317"/>
      <c r="N109" s="317"/>
      <c r="O109" s="317"/>
      <c r="P109" s="317"/>
      <c r="Q109" s="317"/>
      <c r="R109" s="317"/>
      <c r="S109" s="317"/>
      <c r="T109" s="11"/>
    </row>
    <row r="110" spans="2:20" ht="15" customHeight="1" x14ac:dyDescent="0.35">
      <c r="B110" s="19"/>
      <c r="C110" s="317"/>
      <c r="D110" s="317"/>
      <c r="E110" s="317"/>
      <c r="F110" s="317"/>
      <c r="G110" s="317"/>
      <c r="H110" s="317"/>
      <c r="I110" s="317"/>
      <c r="J110" s="317"/>
      <c r="K110" s="317"/>
      <c r="L110" s="317"/>
      <c r="M110" s="317"/>
      <c r="N110" s="317"/>
      <c r="O110" s="317"/>
      <c r="P110" s="317"/>
      <c r="Q110" s="317"/>
      <c r="R110" s="317"/>
      <c r="S110" s="317"/>
      <c r="T110" s="11"/>
    </row>
    <row r="111" spans="2:20" ht="15" customHeight="1" x14ac:dyDescent="0.3">
      <c r="B111" s="19"/>
      <c r="C111" s="76"/>
      <c r="D111" s="7"/>
      <c r="E111" s="7"/>
      <c r="F111" s="7"/>
      <c r="G111" s="7"/>
      <c r="H111" s="7"/>
      <c r="I111" s="7"/>
      <c r="J111" s="7"/>
      <c r="L111" s="7"/>
      <c r="M111" s="8"/>
      <c r="N111" s="7"/>
      <c r="O111" s="7"/>
      <c r="P111" s="7"/>
      <c r="Q111" s="7"/>
      <c r="R111" s="7"/>
      <c r="S111" s="7"/>
      <c r="T111" s="11"/>
    </row>
    <row r="112" spans="2:20" ht="15" customHeight="1" thickBot="1" x14ac:dyDescent="0.4">
      <c r="B112" s="21"/>
      <c r="C112" s="12"/>
      <c r="D112" s="12"/>
      <c r="E112" s="12"/>
      <c r="F112" s="12"/>
      <c r="G112" s="12"/>
      <c r="H112" s="12"/>
      <c r="I112" s="12"/>
      <c r="J112" s="12"/>
      <c r="K112" s="93"/>
      <c r="L112" s="12"/>
      <c r="M112" s="94"/>
      <c r="N112" s="12"/>
      <c r="O112" s="12"/>
      <c r="P112" s="12"/>
      <c r="Q112" s="12"/>
      <c r="R112" s="12"/>
      <c r="S112" s="12"/>
      <c r="T112" s="13"/>
    </row>
    <row r="113" spans="11:12" ht="14" x14ac:dyDescent="0.35"/>
    <row r="114" spans="11:12" ht="14" x14ac:dyDescent="0.35"/>
    <row r="115" spans="11:12" ht="14" x14ac:dyDescent="0.35"/>
    <row r="116" spans="11:12" ht="14" x14ac:dyDescent="0.35"/>
    <row r="117" spans="11:12" ht="14" x14ac:dyDescent="0.35"/>
    <row r="118" spans="11:12" ht="14" x14ac:dyDescent="0.35"/>
    <row r="119" spans="11:12" ht="14" x14ac:dyDescent="0.35"/>
    <row r="120" spans="11:12" ht="18" x14ac:dyDescent="0.35">
      <c r="K120" s="313" t="s">
        <v>31</v>
      </c>
      <c r="L120" s="313"/>
    </row>
    <row r="121" spans="11:12" ht="14" x14ac:dyDescent="0.35"/>
    <row r="122" spans="11:12" ht="14" x14ac:dyDescent="0.35"/>
    <row r="123" spans="11:12" ht="14" hidden="1" x14ac:dyDescent="0.35"/>
    <row r="124" spans="11:12" ht="14" hidden="1" x14ac:dyDescent="0.35"/>
    <row r="125" spans="11:12" ht="14.25" hidden="1" customHeight="1" x14ac:dyDescent="0.35"/>
    <row r="126" spans="11:12" ht="14.25" hidden="1" customHeight="1" x14ac:dyDescent="0.35"/>
    <row r="127" spans="11:12" ht="14.25" hidden="1" customHeight="1" x14ac:dyDescent="0.35"/>
    <row r="128" spans="11:12" ht="14.25" hidden="1" customHeight="1" x14ac:dyDescent="0.35"/>
    <row r="129" ht="14.25" hidden="1" customHeight="1" x14ac:dyDescent="0.35"/>
    <row r="130" ht="14.25" hidden="1" customHeight="1" x14ac:dyDescent="0.35"/>
    <row r="131" ht="14.25" hidden="1" customHeight="1" x14ac:dyDescent="0.35"/>
    <row r="132" ht="14.25" hidden="1" customHeight="1" x14ac:dyDescent="0.35"/>
    <row r="133" ht="14.25" hidden="1" customHeight="1" x14ac:dyDescent="0.35"/>
    <row r="134" ht="14.25" hidden="1" customHeight="1" x14ac:dyDescent="0.35"/>
    <row r="135" ht="14.25" hidden="1" customHeight="1" x14ac:dyDescent="0.35"/>
    <row r="136" ht="14.25" hidden="1" customHeight="1" x14ac:dyDescent="0.35"/>
    <row r="137" ht="14.25" hidden="1" customHeight="1" x14ac:dyDescent="0.35"/>
    <row r="138" ht="14.25" hidden="1" customHeight="1" x14ac:dyDescent="0.35"/>
    <row r="139" ht="14.25" hidden="1" customHeight="1" x14ac:dyDescent="0.35"/>
    <row r="140" ht="14.25" hidden="1" customHeight="1" x14ac:dyDescent="0.35"/>
    <row r="141" ht="14.25" hidden="1" customHeight="1" x14ac:dyDescent="0.35"/>
    <row r="142" ht="14.25" hidden="1" customHeight="1" x14ac:dyDescent="0.35"/>
    <row r="143" ht="14.25" hidden="1" customHeight="1" x14ac:dyDescent="0.35"/>
    <row r="144" ht="14.25" hidden="1" customHeight="1" x14ac:dyDescent="0.35"/>
    <row r="145" ht="14.25" hidden="1" customHeight="1" x14ac:dyDescent="0.35"/>
    <row r="146" ht="14.25" hidden="1" customHeight="1" x14ac:dyDescent="0.35"/>
    <row r="147" ht="14.25" hidden="1" customHeight="1" x14ac:dyDescent="0.35"/>
    <row r="148" ht="14.25" hidden="1" customHeight="1" x14ac:dyDescent="0.35"/>
  </sheetData>
  <mergeCells count="18">
    <mergeCell ref="C43:S55"/>
    <mergeCell ref="C3:S3"/>
    <mergeCell ref="C5:S5"/>
    <mergeCell ref="C7:S10"/>
    <mergeCell ref="C12:S13"/>
    <mergeCell ref="C38:S39"/>
    <mergeCell ref="K120:L120"/>
    <mergeCell ref="C57:S58"/>
    <mergeCell ref="C65:S65"/>
    <mergeCell ref="C67:S68"/>
    <mergeCell ref="C72:S73"/>
    <mergeCell ref="C75:S76"/>
    <mergeCell ref="C80:S80"/>
    <mergeCell ref="D89:S89"/>
    <mergeCell ref="D90:S90"/>
    <mergeCell ref="C109:S110"/>
    <mergeCell ref="D86:S86"/>
    <mergeCell ref="D92:S92"/>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showGridLines="0" zoomScale="80" zoomScaleNormal="80" workbookViewId="0">
      <selection activeCell="H29" sqref="H29"/>
    </sheetView>
  </sheetViews>
  <sheetFormatPr baseColWidth="10" defaultColWidth="0" defaultRowHeight="14" zeroHeight="1" x14ac:dyDescent="0.35"/>
  <cols>
    <col min="1" max="1" width="1.7265625" style="1" customWidth="1"/>
    <col min="2" max="2" width="1.26953125" style="1" customWidth="1"/>
    <col min="3" max="3" width="23.7265625" style="1" customWidth="1"/>
    <col min="4" max="4" width="18.453125" style="1" customWidth="1"/>
    <col min="5" max="5" width="25.7265625" style="1" customWidth="1"/>
    <col min="6" max="6" width="18.7265625" style="1" customWidth="1"/>
    <col min="7" max="7" width="60.7265625" style="1" customWidth="1"/>
    <col min="8" max="8" width="17.7265625" style="1" customWidth="1"/>
    <col min="9" max="9" width="28.453125" style="1" customWidth="1"/>
    <col min="10" max="10" width="1.1796875" style="1" customWidth="1"/>
    <col min="11" max="11" width="5.26953125" style="1" customWidth="1"/>
    <col min="12" max="12" width="19.1796875" style="1" customWidth="1"/>
    <col min="13" max="13" width="6.54296875" style="1" customWidth="1"/>
    <col min="14" max="16" width="0" style="1" hidden="1" customWidth="1"/>
    <col min="17" max="16384" width="11.453125" style="1" hidden="1"/>
  </cols>
  <sheetData>
    <row r="1" spans="2:14" ht="6.75" customHeight="1" thickBot="1" x14ac:dyDescent="0.4">
      <c r="C1" s="2"/>
      <c r="G1" s="1" t="s">
        <v>5</v>
      </c>
    </row>
    <row r="2" spans="2:14" ht="93" customHeight="1" x14ac:dyDescent="0.35">
      <c r="B2" s="15"/>
      <c r="C2" s="16"/>
      <c r="D2" s="9"/>
      <c r="E2" s="9"/>
      <c r="F2" s="9"/>
      <c r="G2" s="9"/>
      <c r="H2" s="9"/>
      <c r="I2" s="9"/>
      <c r="J2" s="10"/>
    </row>
    <row r="3" spans="2:14" ht="30.75" customHeight="1" x14ac:dyDescent="0.35">
      <c r="B3" s="19"/>
      <c r="C3" s="320" t="s">
        <v>226</v>
      </c>
      <c r="D3" s="321"/>
      <c r="E3" s="321"/>
      <c r="F3" s="321"/>
      <c r="G3" s="321"/>
      <c r="H3" s="321"/>
      <c r="I3" s="321"/>
      <c r="J3" s="20"/>
      <c r="K3" s="5"/>
      <c r="L3" s="5"/>
      <c r="M3" s="5"/>
      <c r="N3" s="5"/>
    </row>
    <row r="4" spans="2:14" ht="11.25" customHeight="1" thickBot="1" x14ac:dyDescent="0.4">
      <c r="B4" s="19"/>
      <c r="C4" s="14"/>
      <c r="D4" s="7"/>
      <c r="E4" s="7"/>
      <c r="F4" s="7"/>
      <c r="G4" s="7"/>
      <c r="H4" s="7"/>
      <c r="I4" s="7"/>
      <c r="J4" s="11"/>
    </row>
    <row r="5" spans="2:14" ht="23" x14ac:dyDescent="0.35">
      <c r="B5" s="19"/>
      <c r="C5" s="362" t="s">
        <v>6</v>
      </c>
      <c r="D5" s="363"/>
      <c r="E5" s="363"/>
      <c r="F5" s="363"/>
      <c r="G5" s="364" t="s">
        <v>24</v>
      </c>
      <c r="H5" s="365"/>
      <c r="I5" s="366"/>
      <c r="J5" s="11"/>
    </row>
    <row r="6" spans="2:14" ht="23.5" thickBot="1" x14ac:dyDescent="0.4">
      <c r="B6" s="19"/>
      <c r="C6" s="367"/>
      <c r="D6" s="368"/>
      <c r="E6" s="368"/>
      <c r="F6" s="368"/>
      <c r="G6" s="369">
        <f>IF(SUM(H10:H77)=0,"",AVERAGE(H10:H77))</f>
        <v>74.191176470588232</v>
      </c>
      <c r="H6" s="370"/>
      <c r="I6" s="371"/>
      <c r="J6" s="11"/>
    </row>
    <row r="7" spans="2:14" ht="16" thickBot="1" x14ac:dyDescent="0.4">
      <c r="B7" s="19"/>
      <c r="C7" s="14"/>
      <c r="D7" s="7"/>
      <c r="E7" s="7"/>
      <c r="F7" s="7"/>
      <c r="G7" s="7"/>
      <c r="H7" s="7"/>
      <c r="I7" s="7"/>
      <c r="J7" s="11"/>
    </row>
    <row r="8" spans="2:14" ht="14.25" customHeight="1" x14ac:dyDescent="0.35">
      <c r="B8" s="19"/>
      <c r="C8" s="372" t="s">
        <v>274</v>
      </c>
      <c r="D8" s="374" t="s">
        <v>23</v>
      </c>
      <c r="E8" s="376" t="s">
        <v>26</v>
      </c>
      <c r="F8" s="374" t="s">
        <v>23</v>
      </c>
      <c r="G8" s="374" t="s">
        <v>4</v>
      </c>
      <c r="H8" s="374" t="s">
        <v>10</v>
      </c>
      <c r="I8" s="378" t="s">
        <v>11</v>
      </c>
      <c r="J8" s="11"/>
      <c r="K8" s="6"/>
    </row>
    <row r="9" spans="2:14" ht="28.5" customHeight="1" thickBot="1" x14ac:dyDescent="0.4">
      <c r="B9" s="19"/>
      <c r="C9" s="373"/>
      <c r="D9" s="375"/>
      <c r="E9" s="377"/>
      <c r="F9" s="375"/>
      <c r="G9" s="375"/>
      <c r="H9" s="375"/>
      <c r="I9" s="379"/>
      <c r="J9" s="11"/>
      <c r="K9" s="6"/>
    </row>
    <row r="10" spans="2:14" ht="65.150000000000006" customHeight="1" x14ac:dyDescent="0.35">
      <c r="B10" s="19"/>
      <c r="C10" s="328" t="s">
        <v>174</v>
      </c>
      <c r="D10" s="339">
        <f>IF(SUM(H10:H17)=0,"",AVERAGE(H10:H17))</f>
        <v>82.5</v>
      </c>
      <c r="E10" s="338" t="s">
        <v>142</v>
      </c>
      <c r="F10" s="380">
        <f>IF(SUM(H10:H14)=0,"",AVERAGE(H10:H14))</f>
        <v>85</v>
      </c>
      <c r="G10" s="121" t="s">
        <v>43</v>
      </c>
      <c r="H10" s="97">
        <v>85</v>
      </c>
      <c r="I10" s="104"/>
      <c r="J10" s="11"/>
      <c r="K10" s="6"/>
    </row>
    <row r="11" spans="2:14" ht="65.150000000000006" customHeight="1" x14ac:dyDescent="0.35">
      <c r="B11" s="19"/>
      <c r="C11" s="329"/>
      <c r="D11" s="340"/>
      <c r="E11" s="334"/>
      <c r="F11" s="381"/>
      <c r="G11" s="122" t="s">
        <v>77</v>
      </c>
      <c r="H11" s="97">
        <v>85</v>
      </c>
      <c r="I11" s="105"/>
      <c r="J11" s="11"/>
      <c r="K11" s="6"/>
      <c r="L11" s="221" t="s">
        <v>31</v>
      </c>
    </row>
    <row r="12" spans="2:14" ht="65.150000000000006" customHeight="1" x14ac:dyDescent="0.35">
      <c r="B12" s="19"/>
      <c r="C12" s="329"/>
      <c r="D12" s="340"/>
      <c r="E12" s="334"/>
      <c r="F12" s="381"/>
      <c r="G12" s="122" t="s">
        <v>167</v>
      </c>
      <c r="H12" s="97">
        <v>80</v>
      </c>
      <c r="I12" s="105"/>
      <c r="J12" s="11"/>
      <c r="K12" s="6"/>
    </row>
    <row r="13" spans="2:14" ht="108.75" customHeight="1" x14ac:dyDescent="0.35">
      <c r="B13" s="19"/>
      <c r="C13" s="329"/>
      <c r="D13" s="340"/>
      <c r="E13" s="334"/>
      <c r="F13" s="381"/>
      <c r="G13" s="122" t="s">
        <v>166</v>
      </c>
      <c r="H13" s="97">
        <v>85</v>
      </c>
      <c r="I13" s="105"/>
      <c r="J13" s="11"/>
      <c r="K13" s="6"/>
      <c r="L13" s="222" t="s">
        <v>32</v>
      </c>
    </row>
    <row r="14" spans="2:14" ht="47.25" customHeight="1" x14ac:dyDescent="0.35">
      <c r="B14" s="19"/>
      <c r="C14" s="329"/>
      <c r="D14" s="340"/>
      <c r="E14" s="337"/>
      <c r="F14" s="348"/>
      <c r="G14" s="123" t="s">
        <v>168</v>
      </c>
      <c r="H14" s="98">
        <v>90</v>
      </c>
      <c r="I14" s="106"/>
      <c r="J14" s="11"/>
      <c r="K14" s="6"/>
    </row>
    <row r="15" spans="2:14" ht="65.150000000000006" customHeight="1" x14ac:dyDescent="0.35">
      <c r="B15" s="19"/>
      <c r="C15" s="329"/>
      <c r="D15" s="340"/>
      <c r="E15" s="345" t="s">
        <v>44</v>
      </c>
      <c r="F15" s="382">
        <f>IF(SUM(H15:H17)=0,"",AVERAGE(H15:H17))</f>
        <v>78.333333333333329</v>
      </c>
      <c r="G15" s="124" t="s">
        <v>169</v>
      </c>
      <c r="H15" s="112">
        <v>50</v>
      </c>
      <c r="I15" s="113"/>
      <c r="J15" s="11"/>
    </row>
    <row r="16" spans="2:14" ht="65.150000000000006" customHeight="1" x14ac:dyDescent="0.35">
      <c r="B16" s="19"/>
      <c r="C16" s="329"/>
      <c r="D16" s="340"/>
      <c r="E16" s="346"/>
      <c r="F16" s="383"/>
      <c r="G16" s="125" t="s">
        <v>45</v>
      </c>
      <c r="H16" s="114">
        <v>90</v>
      </c>
      <c r="I16" s="115"/>
      <c r="J16" s="11"/>
      <c r="L16" s="223" t="s">
        <v>270</v>
      </c>
    </row>
    <row r="17" spans="2:10" ht="46.5" customHeight="1" thickBot="1" x14ac:dyDescent="0.4">
      <c r="B17" s="19"/>
      <c r="C17" s="330"/>
      <c r="D17" s="341"/>
      <c r="E17" s="347"/>
      <c r="F17" s="384"/>
      <c r="G17" s="126" t="s">
        <v>170</v>
      </c>
      <c r="H17" s="116">
        <v>95</v>
      </c>
      <c r="I17" s="117"/>
      <c r="J17" s="11"/>
    </row>
    <row r="18" spans="2:10" ht="65.150000000000006" customHeight="1" x14ac:dyDescent="0.35">
      <c r="B18" s="19"/>
      <c r="C18" s="328" t="s">
        <v>124</v>
      </c>
      <c r="D18" s="339">
        <f>IF(SUM(H18:H36)=0,"",AVERAGE(H18:H36))</f>
        <v>71.315789473684205</v>
      </c>
      <c r="E18" s="331" t="s">
        <v>46</v>
      </c>
      <c r="F18" s="325">
        <f>IF(SUM(H18:H25)=0,"",AVERAGE(H18:H25))</f>
        <v>74.375</v>
      </c>
      <c r="G18" s="127" t="s">
        <v>79</v>
      </c>
      <c r="H18" s="103">
        <v>80</v>
      </c>
      <c r="I18" s="104"/>
      <c r="J18" s="11"/>
    </row>
    <row r="19" spans="2:10" ht="65.150000000000006" customHeight="1" x14ac:dyDescent="0.35">
      <c r="B19" s="19"/>
      <c r="C19" s="329"/>
      <c r="D19" s="340"/>
      <c r="E19" s="332"/>
      <c r="F19" s="326"/>
      <c r="G19" s="128" t="s">
        <v>47</v>
      </c>
      <c r="H19" s="97">
        <v>95</v>
      </c>
      <c r="I19" s="105"/>
      <c r="J19" s="11"/>
    </row>
    <row r="20" spans="2:10" ht="65.150000000000006" customHeight="1" x14ac:dyDescent="0.35">
      <c r="B20" s="19"/>
      <c r="C20" s="329"/>
      <c r="D20" s="340"/>
      <c r="E20" s="332"/>
      <c r="F20" s="326"/>
      <c r="G20" s="128" t="s">
        <v>171</v>
      </c>
      <c r="H20" s="97">
        <v>80</v>
      </c>
      <c r="I20" s="105"/>
      <c r="J20" s="11"/>
    </row>
    <row r="21" spans="2:10" ht="78" customHeight="1" x14ac:dyDescent="0.35">
      <c r="B21" s="19"/>
      <c r="C21" s="329"/>
      <c r="D21" s="340"/>
      <c r="E21" s="332"/>
      <c r="F21" s="326"/>
      <c r="G21" s="128" t="s">
        <v>172</v>
      </c>
      <c r="H21" s="97">
        <v>80</v>
      </c>
      <c r="I21" s="105"/>
      <c r="J21" s="11"/>
    </row>
    <row r="22" spans="2:10" ht="65.150000000000006" customHeight="1" x14ac:dyDescent="0.35">
      <c r="B22" s="19"/>
      <c r="C22" s="329"/>
      <c r="D22" s="340"/>
      <c r="E22" s="332"/>
      <c r="F22" s="326"/>
      <c r="G22" s="129" t="s">
        <v>80</v>
      </c>
      <c r="H22" s="97">
        <v>95</v>
      </c>
      <c r="I22" s="105"/>
      <c r="J22" s="11"/>
    </row>
    <row r="23" spans="2:10" ht="65.150000000000006" customHeight="1" x14ac:dyDescent="0.35">
      <c r="B23" s="19"/>
      <c r="C23" s="329"/>
      <c r="D23" s="340"/>
      <c r="E23" s="332"/>
      <c r="F23" s="326"/>
      <c r="G23" s="128" t="s">
        <v>143</v>
      </c>
      <c r="H23" s="97">
        <v>55</v>
      </c>
      <c r="I23" s="105"/>
      <c r="J23" s="11"/>
    </row>
    <row r="24" spans="2:10" ht="65.150000000000006" customHeight="1" x14ac:dyDescent="0.35">
      <c r="B24" s="19"/>
      <c r="C24" s="329"/>
      <c r="D24" s="340"/>
      <c r="E24" s="332"/>
      <c r="F24" s="326"/>
      <c r="G24" s="130" t="s">
        <v>48</v>
      </c>
      <c r="H24" s="97">
        <v>40</v>
      </c>
      <c r="I24" s="106"/>
      <c r="J24" s="11"/>
    </row>
    <row r="25" spans="2:10" ht="65.150000000000006" customHeight="1" x14ac:dyDescent="0.35">
      <c r="B25" s="19"/>
      <c r="C25" s="329"/>
      <c r="D25" s="340"/>
      <c r="E25" s="333"/>
      <c r="F25" s="327"/>
      <c r="G25" s="225" t="s">
        <v>137</v>
      </c>
      <c r="H25" s="102">
        <v>70</v>
      </c>
      <c r="I25" s="107"/>
      <c r="J25" s="11"/>
    </row>
    <row r="26" spans="2:10" ht="65.150000000000006" customHeight="1" x14ac:dyDescent="0.35">
      <c r="B26" s="19"/>
      <c r="C26" s="329"/>
      <c r="D26" s="340"/>
      <c r="E26" s="334" t="s">
        <v>49</v>
      </c>
      <c r="F26" s="348">
        <f>IF(SUM(H26:H36)=0,"",AVERAGE(H26:H36))</f>
        <v>69.090909090909093</v>
      </c>
      <c r="G26" s="131" t="s">
        <v>153</v>
      </c>
      <c r="H26" s="101">
        <v>60</v>
      </c>
      <c r="I26" s="108"/>
      <c r="J26" s="11"/>
    </row>
    <row r="27" spans="2:10" ht="65.150000000000006" customHeight="1" x14ac:dyDescent="0.35">
      <c r="B27" s="19"/>
      <c r="C27" s="329"/>
      <c r="D27" s="340"/>
      <c r="E27" s="334"/>
      <c r="F27" s="326"/>
      <c r="G27" s="132" t="s">
        <v>136</v>
      </c>
      <c r="H27" s="97">
        <v>90</v>
      </c>
      <c r="I27" s="105"/>
      <c r="J27" s="11"/>
    </row>
    <row r="28" spans="2:10" ht="65.150000000000006" customHeight="1" x14ac:dyDescent="0.35">
      <c r="B28" s="19"/>
      <c r="C28" s="329"/>
      <c r="D28" s="340"/>
      <c r="E28" s="334"/>
      <c r="F28" s="326"/>
      <c r="G28" s="132" t="s">
        <v>50</v>
      </c>
      <c r="H28" s="97">
        <v>40</v>
      </c>
      <c r="I28" s="105"/>
      <c r="J28" s="11"/>
    </row>
    <row r="29" spans="2:10" ht="75" customHeight="1" x14ac:dyDescent="0.35">
      <c r="B29" s="19"/>
      <c r="C29" s="329"/>
      <c r="D29" s="340"/>
      <c r="E29" s="334"/>
      <c r="F29" s="326"/>
      <c r="G29" s="132" t="s">
        <v>81</v>
      </c>
      <c r="H29" s="97">
        <v>40</v>
      </c>
      <c r="I29" s="105"/>
      <c r="J29" s="11"/>
    </row>
    <row r="30" spans="2:10" ht="65.150000000000006" customHeight="1" x14ac:dyDescent="0.35">
      <c r="B30" s="19"/>
      <c r="C30" s="329"/>
      <c r="D30" s="340"/>
      <c r="E30" s="334"/>
      <c r="F30" s="326"/>
      <c r="G30" s="132" t="s">
        <v>82</v>
      </c>
      <c r="H30" s="97">
        <v>100</v>
      </c>
      <c r="I30" s="105"/>
      <c r="J30" s="11"/>
    </row>
    <row r="31" spans="2:10" ht="65.150000000000006" customHeight="1" x14ac:dyDescent="0.35">
      <c r="B31" s="19"/>
      <c r="C31" s="329"/>
      <c r="D31" s="340"/>
      <c r="E31" s="334"/>
      <c r="F31" s="326"/>
      <c r="G31" s="132" t="s">
        <v>51</v>
      </c>
      <c r="H31" s="97">
        <v>90</v>
      </c>
      <c r="I31" s="105"/>
      <c r="J31" s="11"/>
    </row>
    <row r="32" spans="2:10" ht="65.150000000000006" customHeight="1" x14ac:dyDescent="0.35">
      <c r="B32" s="19"/>
      <c r="C32" s="329"/>
      <c r="D32" s="340"/>
      <c r="E32" s="334"/>
      <c r="F32" s="326"/>
      <c r="G32" s="132" t="s">
        <v>52</v>
      </c>
      <c r="H32" s="97">
        <v>80</v>
      </c>
      <c r="I32" s="105"/>
      <c r="J32" s="11"/>
    </row>
    <row r="33" spans="2:10" ht="65.150000000000006" customHeight="1" x14ac:dyDescent="0.35">
      <c r="B33" s="19"/>
      <c r="C33" s="329"/>
      <c r="D33" s="340"/>
      <c r="E33" s="334"/>
      <c r="F33" s="326"/>
      <c r="G33" s="132" t="s">
        <v>139</v>
      </c>
      <c r="H33" s="97">
        <v>90</v>
      </c>
      <c r="I33" s="105"/>
      <c r="J33" s="11"/>
    </row>
    <row r="34" spans="2:10" ht="75" customHeight="1" x14ac:dyDescent="0.35">
      <c r="B34" s="19"/>
      <c r="C34" s="329"/>
      <c r="D34" s="340"/>
      <c r="E34" s="334"/>
      <c r="F34" s="326"/>
      <c r="G34" s="132" t="s">
        <v>53</v>
      </c>
      <c r="H34" s="97">
        <v>80</v>
      </c>
      <c r="I34" s="105"/>
      <c r="J34" s="11"/>
    </row>
    <row r="35" spans="2:10" ht="65.150000000000006" customHeight="1" x14ac:dyDescent="0.35">
      <c r="B35" s="19"/>
      <c r="C35" s="329"/>
      <c r="D35" s="340"/>
      <c r="E35" s="334"/>
      <c r="F35" s="326"/>
      <c r="G35" s="132" t="s">
        <v>140</v>
      </c>
      <c r="H35" s="97">
        <v>50</v>
      </c>
      <c r="I35" s="105"/>
      <c r="J35" s="11"/>
    </row>
    <row r="36" spans="2:10" ht="65.150000000000006" customHeight="1" thickBot="1" x14ac:dyDescent="0.4">
      <c r="B36" s="19"/>
      <c r="C36" s="330"/>
      <c r="D36" s="341"/>
      <c r="E36" s="335"/>
      <c r="F36" s="349"/>
      <c r="G36" s="133" t="s">
        <v>141</v>
      </c>
      <c r="H36" s="100">
        <v>40</v>
      </c>
      <c r="I36" s="109"/>
      <c r="J36" s="11"/>
    </row>
    <row r="37" spans="2:10" ht="65.150000000000006" customHeight="1" x14ac:dyDescent="0.35">
      <c r="B37" s="19"/>
      <c r="C37" s="329" t="s">
        <v>175</v>
      </c>
      <c r="D37" s="342">
        <f>IF(SUM(H37:H58)=0,"",AVERAGE(H37:H58))</f>
        <v>72.727272727272734</v>
      </c>
      <c r="E37" s="338" t="s">
        <v>54</v>
      </c>
      <c r="F37" s="325">
        <f>IF(SUM(H37:H46)=0,"",AVERAGE(H37:H46))</f>
        <v>73</v>
      </c>
      <c r="G37" s="134" t="s">
        <v>154</v>
      </c>
      <c r="H37" s="103">
        <v>40</v>
      </c>
      <c r="I37" s="104"/>
      <c r="J37" s="11"/>
    </row>
    <row r="38" spans="2:10" ht="65.150000000000006" customHeight="1" x14ac:dyDescent="0.35">
      <c r="B38" s="19"/>
      <c r="C38" s="329"/>
      <c r="D38" s="343"/>
      <c r="E38" s="334"/>
      <c r="F38" s="326"/>
      <c r="G38" s="132" t="s">
        <v>55</v>
      </c>
      <c r="H38" s="97">
        <v>60</v>
      </c>
      <c r="I38" s="105"/>
      <c r="J38" s="11"/>
    </row>
    <row r="39" spans="2:10" ht="74.25" customHeight="1" x14ac:dyDescent="0.35">
      <c r="B39" s="19"/>
      <c r="C39" s="329"/>
      <c r="D39" s="343"/>
      <c r="E39" s="334"/>
      <c r="F39" s="326"/>
      <c r="G39" s="132" t="s">
        <v>155</v>
      </c>
      <c r="H39" s="97">
        <v>90</v>
      </c>
      <c r="I39" s="105"/>
      <c r="J39" s="11"/>
    </row>
    <row r="40" spans="2:10" ht="65.150000000000006" customHeight="1" x14ac:dyDescent="0.35">
      <c r="B40" s="19"/>
      <c r="C40" s="329"/>
      <c r="D40" s="343"/>
      <c r="E40" s="334"/>
      <c r="F40" s="326"/>
      <c r="G40" s="132" t="s">
        <v>56</v>
      </c>
      <c r="H40" s="97">
        <v>90</v>
      </c>
      <c r="I40" s="105"/>
      <c r="J40" s="11"/>
    </row>
    <row r="41" spans="2:10" ht="65.150000000000006" customHeight="1" x14ac:dyDescent="0.35">
      <c r="B41" s="19"/>
      <c r="C41" s="329"/>
      <c r="D41" s="343"/>
      <c r="E41" s="334"/>
      <c r="F41" s="326"/>
      <c r="G41" s="132" t="s">
        <v>144</v>
      </c>
      <c r="H41" s="97">
        <v>90</v>
      </c>
      <c r="I41" s="105"/>
      <c r="J41" s="11"/>
    </row>
    <row r="42" spans="2:10" ht="72.75" customHeight="1" x14ac:dyDescent="0.35">
      <c r="B42" s="19"/>
      <c r="C42" s="329"/>
      <c r="D42" s="343"/>
      <c r="E42" s="334"/>
      <c r="F42" s="326"/>
      <c r="G42" s="132" t="s">
        <v>145</v>
      </c>
      <c r="H42" s="97">
        <v>50</v>
      </c>
      <c r="I42" s="105"/>
      <c r="J42" s="11"/>
    </row>
    <row r="43" spans="2:10" ht="65.150000000000006" customHeight="1" x14ac:dyDescent="0.35">
      <c r="B43" s="19"/>
      <c r="C43" s="329"/>
      <c r="D43" s="343"/>
      <c r="E43" s="334"/>
      <c r="F43" s="326"/>
      <c r="G43" s="132" t="s">
        <v>146</v>
      </c>
      <c r="H43" s="97">
        <v>100</v>
      </c>
      <c r="I43" s="105"/>
      <c r="J43" s="11"/>
    </row>
    <row r="44" spans="2:10" ht="65.150000000000006" customHeight="1" x14ac:dyDescent="0.35">
      <c r="B44" s="19"/>
      <c r="C44" s="329"/>
      <c r="D44" s="343"/>
      <c r="E44" s="334"/>
      <c r="F44" s="326"/>
      <c r="G44" s="132" t="s">
        <v>126</v>
      </c>
      <c r="H44" s="97">
        <v>100</v>
      </c>
      <c r="I44" s="106"/>
      <c r="J44" s="11"/>
    </row>
    <row r="45" spans="2:10" ht="65.150000000000006" customHeight="1" x14ac:dyDescent="0.35">
      <c r="B45" s="19"/>
      <c r="C45" s="329"/>
      <c r="D45" s="343"/>
      <c r="E45" s="334"/>
      <c r="F45" s="326"/>
      <c r="G45" s="132" t="s">
        <v>156</v>
      </c>
      <c r="H45" s="97">
        <v>60</v>
      </c>
      <c r="I45" s="107"/>
      <c r="J45" s="11"/>
    </row>
    <row r="46" spans="2:10" ht="65.150000000000006" customHeight="1" x14ac:dyDescent="0.35">
      <c r="B46" s="19"/>
      <c r="C46" s="329"/>
      <c r="D46" s="343"/>
      <c r="E46" s="334"/>
      <c r="F46" s="327"/>
      <c r="G46" s="135" t="s">
        <v>127</v>
      </c>
      <c r="H46" s="102">
        <v>50</v>
      </c>
      <c r="I46" s="120"/>
      <c r="J46" s="11"/>
    </row>
    <row r="47" spans="2:10" ht="65.150000000000006" customHeight="1" x14ac:dyDescent="0.35">
      <c r="B47" s="19"/>
      <c r="C47" s="329"/>
      <c r="D47" s="343"/>
      <c r="E47" s="336" t="s">
        <v>57</v>
      </c>
      <c r="F47" s="326">
        <f>IF(SUM(H47:H50)=0,"",AVERAGE(H47:H50))</f>
        <v>90</v>
      </c>
      <c r="G47" s="136" t="s">
        <v>147</v>
      </c>
      <c r="H47" s="101">
        <v>100</v>
      </c>
      <c r="I47" s="110"/>
      <c r="J47" s="11"/>
    </row>
    <row r="48" spans="2:10" ht="65.150000000000006" customHeight="1" x14ac:dyDescent="0.35">
      <c r="B48" s="19"/>
      <c r="C48" s="329"/>
      <c r="D48" s="343"/>
      <c r="E48" s="334"/>
      <c r="F48" s="326"/>
      <c r="G48" s="132" t="s">
        <v>83</v>
      </c>
      <c r="H48" s="97">
        <v>100</v>
      </c>
      <c r="I48" s="105"/>
      <c r="J48" s="11"/>
    </row>
    <row r="49" spans="2:10" ht="65.150000000000006" customHeight="1" thickBot="1" x14ac:dyDescent="0.4">
      <c r="B49" s="86"/>
      <c r="C49" s="329"/>
      <c r="D49" s="343"/>
      <c r="E49" s="334"/>
      <c r="F49" s="326"/>
      <c r="G49" s="132" t="s">
        <v>84</v>
      </c>
      <c r="H49" s="97">
        <v>100</v>
      </c>
      <c r="I49" s="105"/>
      <c r="J49" s="13"/>
    </row>
    <row r="50" spans="2:10" ht="65.150000000000006" customHeight="1" x14ac:dyDescent="0.35">
      <c r="B50" s="86"/>
      <c r="C50" s="329"/>
      <c r="D50" s="343"/>
      <c r="E50" s="337"/>
      <c r="F50" s="326"/>
      <c r="G50" s="137" t="s">
        <v>128</v>
      </c>
      <c r="H50" s="98">
        <v>60</v>
      </c>
      <c r="I50" s="106"/>
      <c r="J50" s="11"/>
    </row>
    <row r="51" spans="2:10" ht="65.150000000000006" customHeight="1" x14ac:dyDescent="0.35">
      <c r="B51" s="86"/>
      <c r="C51" s="329"/>
      <c r="D51" s="343"/>
      <c r="E51" s="334" t="s">
        <v>134</v>
      </c>
      <c r="F51" s="359">
        <f>IF(SUM(H51:H54)=0,"",AVERAGE(H51:H54))</f>
        <v>60</v>
      </c>
      <c r="G51" s="138" t="s">
        <v>132</v>
      </c>
      <c r="H51" s="99">
        <v>80</v>
      </c>
      <c r="I51" s="108"/>
      <c r="J51" s="11"/>
    </row>
    <row r="52" spans="2:10" ht="65.150000000000006" customHeight="1" x14ac:dyDescent="0.35">
      <c r="B52" s="86"/>
      <c r="C52" s="329"/>
      <c r="D52" s="343"/>
      <c r="E52" s="334"/>
      <c r="F52" s="360"/>
      <c r="G52" s="139" t="s">
        <v>78</v>
      </c>
      <c r="H52" s="97">
        <v>70</v>
      </c>
      <c r="I52" s="105"/>
      <c r="J52" s="11"/>
    </row>
    <row r="53" spans="2:10" ht="65.150000000000006" customHeight="1" x14ac:dyDescent="0.35">
      <c r="B53" s="86"/>
      <c r="C53" s="329"/>
      <c r="D53" s="343"/>
      <c r="E53" s="334"/>
      <c r="F53" s="360"/>
      <c r="G53" s="140" t="s">
        <v>135</v>
      </c>
      <c r="H53" s="97">
        <v>50</v>
      </c>
      <c r="I53" s="105"/>
      <c r="J53" s="11"/>
    </row>
    <row r="54" spans="2:10" ht="72.75" customHeight="1" x14ac:dyDescent="0.35">
      <c r="B54" s="86"/>
      <c r="C54" s="329"/>
      <c r="D54" s="343"/>
      <c r="E54" s="334"/>
      <c r="F54" s="361"/>
      <c r="G54" s="141" t="s">
        <v>125</v>
      </c>
      <c r="H54" s="102">
        <v>40</v>
      </c>
      <c r="I54" s="111"/>
      <c r="J54" s="11"/>
    </row>
    <row r="55" spans="2:10" ht="65.150000000000006" customHeight="1" x14ac:dyDescent="0.35">
      <c r="B55" s="86"/>
      <c r="C55" s="329"/>
      <c r="D55" s="343"/>
      <c r="E55" s="336" t="s">
        <v>58</v>
      </c>
      <c r="F55" s="350">
        <f>IF(SUM(H55:H58)=0,"",AVERAGE(H55:H58))</f>
        <v>67.5</v>
      </c>
      <c r="G55" s="136" t="s">
        <v>85</v>
      </c>
      <c r="H55" s="101">
        <v>50</v>
      </c>
      <c r="I55" s="110"/>
      <c r="J55" s="11"/>
    </row>
    <row r="56" spans="2:10" ht="65.150000000000006" customHeight="1" x14ac:dyDescent="0.35">
      <c r="B56" s="19"/>
      <c r="C56" s="329"/>
      <c r="D56" s="343"/>
      <c r="E56" s="334"/>
      <c r="F56" s="350"/>
      <c r="G56" s="132" t="s">
        <v>86</v>
      </c>
      <c r="H56" s="97">
        <v>50</v>
      </c>
      <c r="I56" s="105"/>
      <c r="J56" s="11"/>
    </row>
    <row r="57" spans="2:10" ht="65.150000000000006" customHeight="1" x14ac:dyDescent="0.35">
      <c r="B57" s="19"/>
      <c r="C57" s="329"/>
      <c r="D57" s="343"/>
      <c r="E57" s="334"/>
      <c r="F57" s="350"/>
      <c r="G57" s="132" t="s">
        <v>138</v>
      </c>
      <c r="H57" s="97">
        <v>70</v>
      </c>
      <c r="I57" s="105"/>
      <c r="J57" s="11"/>
    </row>
    <row r="58" spans="2:10" ht="65.150000000000006" customHeight="1" thickBot="1" x14ac:dyDescent="0.4">
      <c r="B58" s="19"/>
      <c r="C58" s="329"/>
      <c r="D58" s="344"/>
      <c r="E58" s="337"/>
      <c r="F58" s="350"/>
      <c r="G58" s="137" t="s">
        <v>87</v>
      </c>
      <c r="H58" s="98">
        <v>100</v>
      </c>
      <c r="I58" s="106"/>
      <c r="J58" s="11"/>
    </row>
    <row r="59" spans="2:10" ht="65.150000000000006" customHeight="1" x14ac:dyDescent="0.35">
      <c r="B59" s="19"/>
      <c r="C59" s="328" t="s">
        <v>176</v>
      </c>
      <c r="D59" s="353">
        <f>IF(SUM(H59:H65)=0,"",AVERAGE(H59:H65))</f>
        <v>71.428571428571431</v>
      </c>
      <c r="E59" s="338" t="s">
        <v>59</v>
      </c>
      <c r="F59" s="351">
        <f>IF(SUM(H59:H65)=0,"",AVERAGE(H59:H65))</f>
        <v>71.428571428571431</v>
      </c>
      <c r="G59" s="134" t="s">
        <v>88</v>
      </c>
      <c r="H59" s="103">
        <v>80</v>
      </c>
      <c r="I59" s="104"/>
      <c r="J59" s="11"/>
    </row>
    <row r="60" spans="2:10" ht="65.150000000000006" customHeight="1" x14ac:dyDescent="0.35">
      <c r="B60" s="19"/>
      <c r="C60" s="329"/>
      <c r="D60" s="354"/>
      <c r="E60" s="334"/>
      <c r="F60" s="350"/>
      <c r="G60" s="132" t="s">
        <v>60</v>
      </c>
      <c r="H60" s="97">
        <v>40</v>
      </c>
      <c r="I60" s="105"/>
      <c r="J60" s="11"/>
    </row>
    <row r="61" spans="2:10" ht="65.150000000000006" customHeight="1" x14ac:dyDescent="0.35">
      <c r="B61" s="19"/>
      <c r="C61" s="329"/>
      <c r="D61" s="354"/>
      <c r="E61" s="334"/>
      <c r="F61" s="350"/>
      <c r="G61" s="132" t="s">
        <v>61</v>
      </c>
      <c r="H61" s="97">
        <v>90</v>
      </c>
      <c r="I61" s="105"/>
      <c r="J61" s="11"/>
    </row>
    <row r="62" spans="2:10" ht="65.150000000000006" customHeight="1" x14ac:dyDescent="0.35">
      <c r="B62" s="19"/>
      <c r="C62" s="329"/>
      <c r="D62" s="354"/>
      <c r="E62" s="334"/>
      <c r="F62" s="350"/>
      <c r="G62" s="132" t="s">
        <v>89</v>
      </c>
      <c r="H62" s="97">
        <v>70</v>
      </c>
      <c r="I62" s="105"/>
      <c r="J62" s="11"/>
    </row>
    <row r="63" spans="2:10" ht="65.150000000000006" customHeight="1" x14ac:dyDescent="0.35">
      <c r="B63" s="19"/>
      <c r="C63" s="329"/>
      <c r="D63" s="354"/>
      <c r="E63" s="334"/>
      <c r="F63" s="350"/>
      <c r="G63" s="132" t="s">
        <v>62</v>
      </c>
      <c r="H63" s="97">
        <v>100</v>
      </c>
      <c r="I63" s="105"/>
      <c r="J63" s="11"/>
    </row>
    <row r="64" spans="2:10" ht="65.150000000000006" customHeight="1" x14ac:dyDescent="0.35">
      <c r="B64" s="19"/>
      <c r="C64" s="329"/>
      <c r="D64" s="354"/>
      <c r="E64" s="334"/>
      <c r="F64" s="350"/>
      <c r="G64" s="132" t="s">
        <v>90</v>
      </c>
      <c r="H64" s="97">
        <v>80</v>
      </c>
      <c r="I64" s="105"/>
      <c r="J64" s="11"/>
    </row>
    <row r="65" spans="2:10" ht="65.150000000000006" customHeight="1" thickBot="1" x14ac:dyDescent="0.4">
      <c r="B65" s="19"/>
      <c r="C65" s="330"/>
      <c r="D65" s="355"/>
      <c r="E65" s="335"/>
      <c r="F65" s="352"/>
      <c r="G65" s="133" t="s">
        <v>129</v>
      </c>
      <c r="H65" s="100">
        <v>40</v>
      </c>
      <c r="I65" s="109"/>
      <c r="J65" s="11"/>
    </row>
    <row r="66" spans="2:10" ht="152.25" customHeight="1" x14ac:dyDescent="0.35">
      <c r="B66" s="19"/>
      <c r="C66" s="328" t="s">
        <v>177</v>
      </c>
      <c r="D66" s="339">
        <f>IF(SUM(H66:H77)=0,"",AVERAGE(H66:H77))</f>
        <v>77.5</v>
      </c>
      <c r="E66" s="338" t="s">
        <v>164</v>
      </c>
      <c r="F66" s="356">
        <f>IF(SUM(H66:H77)=0,"",AVERAGE(H66:H77))</f>
        <v>77.5</v>
      </c>
      <c r="G66" s="134" t="s">
        <v>157</v>
      </c>
      <c r="H66" s="103">
        <v>30</v>
      </c>
      <c r="I66" s="104"/>
      <c r="J66" s="11"/>
    </row>
    <row r="67" spans="2:10" ht="65.150000000000006" customHeight="1" x14ac:dyDescent="0.35">
      <c r="B67" s="19"/>
      <c r="C67" s="329"/>
      <c r="D67" s="340"/>
      <c r="E67" s="334"/>
      <c r="F67" s="357"/>
      <c r="G67" s="136" t="s">
        <v>148</v>
      </c>
      <c r="H67" s="97">
        <v>50</v>
      </c>
      <c r="I67" s="110"/>
      <c r="J67" s="11"/>
    </row>
    <row r="68" spans="2:10" ht="74.25" customHeight="1" x14ac:dyDescent="0.35">
      <c r="B68" s="19"/>
      <c r="C68" s="329"/>
      <c r="D68" s="340"/>
      <c r="E68" s="334"/>
      <c r="F68" s="357"/>
      <c r="G68" s="132" t="s">
        <v>151</v>
      </c>
      <c r="H68" s="97">
        <v>90</v>
      </c>
      <c r="I68" s="105"/>
      <c r="J68" s="11"/>
    </row>
    <row r="69" spans="2:10" ht="65.150000000000006" customHeight="1" x14ac:dyDescent="0.35">
      <c r="B69" s="19"/>
      <c r="C69" s="329"/>
      <c r="D69" s="340"/>
      <c r="E69" s="334"/>
      <c r="F69" s="357"/>
      <c r="G69" s="132" t="s">
        <v>149</v>
      </c>
      <c r="H69" s="97">
        <v>70</v>
      </c>
      <c r="I69" s="105"/>
      <c r="J69" s="11"/>
    </row>
    <row r="70" spans="2:10" ht="65.150000000000006" customHeight="1" x14ac:dyDescent="0.35">
      <c r="B70" s="19"/>
      <c r="C70" s="329"/>
      <c r="D70" s="340"/>
      <c r="E70" s="334"/>
      <c r="F70" s="357"/>
      <c r="G70" s="132" t="s">
        <v>150</v>
      </c>
      <c r="H70" s="97">
        <v>90</v>
      </c>
      <c r="I70" s="105"/>
      <c r="J70" s="11"/>
    </row>
    <row r="71" spans="2:10" ht="65.150000000000006" customHeight="1" x14ac:dyDescent="0.35">
      <c r="B71" s="19"/>
      <c r="C71" s="329"/>
      <c r="D71" s="340"/>
      <c r="E71" s="334"/>
      <c r="F71" s="357"/>
      <c r="G71" s="132" t="s">
        <v>91</v>
      </c>
      <c r="H71" s="97">
        <v>100</v>
      </c>
      <c r="I71" s="105"/>
      <c r="J71" s="11"/>
    </row>
    <row r="72" spans="2:10" ht="65.150000000000006" customHeight="1" x14ac:dyDescent="0.35">
      <c r="B72" s="19"/>
      <c r="C72" s="329"/>
      <c r="D72" s="340"/>
      <c r="E72" s="334"/>
      <c r="F72" s="357"/>
      <c r="G72" s="132" t="s">
        <v>131</v>
      </c>
      <c r="H72" s="97">
        <v>80</v>
      </c>
      <c r="I72" s="105"/>
      <c r="J72" s="11"/>
    </row>
    <row r="73" spans="2:10" ht="65.150000000000006" customHeight="1" x14ac:dyDescent="0.35">
      <c r="B73" s="19"/>
      <c r="C73" s="329"/>
      <c r="D73" s="340"/>
      <c r="E73" s="334"/>
      <c r="F73" s="357"/>
      <c r="G73" s="132" t="s">
        <v>63</v>
      </c>
      <c r="H73" s="97">
        <v>70</v>
      </c>
      <c r="I73" s="105"/>
      <c r="J73" s="11"/>
    </row>
    <row r="74" spans="2:10" ht="65.150000000000006" customHeight="1" x14ac:dyDescent="0.35">
      <c r="B74" s="19"/>
      <c r="C74" s="329"/>
      <c r="D74" s="340"/>
      <c r="E74" s="334"/>
      <c r="F74" s="357"/>
      <c r="G74" s="137" t="s">
        <v>130</v>
      </c>
      <c r="H74" s="97">
        <v>80</v>
      </c>
      <c r="I74" s="106"/>
      <c r="J74" s="11"/>
    </row>
    <row r="75" spans="2:10" ht="65.150000000000006" customHeight="1" x14ac:dyDescent="0.35">
      <c r="B75" s="19"/>
      <c r="C75" s="329"/>
      <c r="D75" s="340"/>
      <c r="E75" s="334"/>
      <c r="F75" s="357"/>
      <c r="G75" s="137" t="s">
        <v>133</v>
      </c>
      <c r="H75" s="97">
        <v>90</v>
      </c>
      <c r="I75" s="106"/>
      <c r="J75" s="11"/>
    </row>
    <row r="76" spans="2:10" ht="65.150000000000006" customHeight="1" x14ac:dyDescent="0.35">
      <c r="B76" s="19"/>
      <c r="C76" s="329"/>
      <c r="D76" s="340"/>
      <c r="E76" s="334"/>
      <c r="F76" s="357"/>
      <c r="G76" s="137" t="s">
        <v>152</v>
      </c>
      <c r="H76" s="97">
        <v>90</v>
      </c>
      <c r="I76" s="106"/>
      <c r="J76" s="11"/>
    </row>
    <row r="77" spans="2:10" ht="65.150000000000006" customHeight="1" thickBot="1" x14ac:dyDescent="0.4">
      <c r="B77" s="19"/>
      <c r="C77" s="330"/>
      <c r="D77" s="341"/>
      <c r="E77" s="335"/>
      <c r="F77" s="358"/>
      <c r="G77" s="133" t="s">
        <v>158</v>
      </c>
      <c r="H77" s="100">
        <v>90</v>
      </c>
      <c r="I77" s="109"/>
      <c r="J77" s="11"/>
    </row>
    <row r="78" spans="2:10" ht="9" customHeight="1" thickBot="1" x14ac:dyDescent="0.4">
      <c r="B78" s="72"/>
      <c r="C78" s="30"/>
      <c r="D78" s="74"/>
      <c r="E78" s="30"/>
      <c r="F78" s="30"/>
      <c r="G78" s="30"/>
      <c r="H78" s="30"/>
      <c r="I78" s="30"/>
      <c r="J78" s="31"/>
    </row>
    <row r="79" spans="2:10" x14ac:dyDescent="0.35"/>
    <row r="80" spans="2:10" x14ac:dyDescent="0.35"/>
    <row r="81" x14ac:dyDescent="0.35"/>
  </sheetData>
  <protectedRanges>
    <protectedRange sqref="I19:I48 H19:H77 H10:I18" name="Simulado"/>
    <protectedRange sqref="F47:F48 F37:F43 F10:F33" name="Actual"/>
  </protectedRanges>
  <mergeCells count="42">
    <mergeCell ref="H8:H9"/>
    <mergeCell ref="I8:I9"/>
    <mergeCell ref="E10:E14"/>
    <mergeCell ref="F10:F14"/>
    <mergeCell ref="F15:F17"/>
    <mergeCell ref="C8:C9"/>
    <mergeCell ref="D8:D9"/>
    <mergeCell ref="E8:E9"/>
    <mergeCell ref="F8:F9"/>
    <mergeCell ref="G8:G9"/>
    <mergeCell ref="C3:I3"/>
    <mergeCell ref="C5:F5"/>
    <mergeCell ref="G5:I5"/>
    <mergeCell ref="C6:F6"/>
    <mergeCell ref="G6:I6"/>
    <mergeCell ref="E66:E77"/>
    <mergeCell ref="C66:C77"/>
    <mergeCell ref="F55:F58"/>
    <mergeCell ref="C59:C65"/>
    <mergeCell ref="E59:E65"/>
    <mergeCell ref="F59:F65"/>
    <mergeCell ref="D59:D65"/>
    <mergeCell ref="F66:F77"/>
    <mergeCell ref="D66:D77"/>
    <mergeCell ref="C37:C58"/>
    <mergeCell ref="E55:E58"/>
    <mergeCell ref="F37:F46"/>
    <mergeCell ref="F47:F50"/>
    <mergeCell ref="F51:F54"/>
    <mergeCell ref="F18:F25"/>
    <mergeCell ref="C10:C17"/>
    <mergeCell ref="E18:E25"/>
    <mergeCell ref="C18:C36"/>
    <mergeCell ref="E51:E54"/>
    <mergeCell ref="E26:E36"/>
    <mergeCell ref="E47:E50"/>
    <mergeCell ref="E37:E46"/>
    <mergeCell ref="D10:D17"/>
    <mergeCell ref="D18:D36"/>
    <mergeCell ref="D37:D58"/>
    <mergeCell ref="E15:E17"/>
    <mergeCell ref="F26:F36"/>
  </mergeCells>
  <conditionalFormatting sqref="F47 F37 F26 F10:F15 F18">
    <cfRule type="cellIs" dxfId="86" priority="46" operator="between">
      <formula>81</formula>
      <formula>100</formula>
    </cfRule>
    <cfRule type="cellIs" dxfId="85" priority="47" operator="between">
      <formula>61</formula>
      <formula>80.99</formula>
    </cfRule>
    <cfRule type="cellIs" dxfId="84" priority="48" operator="between">
      <formula>0</formula>
      <formula>20.9</formula>
    </cfRule>
    <cfRule type="cellIs" dxfId="83" priority="49" operator="between">
      <formula>21</formula>
      <formula>40.99</formula>
    </cfRule>
    <cfRule type="cellIs" dxfId="82" priority="50" operator="between">
      <formula>41</formula>
      <formula>60.99</formula>
    </cfRule>
  </conditionalFormatting>
  <conditionalFormatting sqref="G6:I6">
    <cfRule type="cellIs" dxfId="81" priority="41" operator="between">
      <formula>80.5</formula>
      <formula>100</formula>
    </cfRule>
    <cfRule type="cellIs" dxfId="80" priority="42" operator="between">
      <formula>60.5</formula>
      <formula>80.4</formula>
    </cfRule>
    <cfRule type="cellIs" dxfId="79" priority="43" operator="between">
      <formula>40.5</formula>
      <formula>60.4</formula>
    </cfRule>
    <cfRule type="cellIs" dxfId="78" priority="44" operator="between">
      <formula>20.5</formula>
      <formula>40.4</formula>
    </cfRule>
    <cfRule type="cellIs" dxfId="77" priority="45" operator="between">
      <formula>0</formula>
      <formula>20.4</formula>
    </cfRule>
  </conditionalFormatting>
  <conditionalFormatting sqref="H10:H33 H37:H75">
    <cfRule type="cellIs" dxfId="76" priority="26" operator="between">
      <formula>81</formula>
      <formula>100</formula>
    </cfRule>
    <cfRule type="cellIs" dxfId="75" priority="27" operator="between">
      <formula>61</formula>
      <formula>80</formula>
    </cfRule>
    <cfRule type="cellIs" dxfId="74" priority="28" operator="between">
      <formula>41</formula>
      <formula>60</formula>
    </cfRule>
    <cfRule type="cellIs" dxfId="73" priority="29" operator="between">
      <formula>21</formula>
      <formula>40</formula>
    </cfRule>
    <cfRule type="cellIs" dxfId="72" priority="30" operator="between">
      <formula>0.1</formula>
      <formula>20</formula>
    </cfRule>
    <cfRule type="cellIs" dxfId="71" priority="31" operator="between">
      <formula>81</formula>
      <formula>100</formula>
    </cfRule>
    <cfRule type="cellIs" dxfId="70" priority="32" operator="between">
      <formula>61</formula>
      <formula>80</formula>
    </cfRule>
    <cfRule type="cellIs" dxfId="69" priority="33" operator="between">
      <formula>41</formula>
      <formula>60</formula>
    </cfRule>
    <cfRule type="cellIs" dxfId="68" priority="34" operator="between">
      <formula>21</formula>
      <formula>40</formula>
    </cfRule>
    <cfRule type="cellIs" dxfId="67" priority="35" operator="between">
      <formula>1</formula>
      <formula>20</formula>
    </cfRule>
  </conditionalFormatting>
  <conditionalFormatting sqref="D10 D18 D37 D59 D66">
    <cfRule type="cellIs" dxfId="66" priority="21" operator="between">
      <formula>80.4</formula>
      <formula>100</formula>
    </cfRule>
    <cfRule type="cellIs" dxfId="65" priority="22" operator="between">
      <formula>60.5</formula>
      <formula>80.4</formula>
    </cfRule>
    <cfRule type="cellIs" dxfId="64" priority="23" operator="between">
      <formula>40.5</formula>
      <formula>60.4</formula>
    </cfRule>
    <cfRule type="cellIs" dxfId="63" priority="24" operator="between">
      <formula>20.5</formula>
      <formula>40.4</formula>
    </cfRule>
    <cfRule type="cellIs" dxfId="62" priority="25" operator="between">
      <formula>0</formula>
      <formula>20.4</formula>
    </cfRule>
  </conditionalFormatting>
  <conditionalFormatting sqref="F10:F15 F26 F18 F37 F47 F51 F55:F66">
    <cfRule type="cellIs" dxfId="61" priority="36" operator="between">
      <formula>81</formula>
      <formula>100</formula>
    </cfRule>
    <cfRule type="cellIs" dxfId="60" priority="37" operator="between">
      <formula>60.5</formula>
      <formula>80.4</formula>
    </cfRule>
    <cfRule type="cellIs" dxfId="59" priority="38" operator="between">
      <formula>0</formula>
      <formula>20.4</formula>
    </cfRule>
    <cfRule type="cellIs" dxfId="58" priority="39" operator="between">
      <formula>20.5</formula>
      <formula>40.4</formula>
    </cfRule>
    <cfRule type="cellIs" dxfId="57" priority="40" operator="between">
      <formula>40.5</formula>
      <formula>60.4</formula>
    </cfRule>
  </conditionalFormatting>
  <conditionalFormatting sqref="H34:H36">
    <cfRule type="cellIs" dxfId="56" priority="11" operator="between">
      <formula>81</formula>
      <formula>100</formula>
    </cfRule>
    <cfRule type="cellIs" dxfId="55" priority="12" operator="between">
      <formula>61</formula>
      <formula>80</formula>
    </cfRule>
    <cfRule type="cellIs" dxfId="54" priority="13" operator="between">
      <formula>41</formula>
      <formula>60</formula>
    </cfRule>
    <cfRule type="cellIs" dxfId="53" priority="14" operator="between">
      <formula>21</formula>
      <formula>40</formula>
    </cfRule>
    <cfRule type="cellIs" dxfId="52" priority="15" operator="between">
      <formula>0.1</formula>
      <formula>20</formula>
    </cfRule>
    <cfRule type="cellIs" dxfId="51" priority="16" operator="between">
      <formula>81</formula>
      <formula>100</formula>
    </cfRule>
    <cfRule type="cellIs" dxfId="50" priority="17" operator="between">
      <formula>61</formula>
      <formula>80</formula>
    </cfRule>
    <cfRule type="cellIs" dxfId="49" priority="18" operator="between">
      <formula>41</formula>
      <formula>60</formula>
    </cfRule>
    <cfRule type="cellIs" dxfId="48" priority="19" operator="between">
      <formula>21</formula>
      <formula>40</formula>
    </cfRule>
    <cfRule type="cellIs" dxfId="47" priority="20" operator="between">
      <formula>1</formula>
      <formula>20</formula>
    </cfRule>
  </conditionalFormatting>
  <conditionalFormatting sqref="H76:H77">
    <cfRule type="cellIs" dxfId="46" priority="1" operator="between">
      <formula>81</formula>
      <formula>100</formula>
    </cfRule>
    <cfRule type="cellIs" dxfId="45" priority="2" operator="between">
      <formula>61</formula>
      <formula>80</formula>
    </cfRule>
    <cfRule type="cellIs" dxfId="44" priority="3" operator="between">
      <formula>41</formula>
      <formula>60</formula>
    </cfRule>
    <cfRule type="cellIs" dxfId="43" priority="4" operator="between">
      <formula>21</formula>
      <formula>40</formula>
    </cfRule>
    <cfRule type="cellIs" dxfId="42" priority="5" operator="between">
      <formula>0.1</formula>
      <formula>20</formula>
    </cfRule>
    <cfRule type="cellIs" dxfId="41" priority="6" operator="between">
      <formula>81</formula>
      <formula>100</formula>
    </cfRule>
    <cfRule type="cellIs" dxfId="40" priority="7" operator="between">
      <formula>61</formula>
      <formula>80</formula>
    </cfRule>
    <cfRule type="cellIs" dxfId="39" priority="8" operator="between">
      <formula>41</formula>
      <formula>60</formula>
    </cfRule>
    <cfRule type="cellIs" dxfId="38" priority="9" operator="between">
      <formula>21</formula>
      <formula>40</formula>
    </cfRule>
    <cfRule type="cellIs" dxfId="37" priority="10" operator="between">
      <formula>1</formula>
      <formula>20</formula>
    </cfRule>
  </conditionalFormatting>
  <dataValidations count="5">
    <dataValidation type="whole" operator="equal" allowBlank="1" showInputMessage="1" showErrorMessage="1" error="ERROR. NO DEBE DILIGENCIAR ESTA CELDA" sqref="G6:I6">
      <formula1>99999999999</formula1>
    </dataValidation>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77">
      <formula1>0</formula1>
      <formula2>100</formula2>
    </dataValidation>
    <dataValidation type="whole" operator="equal" allowBlank="1" showInputMessage="1" showErrorMessage="1" error="ERROR. NO DEBE DILIGENCIAR ESTA CELDA" sqref="F10:F77">
      <formula1>7777777777777770000</formula1>
    </dataValidation>
    <dataValidation type="whole" operator="equal" showInputMessage="1" showErrorMessage="1" error="ERROR. NO DEBE DILIGENCIAR ESTA CELDA" sqref="D10:D77">
      <formula1>7777777777777770</formula1>
    </dataValidation>
  </dataValidations>
  <pageMargins left="0.7" right="0.7" top="0.75" bottom="0.75" header="0.3" footer="0.3"/>
  <pageSetup orientation="portrait" r:id="rId1"/>
  <ignoredErrors>
    <ignoredError sqref="F10:F77 D10:D7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5"/>
  <sheetViews>
    <sheetView showGridLines="0" topLeftCell="A127" zoomScale="80" zoomScaleNormal="80" zoomScalePageLayoutView="80" workbookViewId="0">
      <selection activeCell="C29" sqref="C29"/>
    </sheetView>
  </sheetViews>
  <sheetFormatPr baseColWidth="10" defaultColWidth="0" defaultRowHeight="14" zeroHeight="1" x14ac:dyDescent="0.3"/>
  <cols>
    <col min="1" max="1" width="0.81640625" style="35" customWidth="1"/>
    <col min="2" max="2" width="1.7265625" style="35" customWidth="1"/>
    <col min="3" max="20" width="11.453125" style="35" customWidth="1"/>
    <col min="21" max="21" width="1" style="35" customWidth="1"/>
    <col min="22" max="22" width="2.453125" style="35" customWidth="1"/>
    <col min="23" max="16384" width="11.453125" style="35" hidden="1"/>
  </cols>
  <sheetData>
    <row r="1" spans="2:21" ht="10.5" customHeight="1" thickBot="1" x14ac:dyDescent="0.35"/>
    <row r="2" spans="2:21" ht="93" customHeight="1" x14ac:dyDescent="0.3">
      <c r="B2" s="32"/>
      <c r="C2" s="33"/>
      <c r="D2" s="33"/>
      <c r="E2" s="33"/>
      <c r="F2" s="33"/>
      <c r="G2" s="33"/>
      <c r="H2" s="33"/>
      <c r="I2" s="33"/>
      <c r="J2" s="33"/>
      <c r="K2" s="33"/>
      <c r="L2" s="33"/>
      <c r="M2" s="33"/>
      <c r="N2" s="33"/>
      <c r="O2" s="33"/>
      <c r="P2" s="33"/>
      <c r="Q2" s="33"/>
      <c r="R2" s="33"/>
      <c r="S2" s="33"/>
      <c r="T2" s="33"/>
      <c r="U2" s="34"/>
    </row>
    <row r="3" spans="2:21" ht="30" customHeight="1" x14ac:dyDescent="0.3">
      <c r="B3" s="36"/>
      <c r="C3" s="320" t="s">
        <v>227</v>
      </c>
      <c r="D3" s="321"/>
      <c r="E3" s="321"/>
      <c r="F3" s="321"/>
      <c r="G3" s="321"/>
      <c r="H3" s="321"/>
      <c r="I3" s="321"/>
      <c r="J3" s="321"/>
      <c r="K3" s="321"/>
      <c r="L3" s="321"/>
      <c r="M3" s="321"/>
      <c r="N3" s="321"/>
      <c r="O3" s="321"/>
      <c r="P3" s="321"/>
      <c r="Q3" s="321"/>
      <c r="R3" s="321"/>
      <c r="S3" s="321"/>
      <c r="T3" s="321"/>
      <c r="U3" s="37"/>
    </row>
    <row r="4" spans="2:21" ht="6.75" customHeight="1" x14ac:dyDescent="0.3">
      <c r="B4" s="36"/>
      <c r="C4" s="38"/>
      <c r="D4" s="38"/>
      <c r="E4" s="38"/>
      <c r="F4" s="38"/>
      <c r="G4" s="38"/>
      <c r="H4" s="38"/>
      <c r="I4" s="38"/>
      <c r="J4" s="38"/>
      <c r="K4" s="38"/>
      <c r="L4" s="38"/>
      <c r="M4" s="38"/>
      <c r="N4" s="38"/>
      <c r="O4" s="38"/>
      <c r="P4" s="38"/>
      <c r="Q4" s="38"/>
      <c r="R4" s="38"/>
      <c r="S4" s="38"/>
      <c r="T4" s="38"/>
      <c r="U4" s="37"/>
    </row>
    <row r="5" spans="2:21" x14ac:dyDescent="0.3">
      <c r="B5" s="36"/>
      <c r="C5" s="38"/>
      <c r="D5" s="38"/>
      <c r="E5" s="38"/>
      <c r="F5" s="38"/>
      <c r="G5" s="38"/>
      <c r="H5" s="38"/>
      <c r="I5" s="38"/>
      <c r="J5" s="38"/>
      <c r="K5" s="38"/>
      <c r="L5" s="38"/>
      <c r="M5" s="38"/>
      <c r="N5" s="38"/>
      <c r="O5" s="38"/>
      <c r="P5" s="38"/>
      <c r="Q5" s="38"/>
      <c r="R5" s="38"/>
      <c r="S5" s="38"/>
      <c r="T5" s="38"/>
      <c r="U5" s="37"/>
    </row>
    <row r="6" spans="2:21" ht="18" customHeight="1" x14ac:dyDescent="0.4">
      <c r="B6" s="36"/>
      <c r="C6" s="208" t="s">
        <v>39</v>
      </c>
      <c r="D6" s="78"/>
      <c r="E6" s="79"/>
      <c r="F6" s="79"/>
      <c r="G6" s="79"/>
      <c r="H6" s="79"/>
      <c r="I6" s="78"/>
      <c r="J6" s="78"/>
      <c r="K6" s="78"/>
      <c r="L6" s="79"/>
      <c r="M6" s="79"/>
      <c r="N6" s="79"/>
      <c r="O6" s="79"/>
      <c r="P6" s="79"/>
      <c r="Q6" s="79"/>
      <c r="R6" s="79"/>
      <c r="S6" s="79"/>
      <c r="T6" s="79"/>
      <c r="U6" s="37"/>
    </row>
    <row r="7" spans="2:21" x14ac:dyDescent="0.3">
      <c r="B7" s="36"/>
      <c r="E7" s="38"/>
      <c r="F7" s="38"/>
      <c r="G7" s="38"/>
      <c r="H7" s="38"/>
      <c r="L7" s="38"/>
      <c r="M7" s="38"/>
      <c r="N7" s="38"/>
      <c r="O7" s="38"/>
      <c r="P7" s="38"/>
      <c r="Q7" s="38"/>
      <c r="R7" s="38"/>
      <c r="S7" s="38"/>
      <c r="T7" s="38"/>
      <c r="U7" s="37"/>
    </row>
    <row r="8" spans="2:21" x14ac:dyDescent="0.3">
      <c r="B8" s="36"/>
      <c r="E8" s="38"/>
      <c r="F8" s="38"/>
      <c r="G8" s="38"/>
      <c r="H8" s="38"/>
      <c r="L8" s="38"/>
      <c r="M8" s="38"/>
      <c r="N8" s="38"/>
      <c r="O8" s="38"/>
      <c r="P8" s="38"/>
      <c r="Q8" s="38"/>
      <c r="R8" s="38"/>
      <c r="S8" s="38"/>
      <c r="T8" s="38"/>
      <c r="U8" s="37"/>
    </row>
    <row r="9" spans="2:21" x14ac:dyDescent="0.3">
      <c r="B9" s="36"/>
      <c r="E9" s="38"/>
      <c r="F9" s="38"/>
      <c r="G9" s="38"/>
      <c r="H9" s="38"/>
      <c r="I9" s="38"/>
      <c r="L9" s="38"/>
      <c r="M9" s="38"/>
      <c r="N9" s="38"/>
      <c r="O9" s="38"/>
      <c r="P9" s="38"/>
      <c r="Q9" s="38"/>
      <c r="R9" s="38"/>
      <c r="S9" s="38"/>
      <c r="T9" s="38"/>
      <c r="U9" s="37"/>
    </row>
    <row r="10" spans="2:21" x14ac:dyDescent="0.3">
      <c r="B10" s="36"/>
      <c r="C10" s="38"/>
      <c r="D10" s="38"/>
      <c r="E10" s="38"/>
      <c r="F10" s="38"/>
      <c r="G10" s="38"/>
      <c r="H10" s="38"/>
      <c r="J10" s="38"/>
      <c r="K10" s="38"/>
      <c r="L10" s="38"/>
      <c r="M10" s="38"/>
      <c r="N10" s="38"/>
      <c r="O10" s="38"/>
      <c r="P10" s="38"/>
      <c r="Q10" s="38"/>
      <c r="R10" s="38"/>
      <c r="S10" s="38"/>
      <c r="T10" s="38"/>
      <c r="U10" s="37"/>
    </row>
    <row r="11" spans="2:21" x14ac:dyDescent="0.3">
      <c r="B11" s="36"/>
      <c r="C11" s="38"/>
      <c r="D11" s="38"/>
      <c r="E11" s="38"/>
      <c r="F11" s="38"/>
      <c r="G11" s="38"/>
      <c r="H11" s="38"/>
      <c r="I11" s="38"/>
      <c r="J11" s="38" t="s">
        <v>13</v>
      </c>
      <c r="K11" s="38" t="s">
        <v>12</v>
      </c>
      <c r="L11" s="38"/>
      <c r="M11" s="38"/>
      <c r="N11" s="38"/>
      <c r="O11" s="38"/>
      <c r="P11" s="38"/>
      <c r="Q11" s="38"/>
      <c r="R11" s="38"/>
      <c r="S11" s="38"/>
      <c r="T11" s="38"/>
      <c r="U11" s="37"/>
    </row>
    <row r="12" spans="2:21" x14ac:dyDescent="0.3">
      <c r="B12" s="36"/>
      <c r="C12" s="38"/>
      <c r="D12" s="38"/>
      <c r="E12" s="38"/>
      <c r="F12" s="38"/>
      <c r="G12" s="38"/>
      <c r="H12" s="38"/>
      <c r="I12" s="38" t="s">
        <v>173</v>
      </c>
      <c r="J12" s="38">
        <v>100</v>
      </c>
      <c r="K12" s="39">
        <f>+Autodiagnóstico!G6</f>
        <v>74.191176470588232</v>
      </c>
      <c r="L12" s="38"/>
      <c r="M12" s="38"/>
      <c r="N12" s="38"/>
      <c r="O12" s="38"/>
      <c r="P12" s="38"/>
      <c r="Q12" s="38"/>
      <c r="R12" s="38"/>
      <c r="S12" s="38"/>
      <c r="T12" s="38"/>
      <c r="U12" s="37"/>
    </row>
    <row r="13" spans="2:21" x14ac:dyDescent="0.3">
      <c r="B13" s="36"/>
      <c r="C13" s="38"/>
      <c r="D13" s="38"/>
      <c r="E13" s="38"/>
      <c r="F13" s="38"/>
      <c r="G13" s="38"/>
      <c r="H13" s="38"/>
      <c r="I13" s="38"/>
      <c r="K13" s="38"/>
      <c r="L13" s="38"/>
      <c r="M13" s="38"/>
      <c r="N13" s="38"/>
      <c r="O13" s="38"/>
      <c r="P13" s="38"/>
      <c r="Q13" s="38"/>
      <c r="R13" s="38"/>
      <c r="S13" s="38"/>
      <c r="T13" s="38"/>
      <c r="U13" s="37"/>
    </row>
    <row r="14" spans="2:21" x14ac:dyDescent="0.3">
      <c r="B14" s="36"/>
      <c r="C14" s="38"/>
      <c r="D14" s="38"/>
      <c r="E14" s="38"/>
      <c r="F14" s="38"/>
      <c r="G14" s="38"/>
      <c r="H14" s="38"/>
      <c r="I14" s="38"/>
      <c r="J14" s="38"/>
      <c r="K14" s="38"/>
      <c r="L14" s="38"/>
      <c r="M14" s="38"/>
      <c r="N14" s="38"/>
      <c r="O14" s="38"/>
      <c r="P14" s="38"/>
      <c r="Q14" s="38"/>
      <c r="R14" s="38"/>
      <c r="S14" s="38"/>
      <c r="T14" s="38"/>
      <c r="U14" s="37"/>
    </row>
    <row r="15" spans="2:21" x14ac:dyDescent="0.3">
      <c r="B15" s="36"/>
      <c r="C15" s="38"/>
      <c r="D15" s="38"/>
      <c r="E15" s="38"/>
      <c r="F15" s="38"/>
      <c r="G15" s="38"/>
      <c r="H15" s="38"/>
      <c r="I15" s="38"/>
      <c r="J15" s="38"/>
      <c r="K15" s="38"/>
      <c r="L15" s="38"/>
      <c r="M15" s="38"/>
      <c r="N15" s="38"/>
      <c r="O15" s="38"/>
      <c r="P15" s="38"/>
      <c r="Q15" s="38"/>
      <c r="R15" s="38"/>
      <c r="S15" s="38"/>
      <c r="T15" s="38"/>
      <c r="U15" s="37"/>
    </row>
    <row r="16" spans="2:21" x14ac:dyDescent="0.3">
      <c r="B16" s="36"/>
      <c r="C16" s="38"/>
      <c r="D16" s="38"/>
      <c r="E16" s="38"/>
      <c r="F16" s="38"/>
      <c r="G16" s="38"/>
      <c r="H16" s="38"/>
      <c r="I16" s="38"/>
      <c r="J16" s="38"/>
      <c r="K16" s="38"/>
      <c r="L16" s="38"/>
      <c r="M16" s="38"/>
      <c r="N16" s="38"/>
      <c r="O16" s="38"/>
      <c r="P16" s="38"/>
      <c r="Q16" s="38"/>
      <c r="R16" s="38"/>
      <c r="S16" s="38"/>
      <c r="T16" s="38"/>
      <c r="U16" s="37"/>
    </row>
    <row r="17" spans="2:21" x14ac:dyDescent="0.3">
      <c r="B17" s="36"/>
      <c r="C17" s="38"/>
      <c r="D17" s="38"/>
      <c r="E17" s="38"/>
      <c r="F17" s="38"/>
      <c r="G17" s="38"/>
      <c r="H17" s="38"/>
      <c r="I17" s="38"/>
      <c r="J17" s="38"/>
      <c r="K17" s="38"/>
      <c r="L17" s="38"/>
      <c r="M17" s="38"/>
      <c r="N17" s="38"/>
      <c r="O17" s="38"/>
      <c r="P17" s="38"/>
      <c r="Q17" s="38"/>
      <c r="R17" s="38"/>
      <c r="S17" s="38"/>
      <c r="T17" s="38"/>
      <c r="U17" s="37"/>
    </row>
    <row r="18" spans="2:21" x14ac:dyDescent="0.3">
      <c r="B18" s="36"/>
      <c r="C18" s="38"/>
      <c r="D18" s="38"/>
      <c r="E18" s="38"/>
      <c r="F18" s="38"/>
      <c r="G18" s="38"/>
      <c r="H18" s="38"/>
      <c r="I18" s="38"/>
      <c r="J18" s="38"/>
      <c r="K18" s="38"/>
      <c r="L18" s="38"/>
      <c r="M18" s="38"/>
      <c r="N18" s="38"/>
      <c r="O18" s="38"/>
      <c r="P18" s="38"/>
      <c r="Q18" s="38"/>
      <c r="R18" s="38"/>
      <c r="S18" s="38"/>
      <c r="T18" s="38"/>
      <c r="U18" s="37"/>
    </row>
    <row r="19" spans="2:21" x14ac:dyDescent="0.3">
      <c r="B19" s="36"/>
      <c r="C19" s="38"/>
      <c r="D19" s="38"/>
      <c r="E19" s="38"/>
      <c r="F19" s="38"/>
      <c r="G19" s="38"/>
      <c r="H19" s="38"/>
      <c r="I19" s="38"/>
      <c r="J19" s="38"/>
      <c r="K19" s="38"/>
      <c r="L19" s="38"/>
      <c r="M19" s="38"/>
      <c r="N19" s="38"/>
      <c r="O19" s="38"/>
      <c r="P19" s="38"/>
      <c r="Q19" s="38"/>
      <c r="R19" s="38"/>
      <c r="S19" s="38"/>
      <c r="T19" s="38"/>
      <c r="U19" s="37"/>
    </row>
    <row r="20" spans="2:21" x14ac:dyDescent="0.3">
      <c r="B20" s="36"/>
      <c r="C20" s="38"/>
      <c r="D20" s="38"/>
      <c r="E20" s="38"/>
      <c r="F20" s="38"/>
      <c r="G20" s="38"/>
      <c r="H20" s="38"/>
      <c r="I20" s="38"/>
      <c r="J20" s="38"/>
      <c r="K20" s="38"/>
      <c r="L20" s="38"/>
      <c r="M20" s="38"/>
      <c r="N20" s="38"/>
      <c r="O20" s="38"/>
      <c r="P20" s="38"/>
      <c r="Q20" s="38"/>
      <c r="R20" s="38"/>
      <c r="S20" s="38"/>
      <c r="T20" s="38"/>
      <c r="U20" s="37"/>
    </row>
    <row r="21" spans="2:21" x14ac:dyDescent="0.3">
      <c r="B21" s="36"/>
      <c r="C21" s="38"/>
      <c r="D21" s="38"/>
      <c r="E21" s="38"/>
      <c r="F21" s="38"/>
      <c r="G21" s="38"/>
      <c r="H21" s="38"/>
      <c r="I21" s="38"/>
      <c r="J21" s="38"/>
      <c r="K21" s="38"/>
      <c r="L21" s="38"/>
      <c r="M21" s="38"/>
      <c r="N21" s="38"/>
      <c r="O21" s="38"/>
      <c r="P21" s="38"/>
      <c r="Q21" s="38"/>
      <c r="R21" s="38"/>
      <c r="S21" s="38"/>
      <c r="T21" s="38"/>
      <c r="U21" s="37"/>
    </row>
    <row r="22" spans="2:21" x14ac:dyDescent="0.3">
      <c r="B22" s="36"/>
      <c r="C22" s="38"/>
      <c r="D22" s="38"/>
      <c r="E22" s="38"/>
      <c r="F22" s="38"/>
      <c r="G22" s="38"/>
      <c r="H22" s="38"/>
      <c r="I22" s="38"/>
      <c r="J22" s="38"/>
      <c r="K22" s="38"/>
      <c r="L22" s="38"/>
      <c r="M22" s="38"/>
      <c r="N22" s="38"/>
      <c r="O22" s="38"/>
      <c r="P22" s="38"/>
      <c r="Q22" s="38"/>
      <c r="R22" s="38"/>
      <c r="S22" s="38"/>
      <c r="T22" s="38"/>
      <c r="U22" s="37"/>
    </row>
    <row r="23" spans="2:21" x14ac:dyDescent="0.3">
      <c r="B23" s="36"/>
      <c r="C23" s="38"/>
      <c r="D23" s="38"/>
      <c r="E23" s="38"/>
      <c r="F23" s="38"/>
      <c r="G23" s="38"/>
      <c r="H23" s="38"/>
      <c r="I23" s="38"/>
      <c r="J23" s="38"/>
      <c r="K23" s="38"/>
      <c r="L23" s="38"/>
      <c r="M23" s="38"/>
      <c r="N23" s="38"/>
      <c r="O23" s="38"/>
      <c r="P23" s="38"/>
      <c r="Q23" s="38"/>
      <c r="R23" s="38"/>
      <c r="S23" s="38"/>
      <c r="T23" s="38"/>
      <c r="U23" s="37"/>
    </row>
    <row r="24" spans="2:21" x14ac:dyDescent="0.3">
      <c r="B24" s="36"/>
      <c r="C24" s="38"/>
      <c r="D24" s="38"/>
      <c r="E24" s="38"/>
      <c r="F24" s="38"/>
      <c r="G24" s="38"/>
      <c r="H24" s="38"/>
      <c r="I24" s="38"/>
      <c r="J24" s="38"/>
      <c r="K24" s="38"/>
      <c r="L24" s="38"/>
      <c r="M24" s="38"/>
      <c r="N24" s="38"/>
      <c r="O24" s="38"/>
      <c r="P24" s="38"/>
      <c r="Q24" s="38"/>
      <c r="R24" s="38"/>
      <c r="S24" s="38"/>
      <c r="T24" s="38"/>
      <c r="U24" s="37"/>
    </row>
    <row r="25" spans="2:21" x14ac:dyDescent="0.3">
      <c r="B25" s="36"/>
      <c r="C25" s="38"/>
      <c r="D25" s="38"/>
      <c r="E25" s="38"/>
      <c r="F25" s="38"/>
      <c r="G25" s="38"/>
      <c r="H25" s="38"/>
      <c r="I25" s="38"/>
      <c r="J25" s="38"/>
      <c r="K25" s="38"/>
      <c r="L25" s="38"/>
      <c r="M25" s="38"/>
      <c r="N25" s="38"/>
      <c r="O25" s="38"/>
      <c r="P25" s="38"/>
      <c r="Q25" s="38"/>
      <c r="R25" s="38"/>
      <c r="S25" s="38"/>
      <c r="T25" s="38"/>
      <c r="U25" s="37"/>
    </row>
    <row r="26" spans="2:21" x14ac:dyDescent="0.3">
      <c r="B26" s="36"/>
      <c r="C26" s="38"/>
      <c r="D26" s="38"/>
      <c r="E26" s="38"/>
      <c r="F26" s="38"/>
      <c r="G26" s="38"/>
      <c r="H26" s="38"/>
      <c r="I26" s="38"/>
      <c r="J26" s="38"/>
      <c r="K26" s="38"/>
      <c r="L26" s="38"/>
      <c r="M26" s="38"/>
      <c r="N26" s="38"/>
      <c r="O26" s="38"/>
      <c r="P26" s="38"/>
      <c r="Q26" s="38"/>
      <c r="R26" s="38"/>
      <c r="S26" s="38"/>
      <c r="T26" s="38"/>
      <c r="U26" s="37"/>
    </row>
    <row r="27" spans="2:21" x14ac:dyDescent="0.3">
      <c r="B27" s="36"/>
      <c r="C27" s="38"/>
      <c r="D27" s="38"/>
      <c r="E27" s="38"/>
      <c r="F27" s="38"/>
      <c r="G27" s="38"/>
      <c r="H27" s="38"/>
      <c r="I27" s="38"/>
      <c r="J27" s="38"/>
      <c r="K27" s="38"/>
      <c r="L27" s="38"/>
      <c r="M27" s="38"/>
      <c r="N27" s="38"/>
      <c r="O27" s="38"/>
      <c r="P27" s="38"/>
      <c r="Q27" s="38"/>
      <c r="R27" s="38"/>
      <c r="S27" s="38"/>
      <c r="T27" s="38"/>
      <c r="U27" s="37"/>
    </row>
    <row r="28" spans="2:21" x14ac:dyDescent="0.3">
      <c r="B28" s="36"/>
      <c r="C28" s="38"/>
      <c r="D28" s="38"/>
      <c r="E28" s="38"/>
      <c r="F28" s="38"/>
      <c r="G28" s="38"/>
      <c r="H28" s="38"/>
      <c r="I28" s="38"/>
      <c r="J28" s="38"/>
      <c r="K28" s="38"/>
      <c r="L28" s="38"/>
      <c r="M28" s="38"/>
      <c r="N28" s="38"/>
      <c r="O28" s="38"/>
      <c r="P28" s="38"/>
      <c r="Q28" s="38"/>
      <c r="R28" s="38"/>
      <c r="S28" s="38"/>
      <c r="T28" s="38"/>
      <c r="U28" s="37"/>
    </row>
    <row r="29" spans="2:21" ht="18" customHeight="1" x14ac:dyDescent="0.4">
      <c r="B29" s="36"/>
      <c r="C29" s="208" t="s">
        <v>275</v>
      </c>
      <c r="D29" s="78"/>
      <c r="E29" s="79"/>
      <c r="F29" s="79"/>
      <c r="G29" s="79"/>
      <c r="H29" s="79"/>
      <c r="I29" s="78"/>
      <c r="J29" s="78"/>
      <c r="K29" s="78"/>
      <c r="L29" s="79"/>
      <c r="M29" s="79"/>
      <c r="N29" s="79"/>
      <c r="O29" s="79"/>
      <c r="P29" s="79"/>
      <c r="Q29" s="79"/>
      <c r="R29" s="79"/>
      <c r="S29" s="79"/>
      <c r="T29" s="79"/>
      <c r="U29" s="37"/>
    </row>
    <row r="30" spans="2:21" x14ac:dyDescent="0.3">
      <c r="B30" s="36"/>
      <c r="F30" s="38"/>
      <c r="G30" s="38"/>
      <c r="H30" s="38"/>
      <c r="I30" s="38"/>
      <c r="J30" s="38"/>
      <c r="K30" s="38"/>
      <c r="L30" s="38"/>
      <c r="M30" s="38"/>
      <c r="N30" s="38"/>
      <c r="O30" s="38"/>
      <c r="P30" s="38"/>
      <c r="Q30" s="38"/>
      <c r="R30" s="38"/>
      <c r="S30" s="38"/>
      <c r="T30" s="38"/>
      <c r="U30" s="37"/>
    </row>
    <row r="31" spans="2:21" x14ac:dyDescent="0.3">
      <c r="B31" s="36"/>
      <c r="F31" s="38"/>
      <c r="G31" s="38"/>
      <c r="H31" s="38"/>
      <c r="I31" s="38"/>
      <c r="J31" s="38"/>
      <c r="K31" s="38"/>
      <c r="L31" s="38"/>
      <c r="M31" s="38"/>
      <c r="N31" s="38"/>
      <c r="O31" s="38"/>
      <c r="P31" s="38"/>
      <c r="Q31" s="38"/>
      <c r="R31" s="38"/>
      <c r="S31" s="38"/>
      <c r="T31" s="38"/>
      <c r="U31" s="37"/>
    </row>
    <row r="32" spans="2:21" x14ac:dyDescent="0.3">
      <c r="B32" s="36"/>
      <c r="F32" s="38"/>
      <c r="G32" s="38"/>
      <c r="H32" s="38"/>
      <c r="I32" s="38"/>
      <c r="J32" s="38"/>
      <c r="K32" s="38"/>
      <c r="L32" s="38"/>
      <c r="M32" s="38"/>
      <c r="N32" s="38"/>
      <c r="O32" s="38"/>
      <c r="P32" s="38"/>
      <c r="Q32" s="38"/>
      <c r="R32" s="38"/>
      <c r="S32" s="38"/>
      <c r="T32" s="38"/>
      <c r="U32" s="37"/>
    </row>
    <row r="33" spans="2:21" x14ac:dyDescent="0.3">
      <c r="B33" s="36"/>
      <c r="C33" s="38"/>
      <c r="D33" s="38"/>
      <c r="E33" s="38"/>
      <c r="F33" s="38"/>
      <c r="G33" s="38"/>
      <c r="H33" s="38"/>
      <c r="I33" s="38"/>
      <c r="J33" s="38"/>
      <c r="K33" s="38"/>
      <c r="L33" s="38"/>
      <c r="M33" s="38"/>
      <c r="N33" s="38"/>
      <c r="O33" s="38"/>
      <c r="P33" s="38"/>
      <c r="Q33" s="38"/>
      <c r="R33" s="38"/>
      <c r="S33" s="38"/>
      <c r="T33" s="38"/>
      <c r="U33" s="37"/>
    </row>
    <row r="34" spans="2:21" x14ac:dyDescent="0.3">
      <c r="B34" s="36"/>
      <c r="C34" s="38"/>
      <c r="D34" s="38"/>
      <c r="E34" s="38"/>
      <c r="F34" s="38"/>
      <c r="G34" s="38"/>
      <c r="H34" s="38"/>
      <c r="I34" s="38"/>
      <c r="J34" s="38" t="s">
        <v>8</v>
      </c>
      <c r="K34" s="38" t="s">
        <v>9</v>
      </c>
      <c r="L34" s="38" t="s">
        <v>3</v>
      </c>
      <c r="M34" s="38"/>
      <c r="N34" s="38"/>
      <c r="O34" s="38"/>
      <c r="P34" s="38"/>
      <c r="Q34" s="38"/>
      <c r="R34" s="38"/>
      <c r="S34" s="38"/>
      <c r="T34" s="38"/>
      <c r="U34" s="37"/>
    </row>
    <row r="35" spans="2:21" x14ac:dyDescent="0.3">
      <c r="B35" s="36"/>
      <c r="C35" s="38"/>
      <c r="D35" s="38"/>
      <c r="E35" s="38"/>
      <c r="F35" s="38"/>
      <c r="G35" s="38"/>
      <c r="H35" s="38"/>
      <c r="I35" s="38"/>
      <c r="J35" s="38" t="str">
        <f>+Autodiagnóstico!C10</f>
        <v>Aprestamiento institucional para promover la Rendición de Cuentas</v>
      </c>
      <c r="K35" s="38">
        <v>100</v>
      </c>
      <c r="L35" s="39">
        <f>+Autodiagnóstico!D10</f>
        <v>82.5</v>
      </c>
      <c r="M35" s="38"/>
      <c r="N35" s="38"/>
      <c r="O35" s="38"/>
      <c r="P35" s="38"/>
      <c r="Q35" s="38"/>
      <c r="R35" s="38"/>
      <c r="S35" s="38"/>
      <c r="T35" s="38"/>
      <c r="U35" s="37"/>
    </row>
    <row r="36" spans="2:21" x14ac:dyDescent="0.3">
      <c r="B36" s="36"/>
      <c r="C36" s="38"/>
      <c r="D36" s="38"/>
      <c r="E36" s="38"/>
      <c r="F36" s="38"/>
      <c r="G36" s="38"/>
      <c r="H36" s="38"/>
      <c r="I36" s="38"/>
      <c r="J36" s="38" t="str">
        <f>+Autodiagnóstico!C18</f>
        <v>Diseño de la Estrategia de Rendición de Cuentas</v>
      </c>
      <c r="K36" s="38">
        <v>100</v>
      </c>
      <c r="L36" s="39">
        <f>+Autodiagnóstico!D18</f>
        <v>71.315789473684205</v>
      </c>
      <c r="M36" s="38"/>
      <c r="N36" s="38"/>
      <c r="O36" s="38"/>
      <c r="P36" s="38"/>
      <c r="Q36" s="38"/>
      <c r="R36" s="38"/>
      <c r="S36" s="38"/>
      <c r="T36" s="38"/>
      <c r="U36" s="37"/>
    </row>
    <row r="37" spans="2:21" x14ac:dyDescent="0.3">
      <c r="B37" s="36"/>
      <c r="C37" s="38"/>
      <c r="D37" s="38"/>
      <c r="E37" s="38"/>
      <c r="F37" s="38"/>
      <c r="G37" s="38"/>
      <c r="H37" s="38"/>
      <c r="I37" s="38"/>
      <c r="J37" s="38" t="str">
        <f>+Autodiagnóstico!C37</f>
        <v>Preparación para la Rendición de Cuentas</v>
      </c>
      <c r="K37" s="38">
        <v>100</v>
      </c>
      <c r="L37" s="39">
        <f>+Autodiagnóstico!D37</f>
        <v>72.727272727272734</v>
      </c>
      <c r="M37" s="38"/>
      <c r="N37" s="38"/>
      <c r="O37" s="38"/>
      <c r="P37" s="38"/>
      <c r="Q37" s="38"/>
      <c r="R37" s="38"/>
      <c r="S37" s="38"/>
      <c r="T37" s="38"/>
      <c r="U37" s="37"/>
    </row>
    <row r="38" spans="2:21" x14ac:dyDescent="0.3">
      <c r="B38" s="36"/>
      <c r="C38" s="38"/>
      <c r="D38" s="38"/>
      <c r="E38" s="38"/>
      <c r="F38" s="38"/>
      <c r="G38" s="38"/>
      <c r="H38" s="38"/>
      <c r="I38" s="38"/>
      <c r="J38" s="38" t="str">
        <f>+Autodiagnóstico!C59</f>
        <v>Ejecución de la Estrategia de Rendición de Cuentas</v>
      </c>
      <c r="K38" s="38">
        <v>100</v>
      </c>
      <c r="L38" s="39">
        <f>+Autodiagnóstico!D59</f>
        <v>71.428571428571431</v>
      </c>
      <c r="M38" s="38"/>
      <c r="N38" s="38"/>
      <c r="O38" s="38"/>
      <c r="P38" s="38"/>
      <c r="Q38" s="38"/>
      <c r="R38" s="38"/>
      <c r="S38" s="38"/>
      <c r="T38" s="38"/>
      <c r="U38" s="37"/>
    </row>
    <row r="39" spans="2:21" x14ac:dyDescent="0.3">
      <c r="B39" s="36"/>
      <c r="C39" s="38"/>
      <c r="D39" s="38"/>
      <c r="E39" s="38"/>
      <c r="F39" s="38"/>
      <c r="G39" s="38"/>
      <c r="H39" s="38"/>
      <c r="I39" s="38"/>
      <c r="J39" s="38" t="str">
        <f>+Autodiagnóstico!C66</f>
        <v>Seguimiento y evaluación de la implementación de la Estrategia de Rendición de Cuentas</v>
      </c>
      <c r="K39" s="38">
        <v>100</v>
      </c>
      <c r="L39" s="39">
        <f>+Autodiagnóstico!D66</f>
        <v>77.5</v>
      </c>
      <c r="M39" s="40"/>
      <c r="N39" s="38"/>
      <c r="O39" s="38"/>
      <c r="P39" s="38"/>
      <c r="Q39" s="38"/>
      <c r="R39" s="38"/>
      <c r="S39" s="38"/>
      <c r="T39" s="38"/>
      <c r="U39" s="37"/>
    </row>
    <row r="40" spans="2:21" x14ac:dyDescent="0.3">
      <c r="B40" s="36"/>
      <c r="C40" s="38"/>
      <c r="D40" s="38"/>
      <c r="E40" s="38"/>
      <c r="F40" s="38"/>
      <c r="G40" s="38"/>
      <c r="H40" s="38"/>
      <c r="I40" s="38"/>
      <c r="J40" s="38"/>
      <c r="K40" s="38"/>
      <c r="L40" s="39"/>
      <c r="M40" s="40"/>
      <c r="N40" s="38"/>
      <c r="O40" s="38"/>
      <c r="P40" s="38"/>
      <c r="Q40" s="38"/>
      <c r="R40" s="38"/>
      <c r="S40" s="38"/>
      <c r="T40" s="38"/>
      <c r="U40" s="37"/>
    </row>
    <row r="41" spans="2:21" x14ac:dyDescent="0.3">
      <c r="B41" s="36"/>
      <c r="C41" s="38"/>
      <c r="D41" s="38"/>
      <c r="E41" s="38"/>
      <c r="F41" s="38"/>
      <c r="G41" s="38"/>
      <c r="H41" s="38"/>
      <c r="I41" s="38"/>
      <c r="J41" s="38"/>
      <c r="K41" s="38"/>
      <c r="L41" s="38"/>
      <c r="M41" s="40"/>
      <c r="N41" s="38"/>
      <c r="O41" s="38"/>
      <c r="P41" s="38"/>
      <c r="Q41" s="38"/>
      <c r="R41" s="38"/>
      <c r="S41" s="38"/>
      <c r="T41" s="38"/>
      <c r="U41" s="37"/>
    </row>
    <row r="42" spans="2:21" x14ac:dyDescent="0.3">
      <c r="B42" s="36"/>
      <c r="C42" s="38"/>
      <c r="D42" s="38"/>
      <c r="E42" s="38"/>
      <c r="F42" s="38"/>
      <c r="G42" s="38"/>
      <c r="H42" s="38"/>
      <c r="I42" s="38"/>
      <c r="J42" s="38"/>
      <c r="K42" s="38"/>
      <c r="L42" s="38"/>
      <c r="M42" s="40"/>
      <c r="N42" s="38"/>
      <c r="O42" s="38"/>
      <c r="P42" s="38"/>
      <c r="Q42" s="38"/>
      <c r="R42" s="38"/>
      <c r="S42" s="38"/>
      <c r="T42" s="38"/>
      <c r="U42" s="37"/>
    </row>
    <row r="43" spans="2:21" x14ac:dyDescent="0.3">
      <c r="B43" s="36"/>
      <c r="C43" s="38"/>
      <c r="D43" s="38"/>
      <c r="E43" s="38"/>
      <c r="F43" s="38"/>
      <c r="G43" s="38"/>
      <c r="H43" s="38"/>
      <c r="I43" s="38"/>
      <c r="J43" s="38"/>
      <c r="K43" s="38"/>
      <c r="L43" s="38"/>
      <c r="M43" s="40"/>
      <c r="N43" s="38"/>
      <c r="O43" s="38"/>
      <c r="P43" s="38"/>
      <c r="Q43" s="38"/>
      <c r="R43" s="38"/>
      <c r="S43" s="38"/>
      <c r="T43" s="38"/>
      <c r="U43" s="37"/>
    </row>
    <row r="44" spans="2:21" x14ac:dyDescent="0.3">
      <c r="B44" s="36"/>
      <c r="C44" s="38"/>
      <c r="D44" s="38"/>
      <c r="E44" s="38"/>
      <c r="F44" s="38"/>
      <c r="G44" s="38"/>
      <c r="H44" s="38"/>
      <c r="I44" s="38"/>
      <c r="J44" s="38"/>
      <c r="K44" s="38"/>
      <c r="L44" s="38"/>
      <c r="M44" s="38"/>
      <c r="N44" s="38"/>
      <c r="O44" s="38"/>
      <c r="P44" s="38"/>
      <c r="Q44" s="38"/>
      <c r="R44" s="38"/>
      <c r="S44" s="38"/>
      <c r="T44" s="38"/>
      <c r="U44" s="37"/>
    </row>
    <row r="45" spans="2:21" x14ac:dyDescent="0.3">
      <c r="B45" s="36"/>
      <c r="C45" s="38"/>
      <c r="D45" s="38"/>
      <c r="E45" s="38"/>
      <c r="F45" s="38"/>
      <c r="G45" s="38"/>
      <c r="H45" s="38"/>
      <c r="I45" s="38"/>
      <c r="J45" s="38"/>
      <c r="K45" s="38"/>
      <c r="L45" s="38"/>
      <c r="M45" s="40"/>
      <c r="N45" s="38"/>
      <c r="O45" s="38"/>
      <c r="P45" s="38"/>
      <c r="Q45" s="38"/>
      <c r="R45" s="38"/>
      <c r="S45" s="38"/>
      <c r="T45" s="38"/>
      <c r="U45" s="37"/>
    </row>
    <row r="46" spans="2:21" x14ac:dyDescent="0.3">
      <c r="B46" s="36"/>
      <c r="C46" s="38"/>
      <c r="D46" s="38"/>
      <c r="E46" s="38"/>
      <c r="F46" s="38"/>
      <c r="G46" s="38"/>
      <c r="H46" s="38"/>
      <c r="I46" s="38"/>
      <c r="J46" s="38"/>
      <c r="K46" s="38"/>
      <c r="L46" s="38"/>
      <c r="M46" s="40"/>
      <c r="N46" s="38"/>
      <c r="O46" s="38"/>
      <c r="P46" s="38"/>
      <c r="Q46" s="38"/>
      <c r="R46" s="38"/>
      <c r="S46" s="38"/>
      <c r="T46" s="38"/>
      <c r="U46" s="37"/>
    </row>
    <row r="47" spans="2:21" x14ac:dyDescent="0.3">
      <c r="B47" s="36"/>
      <c r="C47" s="38"/>
      <c r="D47" s="38"/>
      <c r="E47" s="38"/>
      <c r="F47" s="38"/>
      <c r="G47" s="38"/>
      <c r="H47" s="38"/>
      <c r="I47" s="38"/>
      <c r="J47" s="38"/>
      <c r="K47" s="38"/>
      <c r="L47" s="38"/>
      <c r="M47" s="40"/>
      <c r="N47" s="38"/>
      <c r="O47" s="38"/>
      <c r="P47" s="38"/>
      <c r="Q47" s="38"/>
      <c r="R47" s="38"/>
      <c r="S47" s="38"/>
      <c r="T47" s="38"/>
      <c r="U47" s="37"/>
    </row>
    <row r="48" spans="2:21" x14ac:dyDescent="0.3">
      <c r="B48" s="36"/>
      <c r="C48" s="38"/>
      <c r="D48" s="38"/>
      <c r="E48" s="38"/>
      <c r="F48" s="38"/>
      <c r="G48" s="38"/>
      <c r="H48" s="38"/>
      <c r="I48" s="38"/>
      <c r="J48" s="38"/>
      <c r="K48" s="38"/>
      <c r="L48" s="38"/>
      <c r="M48" s="40"/>
      <c r="N48" s="38"/>
      <c r="O48" s="38"/>
      <c r="P48" s="38"/>
      <c r="Q48" s="38"/>
      <c r="R48" s="38"/>
      <c r="S48" s="38"/>
      <c r="T48" s="38"/>
      <c r="U48" s="37"/>
    </row>
    <row r="49" spans="2:21" x14ac:dyDescent="0.3">
      <c r="B49" s="36"/>
      <c r="C49" s="38"/>
      <c r="D49" s="38"/>
      <c r="E49" s="38"/>
      <c r="F49" s="38"/>
      <c r="G49" s="38"/>
      <c r="H49" s="38"/>
      <c r="I49" s="38"/>
      <c r="J49" s="38"/>
      <c r="K49" s="38"/>
      <c r="L49" s="38"/>
      <c r="M49" s="40"/>
      <c r="N49" s="38"/>
      <c r="O49" s="38"/>
      <c r="P49" s="38"/>
      <c r="Q49" s="38"/>
      <c r="R49" s="38"/>
      <c r="S49" s="38"/>
      <c r="T49" s="38"/>
      <c r="U49" s="37"/>
    </row>
    <row r="50" spans="2:21" x14ac:dyDescent="0.3">
      <c r="B50" s="36"/>
      <c r="C50" s="38"/>
      <c r="D50" s="38"/>
      <c r="E50" s="38"/>
      <c r="F50" s="38"/>
      <c r="G50" s="38"/>
      <c r="H50" s="38"/>
      <c r="I50" s="38"/>
      <c r="J50" s="38"/>
      <c r="K50" s="38"/>
      <c r="L50" s="38"/>
      <c r="M50" s="38"/>
      <c r="N50" s="38"/>
      <c r="O50" s="38"/>
      <c r="P50" s="38"/>
      <c r="Q50" s="38"/>
      <c r="R50" s="38"/>
      <c r="S50" s="38"/>
      <c r="T50" s="38"/>
      <c r="U50" s="37"/>
    </row>
    <row r="51" spans="2:21" x14ac:dyDescent="0.3">
      <c r="B51" s="36"/>
      <c r="C51" s="38"/>
      <c r="D51" s="38"/>
      <c r="E51" s="38"/>
      <c r="F51" s="38"/>
      <c r="G51" s="38"/>
      <c r="H51" s="38"/>
      <c r="I51" s="38"/>
      <c r="J51" s="38"/>
      <c r="K51" s="38"/>
      <c r="L51" s="38"/>
      <c r="M51" s="38"/>
      <c r="N51" s="38"/>
      <c r="O51" s="38"/>
      <c r="P51" s="38"/>
      <c r="Q51" s="38"/>
      <c r="R51" s="38"/>
      <c r="S51" s="38"/>
      <c r="T51" s="38"/>
      <c r="U51" s="37"/>
    </row>
    <row r="52" spans="2:21" x14ac:dyDescent="0.3">
      <c r="B52" s="36"/>
      <c r="C52" s="38"/>
      <c r="D52" s="38"/>
      <c r="E52" s="38"/>
      <c r="F52" s="38"/>
      <c r="G52" s="38"/>
      <c r="H52" s="38"/>
      <c r="I52" s="38"/>
      <c r="J52" s="38"/>
      <c r="K52" s="38"/>
      <c r="L52" s="38"/>
      <c r="M52" s="38"/>
      <c r="N52" s="38"/>
      <c r="O52" s="38"/>
      <c r="P52" s="38"/>
      <c r="Q52" s="38"/>
      <c r="R52" s="38"/>
      <c r="S52" s="38"/>
      <c r="T52" s="38"/>
      <c r="U52" s="37"/>
    </row>
    <row r="53" spans="2:21" ht="18" customHeight="1" x14ac:dyDescent="0.4">
      <c r="B53" s="36"/>
      <c r="C53" s="208" t="s">
        <v>33</v>
      </c>
      <c r="D53" s="78"/>
      <c r="E53" s="79"/>
      <c r="F53" s="79"/>
      <c r="G53" s="79"/>
      <c r="H53" s="79"/>
      <c r="I53" s="78"/>
      <c r="J53" s="78"/>
      <c r="K53" s="78"/>
      <c r="L53" s="79"/>
      <c r="M53" s="79"/>
      <c r="N53" s="79"/>
      <c r="O53" s="79"/>
      <c r="P53" s="79"/>
      <c r="Q53" s="79"/>
      <c r="R53" s="79"/>
      <c r="S53" s="79"/>
      <c r="T53" s="79"/>
      <c r="U53" s="37"/>
    </row>
    <row r="54" spans="2:21" x14ac:dyDescent="0.3">
      <c r="B54" s="36"/>
      <c r="C54" s="38"/>
      <c r="D54" s="38"/>
      <c r="E54" s="38"/>
      <c r="F54" s="38"/>
      <c r="G54" s="38"/>
      <c r="H54" s="38"/>
      <c r="I54" s="38"/>
      <c r="J54" s="38"/>
      <c r="O54" s="38"/>
      <c r="P54" s="38"/>
      <c r="Q54" s="38"/>
      <c r="R54" s="38"/>
      <c r="S54" s="38"/>
      <c r="T54" s="38"/>
      <c r="U54" s="37"/>
    </row>
    <row r="55" spans="2:21" x14ac:dyDescent="0.3">
      <c r="B55" s="36"/>
      <c r="G55" s="38"/>
      <c r="H55" s="38"/>
      <c r="K55" s="385" t="s">
        <v>64</v>
      </c>
      <c r="L55" s="385"/>
      <c r="M55" s="385"/>
      <c r="N55" s="385"/>
      <c r="O55" s="38"/>
      <c r="P55" s="38"/>
      <c r="Q55" s="38"/>
      <c r="R55" s="38"/>
      <c r="S55" s="38"/>
      <c r="T55" s="38"/>
      <c r="U55" s="37"/>
    </row>
    <row r="56" spans="2:21" x14ac:dyDescent="0.3">
      <c r="B56" s="36"/>
      <c r="I56" s="388" t="str">
        <f>+Autodiagnóstico!C10</f>
        <v>Aprestamiento institucional para promover la Rendición de Cuentas</v>
      </c>
      <c r="J56" s="388"/>
      <c r="K56" s="388"/>
      <c r="L56" s="388"/>
      <c r="M56" s="388"/>
      <c r="N56" s="388"/>
      <c r="O56" s="388"/>
      <c r="P56" s="388"/>
      <c r="Q56" s="38"/>
      <c r="R56" s="38"/>
      <c r="S56" s="38"/>
      <c r="T56" s="38"/>
      <c r="U56" s="37"/>
    </row>
    <row r="57" spans="2:21" x14ac:dyDescent="0.3">
      <c r="B57" s="36"/>
      <c r="C57" s="38"/>
      <c r="D57" s="38"/>
      <c r="E57" s="38"/>
      <c r="F57" s="38"/>
      <c r="G57" s="38"/>
      <c r="H57" s="38"/>
      <c r="I57" s="38"/>
      <c r="J57" s="38"/>
      <c r="K57" s="38"/>
      <c r="L57" s="38"/>
      <c r="M57" s="38"/>
      <c r="N57" s="38"/>
      <c r="O57" s="38"/>
      <c r="P57" s="38"/>
      <c r="Q57" s="38"/>
      <c r="R57" s="38"/>
      <c r="S57" s="38"/>
      <c r="T57" s="38"/>
      <c r="U57" s="37"/>
    </row>
    <row r="58" spans="2:21" x14ac:dyDescent="0.3">
      <c r="B58" s="36"/>
      <c r="G58" s="38"/>
      <c r="H58" s="38"/>
      <c r="L58" s="38"/>
      <c r="P58" s="38"/>
      <c r="Q58" s="38"/>
      <c r="R58" s="38"/>
      <c r="S58" s="38"/>
      <c r="T58" s="38"/>
      <c r="U58" s="37"/>
    </row>
    <row r="59" spans="2:21" x14ac:dyDescent="0.3">
      <c r="B59" s="36"/>
      <c r="G59" s="38"/>
      <c r="H59" s="38"/>
      <c r="J59" s="38" t="s">
        <v>35</v>
      </c>
      <c r="K59" s="35" t="s">
        <v>13</v>
      </c>
      <c r="L59" s="38" t="s">
        <v>12</v>
      </c>
      <c r="P59" s="38"/>
      <c r="Q59" s="38"/>
      <c r="R59" s="38"/>
      <c r="S59" s="38"/>
      <c r="T59" s="38"/>
      <c r="U59" s="37"/>
    </row>
    <row r="60" spans="2:21" x14ac:dyDescent="0.3">
      <c r="B60" s="36"/>
      <c r="G60" s="38"/>
      <c r="H60" s="38"/>
      <c r="J60" s="38" t="str">
        <f>+Autodiagnóstico!E10</f>
        <v>Analizar las debilidades y fortalezas para la rendición de cuentas</v>
      </c>
      <c r="K60" s="35">
        <v>100</v>
      </c>
      <c r="L60" s="39">
        <f>+Autodiagnóstico!F10</f>
        <v>85</v>
      </c>
      <c r="P60" s="38"/>
      <c r="Q60" s="38"/>
      <c r="R60" s="38"/>
      <c r="S60" s="38"/>
      <c r="T60" s="38"/>
      <c r="U60" s="37"/>
    </row>
    <row r="61" spans="2:21" x14ac:dyDescent="0.3">
      <c r="B61" s="36"/>
      <c r="C61" s="38"/>
      <c r="D61" s="38"/>
      <c r="E61" s="38"/>
      <c r="F61" s="38"/>
      <c r="G61" s="38"/>
      <c r="H61" s="38"/>
      <c r="I61" s="38"/>
      <c r="J61" s="38" t="str">
        <f>+Autodiagnóstico!E15</f>
        <v>Identificar espacios de articulación y cooperación para la rendición de cuentas</v>
      </c>
      <c r="K61" s="38">
        <v>100</v>
      </c>
      <c r="L61" s="39">
        <f>+Autodiagnóstico!F15</f>
        <v>78.333333333333329</v>
      </c>
      <c r="M61" s="38"/>
      <c r="N61" s="38"/>
      <c r="O61" s="38"/>
      <c r="P61" s="38"/>
      <c r="Q61" s="38"/>
      <c r="R61" s="38"/>
      <c r="S61" s="38"/>
      <c r="T61" s="38"/>
      <c r="U61" s="37"/>
    </row>
    <row r="62" spans="2:21" x14ac:dyDescent="0.3">
      <c r="B62" s="36"/>
      <c r="C62" s="38"/>
      <c r="D62" s="38"/>
      <c r="E62" s="38"/>
      <c r="F62" s="38"/>
      <c r="G62" s="38"/>
      <c r="H62" s="38"/>
      <c r="I62" s="38"/>
      <c r="J62" s="38"/>
      <c r="K62" s="38"/>
      <c r="L62" s="38"/>
      <c r="M62" s="38"/>
      <c r="N62" s="38"/>
      <c r="O62" s="38"/>
      <c r="P62" s="38"/>
      <c r="Q62" s="38"/>
      <c r="R62" s="38"/>
      <c r="S62" s="38"/>
      <c r="T62" s="38"/>
      <c r="U62" s="37"/>
    </row>
    <row r="63" spans="2:21" x14ac:dyDescent="0.3">
      <c r="B63" s="36"/>
      <c r="C63" s="38"/>
      <c r="D63" s="38"/>
      <c r="E63" s="38"/>
      <c r="F63" s="38"/>
      <c r="G63" s="38"/>
      <c r="H63" s="38"/>
      <c r="I63" s="38"/>
      <c r="J63" s="38"/>
      <c r="K63" s="38"/>
      <c r="L63" s="38"/>
      <c r="M63" s="38"/>
      <c r="N63" s="38"/>
      <c r="O63" s="38"/>
      <c r="P63" s="38"/>
      <c r="Q63" s="38"/>
      <c r="R63" s="38"/>
      <c r="S63" s="38"/>
      <c r="T63" s="38"/>
      <c r="U63" s="37"/>
    </row>
    <row r="64" spans="2:21" x14ac:dyDescent="0.3">
      <c r="B64" s="36"/>
      <c r="C64" s="38"/>
      <c r="D64" s="38"/>
      <c r="E64" s="38"/>
      <c r="F64" s="38"/>
      <c r="G64" s="38"/>
      <c r="H64" s="38"/>
      <c r="I64" s="38"/>
      <c r="J64" s="38"/>
      <c r="K64" s="38"/>
      <c r="L64" s="38"/>
      <c r="M64" s="38"/>
      <c r="N64" s="38"/>
      <c r="O64" s="38"/>
      <c r="P64" s="38"/>
      <c r="Q64" s="38"/>
      <c r="R64" s="38"/>
      <c r="S64" s="38"/>
      <c r="T64" s="38"/>
      <c r="U64" s="37"/>
    </row>
    <row r="65" spans="2:21" x14ac:dyDescent="0.3">
      <c r="B65" s="36"/>
      <c r="C65" s="38"/>
      <c r="D65" s="38"/>
      <c r="E65" s="38"/>
      <c r="F65" s="38"/>
      <c r="G65" s="38"/>
      <c r="H65" s="38"/>
      <c r="I65" s="38"/>
      <c r="J65" s="38"/>
      <c r="K65" s="38"/>
      <c r="L65" s="38"/>
      <c r="M65" s="38"/>
      <c r="N65" s="38"/>
      <c r="O65" s="38"/>
      <c r="P65" s="38"/>
      <c r="Q65" s="38"/>
      <c r="R65" s="38"/>
      <c r="S65" s="38"/>
      <c r="T65" s="38"/>
      <c r="U65" s="37"/>
    </row>
    <row r="66" spans="2:21" x14ac:dyDescent="0.3">
      <c r="B66" s="36"/>
      <c r="C66" s="38"/>
      <c r="D66" s="38"/>
      <c r="E66" s="38"/>
      <c r="F66" s="38"/>
      <c r="G66" s="38"/>
      <c r="H66" s="38"/>
      <c r="I66" s="38"/>
      <c r="J66" s="38"/>
      <c r="K66" s="38"/>
      <c r="L66" s="38"/>
      <c r="M66" s="38"/>
      <c r="N66" s="38"/>
      <c r="O66" s="38"/>
      <c r="P66" s="38"/>
      <c r="Q66" s="38"/>
      <c r="R66" s="38"/>
      <c r="S66" s="38"/>
      <c r="T66" s="38"/>
      <c r="U66" s="37"/>
    </row>
    <row r="67" spans="2:21" x14ac:dyDescent="0.3">
      <c r="B67" s="36"/>
      <c r="C67" s="38"/>
      <c r="D67" s="38"/>
      <c r="E67" s="38"/>
      <c r="F67" s="38"/>
      <c r="G67" s="38"/>
      <c r="H67" s="38"/>
      <c r="I67" s="38"/>
      <c r="J67" s="38"/>
      <c r="K67" s="38"/>
      <c r="L67" s="38"/>
      <c r="M67" s="38"/>
      <c r="N67" s="38"/>
      <c r="O67" s="38"/>
      <c r="P67" s="38"/>
      <c r="Q67" s="38"/>
      <c r="R67" s="38"/>
      <c r="S67" s="38"/>
      <c r="T67" s="38"/>
      <c r="U67" s="37"/>
    </row>
    <row r="68" spans="2:21" x14ac:dyDescent="0.3">
      <c r="B68" s="36"/>
      <c r="C68" s="38"/>
      <c r="D68" s="38"/>
      <c r="E68" s="38"/>
      <c r="F68" s="38"/>
      <c r="G68" s="38"/>
      <c r="H68" s="38"/>
      <c r="I68" s="38"/>
      <c r="J68" s="38"/>
      <c r="K68" s="38"/>
      <c r="L68" s="38"/>
      <c r="M68" s="38"/>
      <c r="N68" s="38"/>
      <c r="O68" s="38"/>
      <c r="P68" s="38"/>
      <c r="Q68" s="38"/>
      <c r="R68" s="38"/>
      <c r="S68" s="38"/>
      <c r="T68" s="38"/>
      <c r="U68" s="37"/>
    </row>
    <row r="69" spans="2:21" x14ac:dyDescent="0.3">
      <c r="B69" s="36"/>
      <c r="C69" s="38"/>
      <c r="D69" s="38"/>
      <c r="E69" s="38"/>
      <c r="F69" s="38"/>
      <c r="G69" s="38"/>
      <c r="H69" s="38"/>
      <c r="I69" s="38"/>
      <c r="J69" s="38"/>
      <c r="K69" s="38"/>
      <c r="L69" s="38"/>
      <c r="M69" s="38"/>
      <c r="N69" s="38"/>
      <c r="O69" s="38"/>
      <c r="P69" s="38"/>
      <c r="Q69" s="38"/>
      <c r="R69" s="38"/>
      <c r="S69" s="38"/>
      <c r="T69" s="38"/>
      <c r="U69" s="37"/>
    </row>
    <row r="70" spans="2:21" x14ac:dyDescent="0.3">
      <c r="B70" s="36"/>
      <c r="C70" s="38"/>
      <c r="D70" s="38"/>
      <c r="E70" s="38"/>
      <c r="F70" s="38"/>
      <c r="G70" s="38"/>
      <c r="H70" s="38"/>
      <c r="I70" s="38"/>
      <c r="J70" s="38"/>
      <c r="K70" s="38"/>
      <c r="L70" s="38"/>
      <c r="M70" s="38"/>
      <c r="N70" s="38"/>
      <c r="O70" s="38"/>
      <c r="P70" s="38"/>
      <c r="Q70" s="38"/>
      <c r="R70" s="38"/>
      <c r="S70" s="38"/>
      <c r="T70" s="38"/>
      <c r="U70" s="37"/>
    </row>
    <row r="71" spans="2:21" x14ac:dyDescent="0.3">
      <c r="B71" s="36"/>
      <c r="C71" s="38"/>
      <c r="D71" s="38"/>
      <c r="E71" s="38"/>
      <c r="F71" s="38"/>
      <c r="G71" s="38"/>
      <c r="H71" s="38"/>
      <c r="I71" s="38"/>
      <c r="J71" s="38"/>
      <c r="K71" s="38"/>
      <c r="L71" s="38"/>
      <c r="M71" s="38"/>
      <c r="N71" s="38"/>
      <c r="O71" s="38"/>
      <c r="P71" s="38"/>
      <c r="Q71" s="38"/>
      <c r="R71" s="38"/>
      <c r="S71" s="38"/>
      <c r="T71" s="38"/>
      <c r="U71" s="37"/>
    </row>
    <row r="72" spans="2:21" x14ac:dyDescent="0.3">
      <c r="B72" s="36"/>
      <c r="C72" s="38"/>
      <c r="D72" s="38"/>
      <c r="E72" s="38"/>
      <c r="F72" s="38"/>
      <c r="G72" s="38"/>
      <c r="H72" s="38"/>
      <c r="I72" s="38"/>
      <c r="J72" s="38"/>
      <c r="K72" s="38"/>
      <c r="L72" s="38"/>
      <c r="M72" s="38"/>
      <c r="N72" s="38"/>
      <c r="O72" s="38"/>
      <c r="P72" s="38"/>
      <c r="Q72" s="38"/>
      <c r="R72" s="38"/>
      <c r="S72" s="38"/>
      <c r="T72" s="38"/>
      <c r="U72" s="37"/>
    </row>
    <row r="73" spans="2:21" x14ac:dyDescent="0.3">
      <c r="B73" s="36"/>
      <c r="C73" s="38"/>
      <c r="D73" s="38"/>
      <c r="E73" s="38"/>
      <c r="F73" s="38"/>
      <c r="G73" s="38"/>
      <c r="H73" s="38"/>
      <c r="I73" s="38"/>
      <c r="J73" s="38"/>
      <c r="K73" s="38"/>
      <c r="L73" s="38"/>
      <c r="M73" s="38"/>
      <c r="N73" s="38"/>
      <c r="O73" s="38"/>
      <c r="P73" s="38"/>
      <c r="Q73" s="38"/>
      <c r="R73" s="38"/>
      <c r="S73" s="38"/>
      <c r="T73" s="38"/>
      <c r="U73" s="37"/>
    </row>
    <row r="74" spans="2:21" x14ac:dyDescent="0.3">
      <c r="B74" s="36"/>
      <c r="C74" s="38"/>
      <c r="D74" s="38"/>
      <c r="E74" s="38"/>
      <c r="F74" s="38"/>
      <c r="G74" s="38"/>
      <c r="H74" s="38"/>
      <c r="I74" s="38"/>
      <c r="J74" s="38"/>
      <c r="K74" s="38"/>
      <c r="L74" s="38"/>
      <c r="M74" s="38"/>
      <c r="N74" s="38"/>
      <c r="O74" s="38"/>
      <c r="P74" s="38"/>
      <c r="Q74" s="38"/>
      <c r="R74" s="38"/>
      <c r="S74" s="38"/>
      <c r="T74" s="38"/>
      <c r="U74" s="37"/>
    </row>
    <row r="75" spans="2:21" x14ac:dyDescent="0.3">
      <c r="B75" s="36"/>
      <c r="C75" s="38"/>
      <c r="D75" s="38"/>
      <c r="E75" s="38"/>
      <c r="F75" s="38"/>
      <c r="G75" s="38"/>
      <c r="H75" s="38"/>
      <c r="I75" s="38"/>
      <c r="J75" s="38"/>
      <c r="K75" s="38"/>
      <c r="L75" s="38"/>
      <c r="M75" s="38"/>
      <c r="N75" s="38"/>
      <c r="O75" s="38"/>
      <c r="P75" s="38"/>
      <c r="Q75" s="38"/>
      <c r="R75" s="38"/>
      <c r="S75" s="38"/>
      <c r="T75" s="38"/>
      <c r="U75" s="37"/>
    </row>
    <row r="76" spans="2:21" x14ac:dyDescent="0.3">
      <c r="B76" s="36"/>
      <c r="C76" s="38"/>
      <c r="D76" s="38"/>
      <c r="E76" s="38"/>
      <c r="F76" s="38"/>
      <c r="G76" s="38"/>
      <c r="H76" s="38"/>
      <c r="I76" s="38"/>
      <c r="J76" s="38"/>
      <c r="K76" s="38"/>
      <c r="L76" s="38"/>
      <c r="M76" s="38"/>
      <c r="N76" s="38"/>
      <c r="O76" s="38"/>
      <c r="P76" s="38"/>
      <c r="Q76" s="38"/>
      <c r="R76" s="38"/>
      <c r="S76" s="38"/>
      <c r="T76" s="38"/>
      <c r="U76" s="37"/>
    </row>
    <row r="77" spans="2:21" x14ac:dyDescent="0.3">
      <c r="B77" s="36"/>
      <c r="C77" s="38"/>
      <c r="D77" s="38"/>
      <c r="E77" s="38"/>
      <c r="F77" s="38"/>
      <c r="G77" s="38"/>
      <c r="H77" s="38"/>
      <c r="I77" s="38"/>
      <c r="J77" s="38"/>
      <c r="K77" s="38"/>
      <c r="L77" s="38"/>
      <c r="M77" s="38"/>
      <c r="N77" s="38"/>
      <c r="O77" s="38"/>
      <c r="P77" s="38"/>
      <c r="Q77" s="38"/>
      <c r="R77" s="38"/>
      <c r="S77" s="38"/>
      <c r="T77" s="38"/>
      <c r="U77" s="37"/>
    </row>
    <row r="78" spans="2:21" x14ac:dyDescent="0.3">
      <c r="B78" s="36"/>
      <c r="C78" s="38"/>
      <c r="D78" s="38"/>
      <c r="E78" s="38"/>
      <c r="F78" s="38"/>
      <c r="G78" s="38"/>
      <c r="H78" s="38"/>
      <c r="I78" s="38"/>
      <c r="J78" s="38"/>
      <c r="K78" s="38"/>
      <c r="L78" s="38"/>
      <c r="M78" s="38"/>
      <c r="N78" s="38"/>
      <c r="O78" s="38"/>
      <c r="P78" s="38"/>
      <c r="Q78" s="38"/>
      <c r="R78" s="38"/>
      <c r="S78" s="38"/>
      <c r="T78" s="38"/>
      <c r="U78" s="37"/>
    </row>
    <row r="79" spans="2:21" x14ac:dyDescent="0.3">
      <c r="B79" s="36"/>
      <c r="C79" s="38"/>
      <c r="D79" s="38"/>
      <c r="E79" s="38"/>
      <c r="F79" s="38"/>
      <c r="G79" s="38"/>
      <c r="H79" s="38"/>
      <c r="I79" s="38"/>
      <c r="J79" s="38"/>
      <c r="K79" s="38"/>
      <c r="L79" s="38"/>
      <c r="M79" s="38"/>
      <c r="N79" s="38"/>
      <c r="O79" s="38"/>
      <c r="P79" s="38"/>
      <c r="Q79" s="38"/>
      <c r="R79" s="38"/>
      <c r="S79" s="38"/>
      <c r="T79" s="38"/>
      <c r="U79" s="37"/>
    </row>
    <row r="80" spans="2:21" x14ac:dyDescent="0.3">
      <c r="B80" s="36"/>
      <c r="C80" s="38"/>
      <c r="D80" s="38"/>
      <c r="E80" s="38"/>
      <c r="F80" s="38"/>
      <c r="G80" s="38"/>
      <c r="H80" s="38"/>
      <c r="I80" s="38"/>
      <c r="K80" s="385" t="s">
        <v>65</v>
      </c>
      <c r="L80" s="385"/>
      <c r="M80" s="385"/>
      <c r="N80" s="385"/>
      <c r="O80" s="38"/>
      <c r="P80" s="38"/>
      <c r="Q80" s="38"/>
      <c r="R80" s="38"/>
      <c r="S80" s="38"/>
      <c r="T80" s="38"/>
      <c r="U80" s="37"/>
    </row>
    <row r="81" spans="2:21" x14ac:dyDescent="0.3">
      <c r="B81" s="36"/>
      <c r="C81" s="38"/>
      <c r="D81" s="38"/>
      <c r="E81" s="38"/>
      <c r="F81" s="38"/>
      <c r="G81" s="38"/>
      <c r="H81" s="38"/>
      <c r="J81" s="387" t="str">
        <f>+Autodiagnóstico!C18</f>
        <v>Diseño de la Estrategia de Rendición de Cuentas</v>
      </c>
      <c r="K81" s="387"/>
      <c r="L81" s="387"/>
      <c r="M81" s="387"/>
      <c r="N81" s="387"/>
      <c r="O81" s="387"/>
      <c r="P81" s="38"/>
      <c r="Q81" s="38"/>
      <c r="R81" s="38"/>
      <c r="S81" s="38"/>
      <c r="T81" s="38"/>
      <c r="U81" s="37"/>
    </row>
    <row r="82" spans="2:21" x14ac:dyDescent="0.3">
      <c r="B82" s="36"/>
      <c r="C82" s="38"/>
      <c r="D82" s="38"/>
      <c r="E82" s="38"/>
      <c r="F82" s="38"/>
      <c r="G82" s="38"/>
      <c r="H82" s="38"/>
      <c r="I82" s="38"/>
      <c r="K82" s="71"/>
      <c r="L82" s="71"/>
      <c r="M82" s="71"/>
      <c r="N82" s="71"/>
      <c r="O82" s="38"/>
      <c r="P82" s="38"/>
      <c r="Q82" s="38"/>
      <c r="R82" s="38"/>
      <c r="S82" s="38"/>
      <c r="T82" s="38"/>
      <c r="U82" s="37"/>
    </row>
    <row r="83" spans="2:21" x14ac:dyDescent="0.3">
      <c r="B83" s="36"/>
      <c r="C83" s="38"/>
      <c r="D83" s="38"/>
      <c r="E83" s="38"/>
      <c r="F83" s="38"/>
      <c r="G83" s="38"/>
      <c r="H83" s="38"/>
      <c r="I83" s="38"/>
      <c r="J83" s="38"/>
      <c r="K83" s="38"/>
      <c r="L83" s="38"/>
      <c r="M83" s="38"/>
      <c r="N83" s="38"/>
      <c r="O83" s="38"/>
      <c r="P83" s="38"/>
      <c r="Q83" s="38"/>
      <c r="R83" s="38"/>
      <c r="S83" s="38"/>
      <c r="T83" s="38"/>
      <c r="U83" s="37"/>
    </row>
    <row r="84" spans="2:21" x14ac:dyDescent="0.3">
      <c r="B84" s="36"/>
      <c r="C84" s="38"/>
      <c r="D84" s="48"/>
      <c r="E84" s="38"/>
      <c r="F84" s="38"/>
      <c r="G84" s="38"/>
      <c r="H84" s="38"/>
      <c r="I84" s="38"/>
      <c r="J84" s="38" t="s">
        <v>25</v>
      </c>
      <c r="K84" s="35" t="s">
        <v>13</v>
      </c>
      <c r="L84" s="38" t="s">
        <v>12</v>
      </c>
      <c r="M84" s="38"/>
      <c r="N84" s="38"/>
      <c r="O84" s="38"/>
      <c r="P84" s="38"/>
      <c r="Q84" s="38"/>
      <c r="R84" s="38"/>
      <c r="S84" s="38"/>
      <c r="T84" s="38"/>
      <c r="U84" s="37"/>
    </row>
    <row r="85" spans="2:21" x14ac:dyDescent="0.3">
      <c r="B85" s="36"/>
      <c r="C85" s="38"/>
      <c r="D85" s="38"/>
      <c r="E85" s="38"/>
      <c r="F85" s="38"/>
      <c r="G85" s="38"/>
      <c r="H85" s="38"/>
      <c r="I85" s="38"/>
      <c r="J85" s="38" t="s">
        <v>178</v>
      </c>
      <c r="K85" s="35">
        <v>100</v>
      </c>
      <c r="L85" s="73">
        <f>+Autodiagnóstico!F18</f>
        <v>74.375</v>
      </c>
      <c r="M85" s="38"/>
      <c r="N85" s="38"/>
      <c r="O85" s="38"/>
      <c r="P85" s="38"/>
      <c r="Q85" s="38"/>
      <c r="R85" s="38"/>
      <c r="S85" s="38"/>
      <c r="T85" s="38"/>
      <c r="U85" s="37"/>
    </row>
    <row r="86" spans="2:21" x14ac:dyDescent="0.3">
      <c r="B86" s="36"/>
      <c r="C86" s="38"/>
      <c r="D86" s="38"/>
      <c r="E86" s="38"/>
      <c r="F86" s="38"/>
      <c r="G86" s="38"/>
      <c r="H86" s="38"/>
      <c r="I86" s="38"/>
      <c r="J86" s="38" t="s">
        <v>179</v>
      </c>
      <c r="K86" s="38">
        <v>100</v>
      </c>
      <c r="L86" s="73">
        <f>+Autodiagnóstico!F26</f>
        <v>69.090909090909093</v>
      </c>
      <c r="M86" s="38"/>
      <c r="N86" s="38"/>
      <c r="O86" s="38"/>
      <c r="P86" s="38"/>
      <c r="Q86" s="38"/>
      <c r="R86" s="38"/>
      <c r="S86" s="38"/>
      <c r="T86" s="38"/>
      <c r="U86" s="37"/>
    </row>
    <row r="87" spans="2:21" x14ac:dyDescent="0.3">
      <c r="B87" s="36"/>
      <c r="C87" s="38"/>
      <c r="D87" s="38"/>
      <c r="E87" s="38"/>
      <c r="F87" s="38"/>
      <c r="G87" s="38"/>
      <c r="H87" s="38"/>
      <c r="I87" s="38"/>
      <c r="J87" s="38"/>
      <c r="K87" s="38"/>
      <c r="N87" s="38"/>
      <c r="O87" s="38"/>
      <c r="P87" s="38"/>
      <c r="Q87" s="38"/>
      <c r="R87" s="38"/>
      <c r="S87" s="38"/>
      <c r="T87" s="38"/>
      <c r="U87" s="37"/>
    </row>
    <row r="88" spans="2:21" x14ac:dyDescent="0.3">
      <c r="B88" s="36"/>
      <c r="C88" s="38"/>
      <c r="D88" s="38"/>
      <c r="E88" s="38"/>
      <c r="F88" s="38"/>
      <c r="G88" s="38"/>
      <c r="H88" s="38"/>
      <c r="I88" s="38"/>
      <c r="J88" s="38"/>
      <c r="K88" s="38"/>
      <c r="N88" s="38"/>
      <c r="O88" s="38"/>
      <c r="P88" s="38"/>
      <c r="Q88" s="38"/>
      <c r="R88" s="38"/>
      <c r="S88" s="38"/>
      <c r="T88" s="38"/>
      <c r="U88" s="37"/>
    </row>
    <row r="89" spans="2:21" x14ac:dyDescent="0.3">
      <c r="B89" s="36"/>
      <c r="C89" s="38"/>
      <c r="D89" s="38"/>
      <c r="E89" s="38"/>
      <c r="F89" s="38"/>
      <c r="G89" s="38"/>
      <c r="H89" s="38"/>
      <c r="I89" s="38"/>
      <c r="J89" s="38"/>
      <c r="K89" s="38"/>
      <c r="N89" s="38"/>
      <c r="O89" s="38"/>
      <c r="P89" s="38"/>
      <c r="Q89" s="38"/>
      <c r="R89" s="38"/>
      <c r="S89" s="38"/>
      <c r="T89" s="38"/>
      <c r="U89" s="37"/>
    </row>
    <row r="90" spans="2:21" x14ac:dyDescent="0.3">
      <c r="B90" s="36"/>
      <c r="C90" s="38"/>
      <c r="D90" s="38"/>
      <c r="E90" s="38"/>
      <c r="F90" s="38"/>
      <c r="G90" s="38"/>
      <c r="H90" s="38"/>
      <c r="I90" s="38"/>
      <c r="J90" s="38"/>
      <c r="K90" s="38"/>
      <c r="N90" s="38"/>
      <c r="O90" s="38"/>
      <c r="P90" s="38"/>
      <c r="Q90" s="38"/>
      <c r="R90" s="38"/>
      <c r="S90" s="38"/>
      <c r="T90" s="38"/>
      <c r="U90" s="37"/>
    </row>
    <row r="91" spans="2:21" x14ac:dyDescent="0.3">
      <c r="B91" s="36"/>
      <c r="C91" s="38"/>
      <c r="D91" s="38"/>
      <c r="E91" s="38"/>
      <c r="F91" s="38"/>
      <c r="G91" s="38"/>
      <c r="H91" s="38"/>
      <c r="I91" s="38"/>
      <c r="J91" s="38"/>
      <c r="K91" s="38"/>
      <c r="L91" s="38"/>
      <c r="M91" s="38"/>
      <c r="N91" s="38"/>
      <c r="O91" s="38"/>
      <c r="P91" s="38"/>
      <c r="Q91" s="38"/>
      <c r="R91" s="38"/>
      <c r="S91" s="38"/>
      <c r="T91" s="38"/>
      <c r="U91" s="37"/>
    </row>
    <row r="92" spans="2:21" x14ac:dyDescent="0.3">
      <c r="B92" s="36"/>
      <c r="C92" s="38"/>
      <c r="D92" s="38"/>
      <c r="E92" s="38"/>
      <c r="F92" s="38"/>
      <c r="G92" s="38"/>
      <c r="H92" s="38"/>
      <c r="I92" s="38"/>
      <c r="J92" s="38"/>
      <c r="K92" s="38"/>
      <c r="L92" s="38"/>
      <c r="M92" s="38"/>
      <c r="N92" s="38"/>
      <c r="O92" s="38"/>
      <c r="P92" s="38"/>
      <c r="Q92" s="38"/>
      <c r="R92" s="38"/>
      <c r="S92" s="38"/>
      <c r="T92" s="38"/>
      <c r="U92" s="37"/>
    </row>
    <row r="93" spans="2:21" x14ac:dyDescent="0.3">
      <c r="B93" s="36"/>
      <c r="C93" s="38"/>
      <c r="D93" s="38"/>
      <c r="E93" s="38"/>
      <c r="F93" s="38"/>
      <c r="G93" s="38"/>
      <c r="H93" s="38"/>
      <c r="I93" s="38"/>
      <c r="J93" s="38"/>
      <c r="K93" s="38"/>
      <c r="L93" s="38"/>
      <c r="M93" s="38"/>
      <c r="N93" s="38"/>
      <c r="O93" s="38"/>
      <c r="P93" s="38"/>
      <c r="Q93" s="38"/>
      <c r="R93" s="38"/>
      <c r="S93" s="38"/>
      <c r="T93" s="38"/>
      <c r="U93" s="37"/>
    </row>
    <row r="94" spans="2:21" x14ac:dyDescent="0.3">
      <c r="B94" s="36"/>
      <c r="C94" s="38"/>
      <c r="D94" s="38"/>
      <c r="E94" s="38"/>
      <c r="F94" s="38"/>
      <c r="G94" s="38"/>
      <c r="H94" s="38"/>
      <c r="I94" s="38"/>
      <c r="J94" s="38"/>
      <c r="K94" s="38"/>
      <c r="L94" s="38"/>
      <c r="M94" s="38"/>
      <c r="N94" s="38"/>
      <c r="O94" s="38"/>
      <c r="P94" s="38"/>
      <c r="Q94" s="38"/>
      <c r="R94" s="38"/>
      <c r="S94" s="38"/>
      <c r="T94" s="38"/>
      <c r="U94" s="37"/>
    </row>
    <row r="95" spans="2:21" x14ac:dyDescent="0.3">
      <c r="B95" s="36"/>
      <c r="C95" s="38"/>
      <c r="D95" s="38"/>
      <c r="E95" s="38"/>
      <c r="F95" s="38"/>
      <c r="G95" s="38"/>
      <c r="H95" s="38"/>
      <c r="I95" s="38"/>
      <c r="J95" s="38"/>
      <c r="K95" s="38"/>
      <c r="L95" s="38"/>
      <c r="M95" s="38"/>
      <c r="N95" s="38"/>
      <c r="O95" s="38"/>
      <c r="P95" s="38"/>
      <c r="Q95" s="38"/>
      <c r="R95" s="38"/>
      <c r="S95" s="38"/>
      <c r="T95" s="38"/>
      <c r="U95" s="37"/>
    </row>
    <row r="96" spans="2:21" x14ac:dyDescent="0.3">
      <c r="B96" s="36"/>
      <c r="C96" s="38"/>
      <c r="D96" s="38"/>
      <c r="E96" s="38"/>
      <c r="F96" s="38"/>
      <c r="G96" s="38"/>
      <c r="H96" s="38"/>
      <c r="I96" s="38"/>
      <c r="J96" s="38"/>
      <c r="K96" s="38"/>
      <c r="L96" s="38"/>
      <c r="M96" s="38"/>
      <c r="N96" s="38"/>
      <c r="O96" s="38"/>
      <c r="P96" s="38"/>
      <c r="Q96" s="38"/>
      <c r="R96" s="38"/>
      <c r="S96" s="38"/>
      <c r="T96" s="38"/>
      <c r="U96" s="37"/>
    </row>
    <row r="97" spans="2:21" x14ac:dyDescent="0.3">
      <c r="B97" s="36"/>
      <c r="C97" s="38"/>
      <c r="D97" s="38"/>
      <c r="E97" s="38"/>
      <c r="F97" s="38"/>
      <c r="G97" s="38"/>
      <c r="H97" s="38"/>
      <c r="I97" s="38"/>
      <c r="J97" s="38"/>
      <c r="K97" s="38"/>
      <c r="L97" s="38"/>
      <c r="M97" s="38"/>
      <c r="N97" s="38"/>
      <c r="O97" s="38"/>
      <c r="P97" s="38"/>
      <c r="Q97" s="38"/>
      <c r="R97" s="38"/>
      <c r="S97" s="38"/>
      <c r="T97" s="38"/>
      <c r="U97" s="37"/>
    </row>
    <row r="98" spans="2:21" x14ac:dyDescent="0.3">
      <c r="B98" s="36"/>
      <c r="C98" s="38"/>
      <c r="D98" s="38"/>
      <c r="E98" s="38"/>
      <c r="F98" s="38"/>
      <c r="G98" s="38"/>
      <c r="H98" s="38"/>
      <c r="I98" s="38"/>
      <c r="J98" s="38"/>
      <c r="K98" s="38"/>
      <c r="L98" s="38"/>
      <c r="M98" s="38"/>
      <c r="N98" s="38"/>
      <c r="O98" s="38"/>
      <c r="P98" s="38"/>
      <c r="Q98" s="38"/>
      <c r="R98" s="38"/>
      <c r="S98" s="38"/>
      <c r="T98" s="38"/>
      <c r="U98" s="37"/>
    </row>
    <row r="99" spans="2:21" x14ac:dyDescent="0.3">
      <c r="B99" s="36"/>
      <c r="C99" s="38"/>
      <c r="D99" s="38"/>
      <c r="E99" s="38"/>
      <c r="F99" s="38"/>
      <c r="G99" s="38"/>
      <c r="H99" s="38"/>
      <c r="I99" s="38"/>
      <c r="J99" s="38"/>
      <c r="K99" s="38"/>
      <c r="L99" s="38"/>
      <c r="M99" s="38"/>
      <c r="N99" s="38"/>
      <c r="O99" s="38"/>
      <c r="P99" s="38"/>
      <c r="Q99" s="38"/>
      <c r="R99" s="38"/>
      <c r="S99" s="38"/>
      <c r="T99" s="38"/>
      <c r="U99" s="37"/>
    </row>
    <row r="100" spans="2:21" x14ac:dyDescent="0.3">
      <c r="B100" s="36"/>
      <c r="C100" s="38"/>
      <c r="D100" s="38"/>
      <c r="E100" s="38"/>
      <c r="F100" s="38"/>
      <c r="G100" s="38"/>
      <c r="H100" s="38"/>
      <c r="I100" s="38"/>
      <c r="J100" s="38"/>
      <c r="K100" s="38"/>
      <c r="L100" s="38"/>
      <c r="M100" s="38"/>
      <c r="N100" s="38"/>
      <c r="O100" s="38"/>
      <c r="P100" s="38"/>
      <c r="Q100" s="38"/>
      <c r="R100" s="38"/>
      <c r="S100" s="38"/>
      <c r="T100" s="38"/>
      <c r="U100" s="37"/>
    </row>
    <row r="101" spans="2:21" x14ac:dyDescent="0.3">
      <c r="B101" s="36"/>
      <c r="C101" s="38"/>
      <c r="D101" s="38"/>
      <c r="E101" s="38"/>
      <c r="F101" s="38"/>
      <c r="G101" s="38"/>
      <c r="H101" s="38"/>
      <c r="I101" s="38"/>
      <c r="J101" s="38"/>
      <c r="K101" s="38"/>
      <c r="L101" s="38"/>
      <c r="M101" s="38"/>
      <c r="N101" s="38"/>
      <c r="O101" s="38"/>
      <c r="P101" s="38"/>
      <c r="Q101" s="38"/>
      <c r="R101" s="38"/>
      <c r="S101" s="38"/>
      <c r="T101" s="38"/>
      <c r="U101" s="37"/>
    </row>
    <row r="102" spans="2:21" x14ac:dyDescent="0.3">
      <c r="B102" s="36"/>
      <c r="C102" s="38"/>
      <c r="D102" s="38"/>
      <c r="E102" s="38"/>
      <c r="F102" s="38"/>
      <c r="G102" s="38"/>
      <c r="H102" s="38"/>
      <c r="I102" s="38"/>
      <c r="J102" s="38"/>
      <c r="K102" s="38"/>
      <c r="L102" s="38"/>
      <c r="M102" s="38"/>
      <c r="N102" s="38"/>
      <c r="O102" s="38"/>
      <c r="P102" s="38"/>
      <c r="Q102" s="38"/>
      <c r="R102" s="38"/>
      <c r="S102" s="38"/>
      <c r="T102" s="38"/>
      <c r="U102" s="37"/>
    </row>
    <row r="103" spans="2:21" x14ac:dyDescent="0.3">
      <c r="B103" s="36"/>
      <c r="C103" s="38"/>
      <c r="D103" s="38"/>
      <c r="E103" s="38"/>
      <c r="F103" s="38"/>
      <c r="G103" s="38"/>
      <c r="H103" s="38"/>
      <c r="I103" s="38"/>
      <c r="J103" s="38"/>
      <c r="K103" s="38"/>
      <c r="L103" s="38"/>
      <c r="M103" s="38"/>
      <c r="N103" s="38"/>
      <c r="O103" s="38"/>
      <c r="P103" s="38"/>
      <c r="Q103" s="38"/>
      <c r="R103" s="38"/>
      <c r="S103" s="38"/>
      <c r="T103" s="38"/>
      <c r="U103" s="37"/>
    </row>
    <row r="104" spans="2:21" x14ac:dyDescent="0.3">
      <c r="B104" s="36"/>
      <c r="C104" s="38"/>
      <c r="D104" s="38"/>
      <c r="E104" s="38"/>
      <c r="F104" s="38"/>
      <c r="G104" s="38"/>
      <c r="H104" s="38"/>
      <c r="I104" s="38"/>
      <c r="J104" s="38"/>
      <c r="K104" s="38"/>
      <c r="L104" s="38"/>
      <c r="M104" s="38"/>
      <c r="N104" s="38"/>
      <c r="O104" s="38"/>
      <c r="P104" s="38"/>
      <c r="Q104" s="38"/>
      <c r="R104" s="38"/>
      <c r="S104" s="38"/>
      <c r="T104" s="38"/>
      <c r="U104" s="37"/>
    </row>
    <row r="105" spans="2:21" x14ac:dyDescent="0.3">
      <c r="B105" s="36"/>
      <c r="C105" s="38"/>
      <c r="D105" s="38"/>
      <c r="E105" s="38"/>
      <c r="F105" s="38"/>
      <c r="G105" s="38"/>
      <c r="H105" s="38"/>
      <c r="I105" s="38"/>
      <c r="J105" s="38"/>
      <c r="K105" s="38"/>
      <c r="L105" s="38"/>
      <c r="M105" s="38"/>
      <c r="N105" s="38"/>
      <c r="O105" s="38"/>
      <c r="P105" s="38"/>
      <c r="Q105" s="38"/>
      <c r="R105" s="38"/>
      <c r="S105" s="38"/>
      <c r="T105" s="38"/>
      <c r="U105" s="37"/>
    </row>
    <row r="106" spans="2:21" x14ac:dyDescent="0.3">
      <c r="B106" s="36"/>
      <c r="C106" s="38"/>
      <c r="D106" s="38"/>
      <c r="E106" s="38"/>
      <c r="F106" s="38"/>
      <c r="G106" s="38"/>
      <c r="H106" s="38"/>
      <c r="I106" s="38"/>
      <c r="K106" s="385" t="s">
        <v>159</v>
      </c>
      <c r="L106" s="385"/>
      <c r="M106" s="385"/>
      <c r="N106" s="385"/>
      <c r="O106" s="38"/>
      <c r="P106" s="38"/>
      <c r="Q106" s="38"/>
      <c r="R106" s="38"/>
      <c r="S106" s="38"/>
      <c r="T106" s="38"/>
      <c r="U106" s="37"/>
    </row>
    <row r="107" spans="2:21" x14ac:dyDescent="0.3">
      <c r="B107" s="36"/>
      <c r="C107" s="38"/>
      <c r="D107" s="38"/>
      <c r="E107" s="38"/>
      <c r="F107" s="38"/>
      <c r="G107" s="38"/>
      <c r="H107" s="38"/>
      <c r="J107" s="387" t="str">
        <f>+Autodiagnóstico!C37</f>
        <v>Preparación para la Rendición de Cuentas</v>
      </c>
      <c r="K107" s="387"/>
      <c r="L107" s="387"/>
      <c r="M107" s="387"/>
      <c r="N107" s="387"/>
      <c r="O107" s="387"/>
      <c r="P107" s="38"/>
      <c r="Q107" s="38"/>
      <c r="R107" s="38"/>
      <c r="S107" s="38"/>
      <c r="T107" s="38"/>
      <c r="U107" s="37"/>
    </row>
    <row r="108" spans="2:21" x14ac:dyDescent="0.3">
      <c r="B108" s="36"/>
      <c r="C108" s="38"/>
      <c r="D108" s="38"/>
      <c r="E108" s="38"/>
      <c r="F108" s="38"/>
      <c r="G108" s="38"/>
      <c r="H108" s="38"/>
      <c r="J108" s="96"/>
      <c r="K108" s="96"/>
      <c r="L108" s="96"/>
      <c r="M108" s="96"/>
      <c r="N108" s="96"/>
      <c r="O108" s="96"/>
      <c r="P108" s="38"/>
      <c r="Q108" s="38"/>
      <c r="R108" s="38"/>
      <c r="S108" s="38"/>
      <c r="T108" s="38"/>
      <c r="U108" s="37"/>
    </row>
    <row r="109" spans="2:21" x14ac:dyDescent="0.3">
      <c r="B109" s="36"/>
      <c r="C109" s="38"/>
      <c r="D109" s="38"/>
      <c r="E109" s="38"/>
      <c r="F109" s="38"/>
      <c r="G109" s="38"/>
      <c r="H109" s="38"/>
      <c r="J109" s="118"/>
      <c r="K109" s="118"/>
      <c r="L109" s="118"/>
      <c r="M109" s="118"/>
      <c r="N109" s="118"/>
      <c r="O109" s="118"/>
      <c r="P109" s="38"/>
      <c r="Q109" s="38"/>
      <c r="R109" s="38"/>
      <c r="S109" s="38"/>
      <c r="T109" s="38"/>
      <c r="U109" s="37"/>
    </row>
    <row r="110" spans="2:21" x14ac:dyDescent="0.3">
      <c r="B110" s="36"/>
      <c r="C110" s="38"/>
      <c r="D110" s="38"/>
      <c r="E110" s="38"/>
      <c r="F110" s="38"/>
      <c r="G110" s="38"/>
      <c r="H110" s="38"/>
      <c r="J110" s="118"/>
      <c r="K110" s="118"/>
      <c r="L110" s="118"/>
      <c r="M110" s="118"/>
      <c r="N110" s="118"/>
      <c r="O110" s="118"/>
      <c r="P110" s="38"/>
      <c r="Q110" s="38"/>
      <c r="R110" s="38"/>
      <c r="S110" s="38"/>
      <c r="T110" s="38"/>
      <c r="U110" s="37"/>
    </row>
    <row r="111" spans="2:21" x14ac:dyDescent="0.3">
      <c r="B111" s="36"/>
      <c r="C111" s="38"/>
      <c r="D111" s="38"/>
      <c r="E111" s="38"/>
      <c r="F111" s="38"/>
      <c r="G111" s="38"/>
      <c r="H111" s="38"/>
      <c r="I111" s="38" t="s">
        <v>25</v>
      </c>
      <c r="J111" s="35" t="s">
        <v>13</v>
      </c>
      <c r="K111" s="38" t="s">
        <v>12</v>
      </c>
      <c r="L111" s="118"/>
      <c r="M111" s="118"/>
      <c r="N111" s="118"/>
      <c r="O111" s="118"/>
      <c r="P111" s="38"/>
      <c r="Q111" s="38"/>
      <c r="R111" s="38"/>
      <c r="S111" s="38"/>
      <c r="T111" s="38"/>
      <c r="U111" s="37"/>
    </row>
    <row r="112" spans="2:21" x14ac:dyDescent="0.3">
      <c r="B112" s="36"/>
      <c r="C112" s="38"/>
      <c r="D112" s="38"/>
      <c r="E112" s="38"/>
      <c r="F112" s="38"/>
      <c r="G112" s="38"/>
      <c r="H112" s="38"/>
      <c r="I112" s="38" t="str">
        <f>+Autodiagnóstico!E37</f>
        <v xml:space="preserve">Generación y análisis de la información para el diálogo en la rendición de cuentas en lenguaje claro </v>
      </c>
      <c r="J112" s="35">
        <v>100</v>
      </c>
      <c r="K112" s="73">
        <f>+Autodiagnóstico!F37</f>
        <v>73</v>
      </c>
      <c r="L112" s="118"/>
      <c r="M112" s="118"/>
      <c r="N112" s="118"/>
      <c r="O112" s="118"/>
      <c r="P112" s="38"/>
      <c r="Q112" s="38"/>
      <c r="R112" s="38"/>
      <c r="S112" s="38"/>
      <c r="T112" s="38"/>
      <c r="U112" s="37"/>
    </row>
    <row r="113" spans="2:21" x14ac:dyDescent="0.3">
      <c r="B113" s="36"/>
      <c r="C113" s="38"/>
      <c r="D113" s="38"/>
      <c r="E113" s="38"/>
      <c r="F113" s="38"/>
      <c r="G113" s="38"/>
      <c r="H113" s="38"/>
      <c r="I113" s="38" t="str">
        <f>+Autodiagnóstico!E47</f>
        <v xml:space="preserve">Publicación de la información 
 a través de los diferentes canales de comunicación </v>
      </c>
      <c r="J113" s="38">
        <v>100</v>
      </c>
      <c r="K113" s="73">
        <f>+Autodiagnóstico!F47</f>
        <v>90</v>
      </c>
      <c r="L113" s="118"/>
      <c r="M113" s="118"/>
      <c r="N113" s="118"/>
      <c r="O113" s="118"/>
      <c r="P113" s="38"/>
      <c r="Q113" s="38"/>
      <c r="R113" s="38"/>
      <c r="S113" s="38"/>
      <c r="T113" s="38"/>
      <c r="U113" s="37"/>
    </row>
    <row r="114" spans="2:21" x14ac:dyDescent="0.3">
      <c r="B114" s="36"/>
      <c r="C114" s="38"/>
      <c r="D114" s="38"/>
      <c r="E114" s="38"/>
      <c r="F114" s="38"/>
      <c r="G114" s="38"/>
      <c r="H114" s="38"/>
      <c r="I114" s="35" t="str">
        <f>+Autodiagnóstico!E51</f>
        <v>Preparar los espacios de diálogo</v>
      </c>
      <c r="J114" s="38">
        <v>100</v>
      </c>
      <c r="K114" s="142">
        <f>+Autodiagnóstico!F51</f>
        <v>60</v>
      </c>
      <c r="L114" s="118"/>
      <c r="M114" s="118"/>
      <c r="N114" s="118"/>
      <c r="O114" s="118"/>
      <c r="P114" s="38"/>
      <c r="Q114" s="38"/>
      <c r="R114" s="38"/>
      <c r="S114" s="38"/>
      <c r="T114" s="38"/>
      <c r="U114" s="37"/>
    </row>
    <row r="115" spans="2:21" x14ac:dyDescent="0.3">
      <c r="B115" s="36"/>
      <c r="C115" s="38"/>
      <c r="D115" s="38"/>
      <c r="E115" s="38"/>
      <c r="F115" s="38"/>
      <c r="G115" s="38"/>
      <c r="H115" s="38"/>
      <c r="I115" s="35" t="str">
        <f>+Autodiagnóstico!E55</f>
        <v>Convocar a los ciudadanos y grupos de interés para participar en los espacios de diálogo para la rendición de cuentas</v>
      </c>
      <c r="J115" s="38">
        <v>100</v>
      </c>
      <c r="K115" s="143">
        <f>+Autodiagnóstico!F55</f>
        <v>67.5</v>
      </c>
      <c r="L115" s="118"/>
      <c r="M115" s="118"/>
      <c r="N115" s="118"/>
      <c r="O115" s="118"/>
      <c r="P115" s="38"/>
      <c r="Q115" s="38"/>
      <c r="R115" s="38"/>
      <c r="S115" s="38"/>
      <c r="T115" s="38"/>
      <c r="U115" s="37"/>
    </row>
    <row r="116" spans="2:21" x14ac:dyDescent="0.3">
      <c r="B116" s="36"/>
      <c r="C116" s="38"/>
      <c r="D116" s="38"/>
      <c r="E116" s="38"/>
      <c r="F116" s="38"/>
      <c r="G116" s="38"/>
      <c r="H116" s="38"/>
      <c r="L116" s="118"/>
      <c r="M116" s="118"/>
      <c r="N116" s="118"/>
      <c r="O116" s="118"/>
      <c r="P116" s="38"/>
      <c r="Q116" s="38"/>
      <c r="R116" s="38"/>
      <c r="S116" s="38"/>
      <c r="T116" s="38"/>
      <c r="U116" s="37"/>
    </row>
    <row r="117" spans="2:21" x14ac:dyDescent="0.3">
      <c r="B117" s="36"/>
      <c r="C117" s="38"/>
      <c r="D117" s="38"/>
      <c r="E117" s="38"/>
      <c r="F117" s="38"/>
      <c r="G117" s="38"/>
      <c r="H117" s="38"/>
      <c r="L117" s="118"/>
      <c r="M117" s="118"/>
      <c r="N117" s="118"/>
      <c r="O117" s="118"/>
      <c r="P117" s="38"/>
      <c r="Q117" s="38"/>
      <c r="R117" s="38"/>
      <c r="S117" s="38"/>
      <c r="T117" s="38"/>
      <c r="U117" s="37"/>
    </row>
    <row r="118" spans="2:21" x14ac:dyDescent="0.3">
      <c r="B118" s="36"/>
      <c r="C118" s="38"/>
      <c r="D118" s="38"/>
      <c r="E118" s="38"/>
      <c r="F118" s="38"/>
      <c r="G118" s="38"/>
      <c r="H118" s="38"/>
      <c r="J118" s="118"/>
      <c r="K118" s="118"/>
      <c r="L118" s="118"/>
      <c r="M118" s="118"/>
      <c r="N118" s="118"/>
      <c r="O118" s="118"/>
      <c r="P118" s="38"/>
      <c r="Q118" s="38"/>
      <c r="R118" s="38"/>
      <c r="S118" s="38"/>
      <c r="T118" s="38"/>
      <c r="U118" s="37"/>
    </row>
    <row r="119" spans="2:21" x14ac:dyDescent="0.3">
      <c r="B119" s="36"/>
      <c r="C119" s="38"/>
      <c r="D119" s="38"/>
      <c r="E119" s="38"/>
      <c r="F119" s="38"/>
      <c r="G119" s="38"/>
      <c r="H119" s="38"/>
      <c r="J119" s="118"/>
      <c r="K119" s="118"/>
      <c r="L119" s="118"/>
      <c r="M119" s="118"/>
      <c r="N119" s="118"/>
      <c r="O119" s="118"/>
      <c r="P119" s="38"/>
      <c r="Q119" s="38"/>
      <c r="R119" s="38"/>
      <c r="S119" s="38"/>
      <c r="T119" s="38"/>
      <c r="U119" s="37"/>
    </row>
    <row r="120" spans="2:21" x14ac:dyDescent="0.3">
      <c r="B120" s="36"/>
      <c r="C120" s="38"/>
      <c r="D120" s="38"/>
      <c r="E120" s="38"/>
      <c r="F120" s="38"/>
      <c r="G120" s="38"/>
      <c r="H120" s="38"/>
      <c r="J120" s="118"/>
      <c r="K120" s="118"/>
      <c r="L120" s="118"/>
      <c r="M120" s="118"/>
      <c r="N120" s="118"/>
      <c r="O120" s="118"/>
      <c r="P120" s="38"/>
      <c r="Q120" s="38"/>
      <c r="R120" s="38"/>
      <c r="S120" s="38"/>
      <c r="T120" s="38"/>
      <c r="U120" s="37"/>
    </row>
    <row r="121" spans="2:21" x14ac:dyDescent="0.3">
      <c r="B121" s="36"/>
      <c r="C121" s="38"/>
      <c r="D121" s="38"/>
      <c r="E121" s="38"/>
      <c r="F121" s="38"/>
      <c r="G121" s="38"/>
      <c r="H121" s="38"/>
      <c r="J121" s="119"/>
      <c r="K121" s="119"/>
      <c r="L121" s="119"/>
      <c r="M121" s="119"/>
      <c r="N121" s="119"/>
      <c r="O121" s="119"/>
      <c r="P121" s="38"/>
      <c r="Q121" s="38"/>
      <c r="R121" s="38"/>
      <c r="S121" s="38"/>
      <c r="T121" s="38"/>
      <c r="U121" s="37"/>
    </row>
    <row r="122" spans="2:21" x14ac:dyDescent="0.3">
      <c r="B122" s="36"/>
      <c r="C122" s="38"/>
      <c r="D122" s="38"/>
      <c r="E122" s="38"/>
      <c r="F122" s="38"/>
      <c r="G122" s="38"/>
      <c r="H122" s="38"/>
      <c r="J122" s="119"/>
      <c r="K122" s="119"/>
      <c r="L122" s="119"/>
      <c r="M122" s="119"/>
      <c r="N122" s="119"/>
      <c r="O122" s="119"/>
      <c r="P122" s="38"/>
      <c r="Q122" s="38"/>
      <c r="R122" s="38"/>
      <c r="S122" s="38"/>
      <c r="T122" s="38"/>
      <c r="U122" s="37"/>
    </row>
    <row r="123" spans="2:21" x14ac:dyDescent="0.3">
      <c r="B123" s="36"/>
      <c r="C123" s="38"/>
      <c r="D123" s="38"/>
      <c r="E123" s="38"/>
      <c r="F123" s="38"/>
      <c r="G123" s="38"/>
      <c r="H123" s="38"/>
      <c r="J123" s="119"/>
      <c r="K123" s="119"/>
      <c r="L123" s="119"/>
      <c r="M123" s="119"/>
      <c r="N123" s="119"/>
      <c r="O123" s="119"/>
      <c r="P123" s="38"/>
      <c r="Q123" s="38"/>
      <c r="R123" s="38"/>
      <c r="S123" s="38"/>
      <c r="T123" s="38"/>
      <c r="U123" s="37"/>
    </row>
    <row r="124" spans="2:21" x14ac:dyDescent="0.3">
      <c r="B124" s="36"/>
      <c r="C124" s="38"/>
      <c r="D124" s="38"/>
      <c r="E124" s="38"/>
      <c r="F124" s="38"/>
      <c r="G124" s="38"/>
      <c r="H124" s="38"/>
      <c r="J124" s="119"/>
      <c r="K124" s="119"/>
      <c r="L124" s="119"/>
      <c r="M124" s="119"/>
      <c r="N124" s="119"/>
      <c r="O124" s="119"/>
      <c r="P124" s="38"/>
      <c r="Q124" s="38"/>
      <c r="R124" s="38"/>
      <c r="S124" s="38"/>
      <c r="T124" s="38"/>
      <c r="U124" s="37"/>
    </row>
    <row r="125" spans="2:21" x14ac:dyDescent="0.3">
      <c r="B125" s="36"/>
      <c r="C125" s="38"/>
      <c r="D125" s="38"/>
      <c r="E125" s="38"/>
      <c r="F125" s="38"/>
      <c r="G125" s="38"/>
      <c r="H125" s="38"/>
      <c r="J125" s="96"/>
      <c r="K125" s="96"/>
      <c r="L125" s="96"/>
      <c r="M125" s="96"/>
      <c r="N125" s="96"/>
      <c r="O125" s="96"/>
      <c r="P125" s="38"/>
      <c r="Q125" s="38"/>
      <c r="R125" s="38"/>
      <c r="S125" s="38"/>
      <c r="T125" s="38"/>
      <c r="U125" s="37"/>
    </row>
    <row r="126" spans="2:21" x14ac:dyDescent="0.3">
      <c r="B126" s="36"/>
      <c r="C126" s="38"/>
      <c r="D126" s="38"/>
      <c r="E126" s="38"/>
      <c r="F126" s="38"/>
      <c r="G126" s="38"/>
      <c r="H126" s="38"/>
      <c r="J126" s="96"/>
      <c r="K126" s="96"/>
      <c r="L126" s="96"/>
      <c r="M126" s="96"/>
      <c r="N126" s="96"/>
      <c r="O126" s="96"/>
      <c r="P126" s="38"/>
      <c r="Q126" s="38"/>
      <c r="R126" s="38"/>
      <c r="S126" s="38"/>
      <c r="T126" s="38"/>
      <c r="U126" s="37"/>
    </row>
    <row r="127" spans="2:21" x14ac:dyDescent="0.3">
      <c r="B127" s="36"/>
      <c r="C127" s="38"/>
      <c r="D127" s="38"/>
      <c r="E127" s="38"/>
      <c r="F127" s="38"/>
      <c r="G127" s="38"/>
      <c r="H127" s="38"/>
      <c r="J127" s="96"/>
      <c r="K127" s="96"/>
      <c r="L127" s="96"/>
      <c r="M127" s="96"/>
      <c r="N127" s="96"/>
      <c r="O127" s="96"/>
      <c r="P127" s="38"/>
      <c r="Q127" s="38"/>
      <c r="R127" s="38"/>
      <c r="S127" s="38"/>
      <c r="T127" s="38"/>
      <c r="U127" s="37"/>
    </row>
    <row r="128" spans="2:21" x14ac:dyDescent="0.3">
      <c r="B128" s="36"/>
      <c r="F128" s="38"/>
      <c r="G128" s="38"/>
      <c r="H128" s="38"/>
      <c r="I128" s="38"/>
      <c r="J128" s="38"/>
      <c r="K128" s="38"/>
      <c r="L128" s="38"/>
      <c r="M128" s="38"/>
      <c r="N128" s="38"/>
      <c r="O128" s="38"/>
      <c r="P128" s="38"/>
      <c r="Q128" s="38"/>
      <c r="R128" s="38"/>
      <c r="S128" s="38"/>
      <c r="T128" s="38"/>
      <c r="U128" s="37"/>
    </row>
    <row r="129" spans="2:21" x14ac:dyDescent="0.3">
      <c r="B129" s="36"/>
      <c r="F129" s="38"/>
      <c r="G129" s="38"/>
      <c r="H129" s="38"/>
      <c r="I129" s="38"/>
      <c r="J129" s="38"/>
      <c r="K129" s="38"/>
      <c r="L129" s="38"/>
      <c r="M129" s="38"/>
      <c r="N129" s="38"/>
      <c r="O129" s="38"/>
      <c r="P129" s="38"/>
      <c r="Q129" s="38"/>
      <c r="R129" s="38"/>
      <c r="S129" s="38"/>
      <c r="T129" s="38"/>
      <c r="U129" s="37"/>
    </row>
    <row r="130" spans="2:21" x14ac:dyDescent="0.3">
      <c r="B130" s="36"/>
      <c r="F130" s="38"/>
      <c r="G130" s="38"/>
      <c r="H130" s="38"/>
      <c r="I130" s="38"/>
      <c r="J130" s="38"/>
      <c r="K130" s="38"/>
      <c r="L130" s="38"/>
      <c r="M130" s="38"/>
      <c r="N130" s="38"/>
      <c r="O130" s="38"/>
      <c r="P130" s="38"/>
      <c r="Q130" s="38"/>
      <c r="R130" s="38"/>
      <c r="S130" s="38"/>
      <c r="T130" s="38"/>
      <c r="U130" s="37"/>
    </row>
    <row r="131" spans="2:21" x14ac:dyDescent="0.3">
      <c r="B131" s="36"/>
      <c r="C131" s="38"/>
      <c r="D131" s="38"/>
      <c r="E131" s="38"/>
      <c r="F131" s="38"/>
      <c r="G131" s="38"/>
      <c r="H131" s="38"/>
      <c r="I131" s="38"/>
      <c r="K131" s="385" t="s">
        <v>160</v>
      </c>
      <c r="L131" s="385"/>
      <c r="M131" s="385"/>
      <c r="N131" s="385"/>
      <c r="O131" s="38"/>
      <c r="P131" s="38"/>
      <c r="Q131" s="38"/>
      <c r="R131" s="38"/>
      <c r="S131" s="38"/>
      <c r="T131" s="38"/>
      <c r="U131" s="37"/>
    </row>
    <row r="132" spans="2:21" x14ac:dyDescent="0.3">
      <c r="B132" s="36"/>
      <c r="C132" s="38"/>
      <c r="D132" s="38"/>
      <c r="E132" s="38"/>
      <c r="F132" s="38"/>
      <c r="G132" s="38"/>
      <c r="H132" s="38"/>
      <c r="I132" s="38"/>
      <c r="J132" s="387" t="str">
        <f>+Autodiagnóstico!C59</f>
        <v>Ejecución de la Estrategia de Rendición de Cuentas</v>
      </c>
      <c r="K132" s="387"/>
      <c r="L132" s="387"/>
      <c r="M132" s="387"/>
      <c r="N132" s="387"/>
      <c r="O132" s="387"/>
      <c r="P132" s="38"/>
      <c r="Q132" s="38"/>
      <c r="R132" s="38"/>
      <c r="S132" s="38"/>
      <c r="T132" s="38"/>
      <c r="U132" s="37"/>
    </row>
    <row r="133" spans="2:21" x14ac:dyDescent="0.3">
      <c r="B133" s="36"/>
      <c r="C133" s="38"/>
      <c r="D133" s="38"/>
      <c r="E133" s="38"/>
      <c r="F133" s="38"/>
      <c r="G133" s="38"/>
      <c r="H133" s="38"/>
      <c r="I133" s="38"/>
      <c r="J133" s="38"/>
      <c r="K133" s="38"/>
      <c r="L133" s="38"/>
      <c r="M133" s="38"/>
      <c r="N133" s="38"/>
      <c r="O133" s="38"/>
      <c r="P133" s="38"/>
      <c r="Q133" s="38"/>
      <c r="R133" s="38"/>
      <c r="S133" s="38"/>
      <c r="T133" s="38"/>
      <c r="U133" s="37"/>
    </row>
    <row r="134" spans="2:21" x14ac:dyDescent="0.3">
      <c r="B134" s="36"/>
      <c r="C134" s="38"/>
      <c r="D134" s="38"/>
      <c r="E134" s="38"/>
      <c r="F134" s="38"/>
      <c r="G134" s="38"/>
      <c r="H134" s="38"/>
      <c r="I134" s="38"/>
      <c r="J134" s="38"/>
      <c r="K134" s="38"/>
      <c r="L134" s="38"/>
      <c r="M134" s="38"/>
      <c r="N134" s="38"/>
      <c r="O134" s="38"/>
      <c r="P134" s="38"/>
      <c r="Q134" s="38"/>
      <c r="R134" s="38"/>
      <c r="S134" s="38"/>
      <c r="T134" s="38"/>
      <c r="U134" s="37"/>
    </row>
    <row r="135" spans="2:21" x14ac:dyDescent="0.3">
      <c r="B135" s="36"/>
      <c r="C135" s="38"/>
      <c r="D135" s="38"/>
      <c r="E135" s="38"/>
      <c r="F135" s="38"/>
      <c r="G135" s="38"/>
      <c r="H135" s="38"/>
      <c r="I135" s="38" t="s">
        <v>25</v>
      </c>
      <c r="J135" s="35" t="s">
        <v>13</v>
      </c>
      <c r="K135" s="38" t="s">
        <v>12</v>
      </c>
      <c r="L135" s="38"/>
      <c r="M135" s="38"/>
      <c r="N135" s="38"/>
      <c r="O135" s="38"/>
      <c r="P135" s="38"/>
      <c r="Q135" s="38"/>
      <c r="R135" s="38"/>
      <c r="S135" s="38"/>
      <c r="T135" s="38"/>
      <c r="U135" s="37"/>
    </row>
    <row r="136" spans="2:21" x14ac:dyDescent="0.3">
      <c r="B136" s="36"/>
      <c r="C136" s="38"/>
      <c r="D136" s="38"/>
      <c r="E136" s="38"/>
      <c r="F136" s="38"/>
      <c r="G136" s="38"/>
      <c r="H136" s="38"/>
      <c r="I136" s="38" t="str">
        <f>+Autodiagnóstico!E59</f>
        <v>Realizar espacios de diálogo  de rendición de cuentas</v>
      </c>
      <c r="J136" s="35">
        <v>100</v>
      </c>
      <c r="K136" s="73">
        <f>+Autodiagnóstico!F59</f>
        <v>71.428571428571431</v>
      </c>
      <c r="L136" s="38"/>
      <c r="M136" s="38"/>
      <c r="N136" s="38"/>
      <c r="O136" s="38"/>
      <c r="P136" s="38"/>
      <c r="Q136" s="38"/>
      <c r="R136" s="38"/>
      <c r="S136" s="38"/>
      <c r="T136" s="38"/>
      <c r="U136" s="37"/>
    </row>
    <row r="137" spans="2:21" x14ac:dyDescent="0.3">
      <c r="B137" s="36"/>
      <c r="C137" s="38"/>
      <c r="D137" s="38"/>
      <c r="E137" s="38"/>
      <c r="F137" s="38"/>
      <c r="G137" s="38"/>
      <c r="H137" s="38"/>
      <c r="I137" s="38"/>
      <c r="J137" s="38"/>
      <c r="K137" s="73"/>
      <c r="L137" s="38"/>
      <c r="M137" s="38"/>
      <c r="N137" s="38"/>
      <c r="O137" s="38"/>
      <c r="P137" s="38"/>
      <c r="Q137" s="38"/>
      <c r="R137" s="38"/>
      <c r="S137" s="38"/>
      <c r="T137" s="38"/>
      <c r="U137" s="37"/>
    </row>
    <row r="138" spans="2:21" x14ac:dyDescent="0.3">
      <c r="B138" s="36"/>
      <c r="C138" s="38"/>
      <c r="D138" s="38"/>
      <c r="E138" s="38"/>
      <c r="F138" s="38"/>
      <c r="G138" s="38"/>
      <c r="H138" s="38"/>
      <c r="J138" s="38"/>
      <c r="K138" s="142"/>
      <c r="L138" s="38"/>
      <c r="M138" s="38"/>
      <c r="N138" s="38"/>
      <c r="O138" s="38"/>
      <c r="P138" s="38"/>
      <c r="Q138" s="38"/>
      <c r="R138" s="38"/>
      <c r="S138" s="38"/>
      <c r="T138" s="38"/>
      <c r="U138" s="37"/>
    </row>
    <row r="139" spans="2:21" x14ac:dyDescent="0.3">
      <c r="B139" s="36"/>
      <c r="C139" s="38"/>
      <c r="D139" s="38"/>
      <c r="E139" s="38"/>
      <c r="F139" s="38"/>
      <c r="G139" s="38"/>
      <c r="H139" s="38"/>
      <c r="J139" s="38"/>
      <c r="K139" s="143"/>
      <c r="L139" s="38"/>
      <c r="M139" s="38"/>
      <c r="N139" s="38"/>
      <c r="O139" s="38"/>
      <c r="P139" s="38"/>
      <c r="Q139" s="38"/>
      <c r="R139" s="38"/>
      <c r="S139" s="38"/>
      <c r="T139" s="38"/>
      <c r="U139" s="37"/>
    </row>
    <row r="140" spans="2:21" x14ac:dyDescent="0.3">
      <c r="B140" s="36"/>
      <c r="C140" s="38"/>
      <c r="D140" s="38"/>
      <c r="E140" s="38"/>
      <c r="F140" s="38"/>
      <c r="G140" s="38"/>
      <c r="H140" s="38"/>
      <c r="L140" s="38"/>
      <c r="M140" s="38"/>
      <c r="N140" s="38"/>
      <c r="O140" s="38"/>
      <c r="P140" s="38"/>
      <c r="Q140" s="38"/>
      <c r="R140" s="38"/>
      <c r="S140" s="38"/>
      <c r="T140" s="38"/>
      <c r="U140" s="37"/>
    </row>
    <row r="141" spans="2:21" x14ac:dyDescent="0.3">
      <c r="B141" s="36"/>
      <c r="C141" s="38"/>
      <c r="D141" s="38"/>
      <c r="E141" s="38"/>
      <c r="F141" s="38"/>
      <c r="G141" s="38"/>
      <c r="H141" s="38"/>
      <c r="I141" s="38"/>
      <c r="J141" s="38"/>
      <c r="K141" s="38"/>
      <c r="L141" s="38"/>
      <c r="M141" s="38"/>
      <c r="N141" s="38"/>
      <c r="O141" s="38"/>
      <c r="P141" s="38"/>
      <c r="Q141" s="38"/>
      <c r="R141" s="38"/>
      <c r="S141" s="38"/>
      <c r="T141" s="38"/>
      <c r="U141" s="37"/>
    </row>
    <row r="142" spans="2:21" x14ac:dyDescent="0.3">
      <c r="B142" s="36"/>
      <c r="C142" s="38"/>
      <c r="D142" s="38"/>
      <c r="E142" s="38"/>
      <c r="F142" s="38"/>
      <c r="G142" s="38"/>
      <c r="H142" s="38"/>
      <c r="I142" s="38"/>
      <c r="J142" s="38"/>
      <c r="K142" s="38"/>
      <c r="L142" s="38"/>
      <c r="M142" s="38"/>
      <c r="N142" s="38"/>
      <c r="O142" s="38"/>
      <c r="P142" s="38"/>
      <c r="Q142" s="38"/>
      <c r="R142" s="38"/>
      <c r="S142" s="38"/>
      <c r="T142" s="38"/>
      <c r="U142" s="37"/>
    </row>
    <row r="143" spans="2:21" x14ac:dyDescent="0.3">
      <c r="B143" s="36"/>
      <c r="C143" s="38"/>
      <c r="D143" s="38"/>
      <c r="E143" s="38"/>
      <c r="F143" s="38"/>
      <c r="G143" s="38"/>
      <c r="H143" s="38"/>
      <c r="I143" s="38"/>
      <c r="J143" s="38"/>
      <c r="K143" s="38"/>
      <c r="L143" s="38"/>
      <c r="M143" s="38"/>
      <c r="N143" s="38"/>
      <c r="O143" s="38"/>
      <c r="P143" s="38"/>
      <c r="Q143" s="38"/>
      <c r="R143" s="38"/>
      <c r="S143" s="38"/>
      <c r="T143" s="38"/>
      <c r="U143" s="37"/>
    </row>
    <row r="144" spans="2:21" x14ac:dyDescent="0.3">
      <c r="B144" s="36"/>
      <c r="C144" s="38"/>
      <c r="D144" s="38"/>
      <c r="E144" s="38"/>
      <c r="F144" s="38"/>
      <c r="G144" s="38"/>
      <c r="H144" s="38"/>
      <c r="I144" s="38"/>
      <c r="J144" s="38"/>
      <c r="K144" s="38"/>
      <c r="L144" s="38"/>
      <c r="M144" s="38"/>
      <c r="N144" s="38"/>
      <c r="O144" s="38"/>
      <c r="P144" s="38"/>
      <c r="Q144" s="38"/>
      <c r="R144" s="38"/>
      <c r="S144" s="38"/>
      <c r="T144" s="38"/>
      <c r="U144" s="37"/>
    </row>
    <row r="145" spans="2:21" x14ac:dyDescent="0.3">
      <c r="B145" s="36"/>
      <c r="C145" s="38"/>
      <c r="D145" s="38"/>
      <c r="E145" s="38"/>
      <c r="F145" s="38"/>
      <c r="G145" s="38"/>
      <c r="H145" s="38"/>
      <c r="I145" s="38"/>
      <c r="J145" s="38"/>
      <c r="K145" s="38"/>
      <c r="L145" s="38"/>
      <c r="M145" s="38"/>
      <c r="N145" s="38"/>
      <c r="O145" s="38"/>
      <c r="P145" s="38"/>
      <c r="Q145" s="38"/>
      <c r="R145" s="38"/>
      <c r="S145" s="38"/>
      <c r="T145" s="38"/>
      <c r="U145" s="37"/>
    </row>
    <row r="146" spans="2:21" x14ac:dyDescent="0.3">
      <c r="B146" s="36"/>
      <c r="C146" s="38"/>
      <c r="D146" s="38"/>
      <c r="E146" s="38"/>
      <c r="F146" s="38"/>
      <c r="G146" s="38"/>
      <c r="H146" s="38"/>
      <c r="I146" s="38"/>
      <c r="J146" s="38"/>
      <c r="K146" s="38"/>
      <c r="L146" s="38"/>
      <c r="M146" s="38"/>
      <c r="N146" s="38"/>
      <c r="O146" s="38"/>
      <c r="P146" s="38"/>
      <c r="Q146" s="38"/>
      <c r="R146" s="38"/>
      <c r="S146" s="38"/>
      <c r="T146" s="38"/>
      <c r="U146" s="37"/>
    </row>
    <row r="147" spans="2:21" x14ac:dyDescent="0.3">
      <c r="B147" s="36"/>
      <c r="C147" s="38"/>
      <c r="D147" s="38"/>
      <c r="E147" s="38"/>
      <c r="F147" s="38"/>
      <c r="G147" s="38"/>
      <c r="H147" s="38"/>
      <c r="I147" s="38"/>
      <c r="J147" s="38"/>
      <c r="K147" s="38"/>
      <c r="L147" s="38"/>
      <c r="M147" s="38"/>
      <c r="N147" s="38"/>
      <c r="O147" s="38"/>
      <c r="P147" s="38"/>
      <c r="Q147" s="38"/>
      <c r="R147" s="38"/>
      <c r="S147" s="38"/>
      <c r="T147" s="38"/>
      <c r="U147" s="37"/>
    </row>
    <row r="148" spans="2:21" x14ac:dyDescent="0.3">
      <c r="B148" s="36"/>
      <c r="C148" s="38"/>
      <c r="D148" s="38"/>
      <c r="E148" s="38"/>
      <c r="F148" s="38"/>
      <c r="G148" s="38"/>
      <c r="H148" s="38"/>
      <c r="I148" s="38"/>
      <c r="J148" s="38"/>
      <c r="K148" s="38"/>
      <c r="L148" s="38"/>
      <c r="M148" s="38"/>
      <c r="N148" s="38"/>
      <c r="O148" s="38"/>
      <c r="P148" s="38"/>
      <c r="Q148" s="38"/>
      <c r="R148" s="38"/>
      <c r="S148" s="38"/>
      <c r="T148" s="38"/>
      <c r="U148" s="37"/>
    </row>
    <row r="149" spans="2:21" x14ac:dyDescent="0.3">
      <c r="B149" s="36"/>
      <c r="C149" s="38"/>
      <c r="D149" s="38"/>
      <c r="E149" s="38"/>
      <c r="F149" s="38"/>
      <c r="G149" s="38"/>
      <c r="H149" s="38"/>
      <c r="I149" s="38"/>
      <c r="J149" s="38"/>
      <c r="K149" s="38"/>
      <c r="L149" s="38"/>
      <c r="M149" s="40"/>
      <c r="N149" s="38"/>
      <c r="O149" s="38"/>
      <c r="P149" s="38"/>
      <c r="Q149" s="38"/>
      <c r="R149" s="38"/>
      <c r="S149" s="38"/>
      <c r="T149" s="38"/>
      <c r="U149" s="37"/>
    </row>
    <row r="150" spans="2:21" x14ac:dyDescent="0.3">
      <c r="B150" s="36"/>
      <c r="C150" s="38"/>
      <c r="D150" s="38"/>
      <c r="E150" s="38"/>
      <c r="F150" s="38"/>
      <c r="G150" s="38"/>
      <c r="H150" s="38"/>
      <c r="I150" s="38"/>
      <c r="J150" s="38"/>
      <c r="K150" s="38"/>
      <c r="L150" s="38"/>
      <c r="M150" s="40"/>
      <c r="N150" s="38"/>
      <c r="O150" s="38"/>
      <c r="P150" s="38"/>
      <c r="Q150" s="38"/>
      <c r="R150" s="38"/>
      <c r="S150" s="38"/>
      <c r="T150" s="38"/>
      <c r="U150" s="37"/>
    </row>
    <row r="151" spans="2:21" x14ac:dyDescent="0.3">
      <c r="B151" s="36"/>
      <c r="C151" s="38"/>
      <c r="D151" s="38"/>
      <c r="E151" s="38"/>
      <c r="F151" s="38"/>
      <c r="G151" s="38"/>
      <c r="H151" s="38"/>
      <c r="I151" s="38"/>
      <c r="J151" s="38"/>
      <c r="K151" s="38"/>
      <c r="L151" s="38"/>
      <c r="M151" s="40"/>
      <c r="N151" s="38"/>
      <c r="O151" s="38"/>
      <c r="P151" s="38"/>
      <c r="Q151" s="38"/>
      <c r="R151" s="38"/>
      <c r="S151" s="38"/>
      <c r="T151" s="38"/>
      <c r="U151" s="37"/>
    </row>
    <row r="152" spans="2:21" x14ac:dyDescent="0.3">
      <c r="B152" s="36"/>
      <c r="C152" s="38"/>
      <c r="D152" s="38"/>
      <c r="E152" s="38"/>
      <c r="F152" s="38"/>
      <c r="G152" s="38"/>
      <c r="H152" s="38"/>
      <c r="I152" s="38"/>
      <c r="J152" s="38"/>
      <c r="K152" s="38"/>
      <c r="L152" s="38"/>
      <c r="M152" s="40"/>
      <c r="N152" s="38"/>
      <c r="O152" s="38"/>
      <c r="P152" s="38"/>
      <c r="Q152" s="38"/>
      <c r="R152" s="38"/>
      <c r="S152" s="38"/>
      <c r="T152" s="38"/>
      <c r="U152" s="37"/>
    </row>
    <row r="153" spans="2:21" x14ac:dyDescent="0.3">
      <c r="B153" s="36"/>
      <c r="C153" s="38"/>
      <c r="D153" s="38"/>
      <c r="E153" s="38"/>
      <c r="F153" s="38"/>
      <c r="G153" s="38"/>
      <c r="H153" s="38"/>
      <c r="I153" s="38"/>
      <c r="J153" s="38"/>
      <c r="K153" s="38"/>
      <c r="L153" s="38"/>
      <c r="M153" s="40"/>
      <c r="N153" s="38"/>
      <c r="O153" s="38"/>
      <c r="P153" s="38"/>
      <c r="Q153" s="38"/>
      <c r="R153" s="38"/>
      <c r="S153" s="38"/>
      <c r="T153" s="38"/>
      <c r="U153" s="37"/>
    </row>
    <row r="154" spans="2:21" x14ac:dyDescent="0.3">
      <c r="B154" s="36"/>
      <c r="C154" s="38"/>
      <c r="D154" s="38"/>
      <c r="E154" s="38"/>
      <c r="F154" s="38"/>
      <c r="G154" s="38"/>
      <c r="H154" s="38"/>
      <c r="I154" s="38"/>
      <c r="J154" s="38"/>
      <c r="K154" s="38"/>
      <c r="L154" s="38"/>
      <c r="M154" s="40"/>
      <c r="N154" s="38"/>
      <c r="O154" s="38"/>
      <c r="P154" s="38"/>
      <c r="Q154" s="38"/>
      <c r="R154" s="38"/>
      <c r="S154" s="38"/>
      <c r="T154" s="38"/>
      <c r="U154" s="37"/>
    </row>
    <row r="155" spans="2:21" x14ac:dyDescent="0.3">
      <c r="B155" s="36"/>
      <c r="C155" s="38"/>
      <c r="D155" s="38"/>
      <c r="E155" s="38"/>
      <c r="F155" s="38"/>
      <c r="G155" s="38"/>
      <c r="H155" s="38"/>
      <c r="I155" s="38"/>
      <c r="K155" s="385" t="s">
        <v>161</v>
      </c>
      <c r="L155" s="385"/>
      <c r="M155" s="385"/>
      <c r="N155" s="385"/>
      <c r="O155" s="38"/>
      <c r="P155" s="38"/>
      <c r="Q155" s="38"/>
      <c r="R155" s="38"/>
      <c r="S155" s="38"/>
      <c r="T155" s="38"/>
      <c r="U155" s="37"/>
    </row>
    <row r="156" spans="2:21" x14ac:dyDescent="0.3">
      <c r="B156" s="36"/>
      <c r="C156" s="38"/>
      <c r="D156" s="38"/>
      <c r="E156" s="38"/>
      <c r="F156" s="38"/>
      <c r="G156" s="38"/>
      <c r="H156" s="38"/>
      <c r="I156" s="38"/>
      <c r="J156" s="389" t="str">
        <f>+Autodiagnóstico!C66</f>
        <v>Seguimiento y evaluación de la implementación de la Estrategia de Rendición de Cuentas</v>
      </c>
      <c r="K156" s="389"/>
      <c r="L156" s="389"/>
      <c r="M156" s="389"/>
      <c r="N156" s="389"/>
      <c r="O156" s="389"/>
      <c r="P156" s="38"/>
      <c r="Q156" s="38"/>
      <c r="R156" s="38"/>
      <c r="S156" s="38"/>
      <c r="T156" s="38"/>
      <c r="U156" s="37"/>
    </row>
    <row r="157" spans="2:21" x14ac:dyDescent="0.3">
      <c r="B157" s="36"/>
      <c r="C157" s="38"/>
      <c r="D157" s="38"/>
      <c r="E157" s="38"/>
      <c r="F157" s="38"/>
      <c r="G157" s="38"/>
      <c r="H157" s="38"/>
      <c r="I157" s="38"/>
      <c r="J157" s="390"/>
      <c r="K157" s="390"/>
      <c r="L157" s="390"/>
      <c r="M157" s="390"/>
      <c r="N157" s="390"/>
      <c r="O157" s="390"/>
      <c r="P157" s="38"/>
      <c r="Q157" s="38"/>
      <c r="R157" s="38"/>
      <c r="S157" s="38"/>
      <c r="T157" s="38"/>
      <c r="U157" s="37"/>
    </row>
    <row r="158" spans="2:21" x14ac:dyDescent="0.3">
      <c r="B158" s="36"/>
      <c r="C158" s="38"/>
      <c r="D158" s="38"/>
      <c r="E158" s="38"/>
      <c r="F158" s="38"/>
      <c r="G158" s="38"/>
      <c r="H158" s="38"/>
      <c r="I158" s="38"/>
      <c r="J158" s="38"/>
      <c r="K158" s="38"/>
      <c r="L158" s="38"/>
      <c r="M158" s="38"/>
      <c r="N158" s="38"/>
      <c r="O158" s="38"/>
      <c r="P158" s="38"/>
      <c r="Q158" s="38"/>
      <c r="R158" s="38"/>
      <c r="S158" s="38"/>
      <c r="T158" s="38"/>
      <c r="U158" s="37"/>
    </row>
    <row r="159" spans="2:21" x14ac:dyDescent="0.3">
      <c r="B159" s="36"/>
      <c r="C159" s="38"/>
      <c r="D159" s="38"/>
      <c r="E159" s="38"/>
      <c r="F159" s="38"/>
      <c r="G159" s="38"/>
      <c r="H159" s="38"/>
      <c r="I159" s="38"/>
      <c r="J159" s="38"/>
      <c r="K159" s="38"/>
      <c r="L159" s="38"/>
      <c r="M159" s="38"/>
      <c r="N159" s="38"/>
      <c r="O159" s="38"/>
      <c r="P159" s="38"/>
      <c r="Q159" s="38"/>
      <c r="R159" s="38"/>
      <c r="S159" s="38"/>
      <c r="T159" s="38"/>
      <c r="U159" s="37"/>
    </row>
    <row r="160" spans="2:21" x14ac:dyDescent="0.3">
      <c r="B160" s="36"/>
      <c r="C160" s="38"/>
      <c r="D160" s="38"/>
      <c r="E160" s="38"/>
      <c r="F160" s="38"/>
      <c r="G160" s="38"/>
      <c r="H160" s="38"/>
      <c r="I160" s="38"/>
      <c r="J160" s="38"/>
      <c r="K160" s="38"/>
      <c r="L160" s="38"/>
      <c r="M160" s="38"/>
      <c r="N160" s="38"/>
      <c r="O160" s="38"/>
      <c r="P160" s="38"/>
      <c r="Q160" s="38"/>
      <c r="R160" s="38"/>
      <c r="S160" s="38"/>
      <c r="T160" s="38"/>
      <c r="U160" s="37"/>
    </row>
    <row r="161" spans="2:21" x14ac:dyDescent="0.3">
      <c r="B161" s="36"/>
      <c r="C161" s="38"/>
      <c r="D161" s="38"/>
      <c r="E161" s="38"/>
      <c r="F161" s="38"/>
      <c r="G161" s="38"/>
      <c r="H161" s="38"/>
      <c r="I161" s="38"/>
      <c r="J161" s="38" t="s">
        <v>25</v>
      </c>
      <c r="K161" s="35" t="s">
        <v>13</v>
      </c>
      <c r="L161" s="38" t="s">
        <v>12</v>
      </c>
      <c r="M161" s="38"/>
      <c r="N161" s="38"/>
      <c r="O161" s="38"/>
      <c r="P161" s="38"/>
      <c r="Q161" s="38"/>
      <c r="R161" s="38"/>
      <c r="S161" s="38"/>
      <c r="T161" s="38"/>
      <c r="U161" s="37"/>
    </row>
    <row r="162" spans="2:21" x14ac:dyDescent="0.3">
      <c r="B162" s="36"/>
      <c r="C162" s="38"/>
      <c r="D162" s="38"/>
      <c r="E162" s="38"/>
      <c r="F162" s="38"/>
      <c r="G162" s="38"/>
      <c r="H162" s="38"/>
      <c r="I162" s="38"/>
      <c r="J162" s="38" t="str">
        <f>+Autodiagnóstico!E66</f>
        <v>Cuantificar el impacto de las acciones de rendición de cuentas para divulgarlos a la ciudadanía</v>
      </c>
      <c r="K162" s="35">
        <v>100</v>
      </c>
      <c r="L162" s="73">
        <f>+Autodiagnóstico!F66</f>
        <v>77.5</v>
      </c>
      <c r="M162" s="38"/>
      <c r="N162" s="38"/>
      <c r="O162" s="38"/>
      <c r="P162" s="38"/>
      <c r="Q162" s="38"/>
      <c r="R162" s="38"/>
      <c r="S162" s="38"/>
      <c r="T162" s="38"/>
      <c r="U162" s="37"/>
    </row>
    <row r="163" spans="2:21" x14ac:dyDescent="0.3">
      <c r="B163" s="36"/>
      <c r="C163" s="38"/>
      <c r="D163" s="38"/>
      <c r="E163" s="38"/>
      <c r="F163" s="38"/>
      <c r="G163" s="38"/>
      <c r="H163" s="38"/>
      <c r="I163" s="38"/>
      <c r="J163" s="38"/>
      <c r="K163" s="38"/>
      <c r="L163" s="38"/>
      <c r="M163" s="38"/>
      <c r="N163" s="38"/>
      <c r="O163" s="38"/>
      <c r="P163" s="38"/>
      <c r="Q163" s="38"/>
      <c r="R163" s="38"/>
      <c r="S163" s="38"/>
      <c r="T163" s="38"/>
      <c r="U163" s="37"/>
    </row>
    <row r="164" spans="2:21" x14ac:dyDescent="0.3">
      <c r="B164" s="36"/>
      <c r="C164" s="38"/>
      <c r="D164" s="38"/>
      <c r="E164" s="38"/>
      <c r="F164" s="38"/>
      <c r="G164" s="38"/>
      <c r="H164" s="38"/>
      <c r="I164" s="38"/>
      <c r="J164" s="38"/>
      <c r="K164" s="38"/>
      <c r="L164" s="38"/>
      <c r="M164" s="38"/>
      <c r="N164" s="38"/>
      <c r="O164" s="38"/>
      <c r="P164" s="38"/>
      <c r="Q164" s="38"/>
      <c r="R164" s="38"/>
      <c r="S164" s="38"/>
      <c r="T164" s="38"/>
      <c r="U164" s="37"/>
    </row>
    <row r="165" spans="2:21" x14ac:dyDescent="0.3">
      <c r="B165" s="36"/>
      <c r="C165" s="38"/>
      <c r="D165" s="38"/>
      <c r="E165" s="38"/>
      <c r="F165" s="38"/>
      <c r="G165" s="38"/>
      <c r="H165" s="38"/>
      <c r="I165" s="38"/>
      <c r="J165" s="38"/>
      <c r="K165" s="38"/>
      <c r="L165" s="38"/>
      <c r="M165" s="38"/>
      <c r="N165" s="38"/>
      <c r="O165" s="38"/>
      <c r="P165" s="38"/>
      <c r="Q165" s="38"/>
      <c r="R165" s="38"/>
      <c r="S165" s="38"/>
      <c r="T165" s="38"/>
      <c r="U165" s="37"/>
    </row>
    <row r="166" spans="2:21" x14ac:dyDescent="0.3">
      <c r="B166" s="36"/>
      <c r="C166" s="38"/>
      <c r="D166" s="38"/>
      <c r="E166" s="38"/>
      <c r="F166" s="38"/>
      <c r="G166" s="38"/>
      <c r="H166" s="38"/>
      <c r="I166" s="38"/>
      <c r="J166" s="38"/>
      <c r="K166" s="38"/>
      <c r="L166" s="38"/>
      <c r="M166" s="38"/>
      <c r="N166" s="38"/>
      <c r="O166" s="38"/>
      <c r="P166" s="38"/>
      <c r="Q166" s="38"/>
      <c r="R166" s="38"/>
      <c r="S166" s="38"/>
      <c r="T166" s="38"/>
      <c r="U166" s="37"/>
    </row>
    <row r="167" spans="2:21" x14ac:dyDescent="0.3">
      <c r="B167" s="36"/>
      <c r="C167" s="38"/>
      <c r="D167" s="38"/>
      <c r="E167" s="38"/>
      <c r="F167" s="38"/>
      <c r="G167" s="38"/>
      <c r="H167" s="38"/>
      <c r="I167" s="38"/>
      <c r="J167" s="38"/>
      <c r="K167" s="38"/>
      <c r="L167" s="38"/>
      <c r="M167" s="38"/>
      <c r="N167" s="38"/>
      <c r="O167" s="38"/>
      <c r="P167" s="38"/>
      <c r="Q167" s="38"/>
      <c r="R167" s="38"/>
      <c r="S167" s="38"/>
      <c r="T167" s="38"/>
      <c r="U167" s="37"/>
    </row>
    <row r="168" spans="2:21" x14ac:dyDescent="0.3">
      <c r="B168" s="36"/>
      <c r="C168" s="38"/>
      <c r="D168" s="38"/>
      <c r="E168" s="38"/>
      <c r="F168" s="38"/>
      <c r="G168" s="38"/>
      <c r="H168" s="38"/>
      <c r="I168" s="38"/>
      <c r="J168" s="38"/>
      <c r="K168" s="38"/>
      <c r="L168" s="38"/>
      <c r="M168" s="38"/>
      <c r="N168" s="38"/>
      <c r="O168" s="38"/>
      <c r="P168" s="38"/>
      <c r="Q168" s="38"/>
      <c r="R168" s="38"/>
      <c r="S168" s="38"/>
      <c r="T168" s="38"/>
      <c r="U168" s="37"/>
    </row>
    <row r="169" spans="2:21" x14ac:dyDescent="0.3">
      <c r="B169" s="36"/>
      <c r="C169" s="38"/>
      <c r="D169" s="38"/>
      <c r="E169" s="38"/>
      <c r="F169" s="38"/>
      <c r="G169" s="38"/>
      <c r="H169" s="38"/>
      <c r="I169" s="38"/>
      <c r="J169" s="38"/>
      <c r="K169" s="38"/>
      <c r="L169" s="38"/>
      <c r="M169" s="38"/>
      <c r="N169" s="38"/>
      <c r="O169" s="38"/>
      <c r="P169" s="38"/>
      <c r="Q169" s="38"/>
      <c r="R169" s="38"/>
      <c r="S169" s="38"/>
      <c r="T169" s="38"/>
      <c r="U169" s="37"/>
    </row>
    <row r="170" spans="2:21" x14ac:dyDescent="0.3">
      <c r="B170" s="36"/>
      <c r="C170" s="38"/>
      <c r="D170" s="38"/>
      <c r="E170" s="38"/>
      <c r="F170" s="38"/>
      <c r="G170" s="38"/>
      <c r="H170" s="38"/>
      <c r="I170" s="38"/>
      <c r="J170" s="38"/>
      <c r="K170" s="38"/>
      <c r="L170" s="38"/>
      <c r="M170" s="38"/>
      <c r="N170" s="38"/>
      <c r="O170" s="38"/>
      <c r="P170" s="38"/>
      <c r="Q170" s="38"/>
      <c r="R170" s="38"/>
      <c r="S170" s="38"/>
      <c r="T170" s="38"/>
      <c r="U170" s="37"/>
    </row>
    <row r="171" spans="2:21" x14ac:dyDescent="0.3">
      <c r="B171" s="36"/>
      <c r="C171" s="38"/>
      <c r="D171" s="38"/>
      <c r="E171" s="38"/>
      <c r="F171" s="38"/>
      <c r="G171" s="38"/>
      <c r="H171" s="38"/>
      <c r="I171" s="38"/>
      <c r="J171" s="38"/>
      <c r="K171" s="38"/>
      <c r="L171" s="38"/>
      <c r="M171" s="38"/>
      <c r="N171" s="38"/>
      <c r="O171" s="38"/>
      <c r="P171" s="38"/>
      <c r="Q171" s="38"/>
      <c r="R171" s="38"/>
      <c r="S171" s="38"/>
      <c r="T171" s="38"/>
      <c r="U171" s="37"/>
    </row>
    <row r="172" spans="2:21" x14ac:dyDescent="0.3">
      <c r="B172" s="36"/>
      <c r="C172" s="38"/>
      <c r="D172" s="38"/>
      <c r="E172" s="38"/>
      <c r="F172" s="38"/>
      <c r="G172" s="38"/>
      <c r="H172" s="38"/>
      <c r="I172" s="38"/>
      <c r="J172" s="38"/>
      <c r="K172" s="38"/>
      <c r="L172" s="38"/>
      <c r="M172" s="38"/>
      <c r="N172" s="38"/>
      <c r="O172" s="38"/>
      <c r="P172" s="38"/>
      <c r="Q172" s="38"/>
      <c r="R172" s="38"/>
      <c r="S172" s="38"/>
      <c r="T172" s="38"/>
      <c r="U172" s="37"/>
    </row>
    <row r="173" spans="2:21" x14ac:dyDescent="0.3">
      <c r="B173" s="36"/>
      <c r="C173" s="38"/>
      <c r="D173" s="38"/>
      <c r="E173" s="38"/>
      <c r="F173" s="38"/>
      <c r="G173" s="38"/>
      <c r="H173" s="38"/>
      <c r="I173" s="38"/>
      <c r="J173" s="38"/>
      <c r="K173" s="38"/>
      <c r="L173" s="38"/>
      <c r="M173" s="38"/>
      <c r="N173" s="38"/>
      <c r="O173" s="38"/>
      <c r="P173" s="38"/>
      <c r="Q173" s="38"/>
      <c r="R173" s="38"/>
      <c r="S173" s="38"/>
      <c r="T173" s="38"/>
      <c r="U173" s="37"/>
    </row>
    <row r="174" spans="2:21" x14ac:dyDescent="0.3">
      <c r="B174" s="36"/>
      <c r="C174" s="38"/>
      <c r="D174" s="38"/>
      <c r="E174" s="38"/>
      <c r="F174" s="38"/>
      <c r="G174" s="38"/>
      <c r="H174" s="38"/>
      <c r="I174" s="38"/>
      <c r="J174" s="38"/>
      <c r="K174" s="38"/>
      <c r="L174" s="38"/>
      <c r="M174" s="38"/>
      <c r="N174" s="38"/>
      <c r="O174" s="38"/>
      <c r="P174" s="38"/>
      <c r="Q174" s="38"/>
      <c r="R174" s="38"/>
      <c r="S174" s="38"/>
      <c r="T174" s="38"/>
      <c r="U174" s="37"/>
    </row>
    <row r="175" spans="2:21" x14ac:dyDescent="0.3">
      <c r="B175" s="36"/>
      <c r="C175" s="38"/>
      <c r="D175" s="38"/>
      <c r="E175" s="38"/>
      <c r="F175" s="38"/>
      <c r="G175" s="38"/>
      <c r="H175" s="38"/>
      <c r="I175" s="38"/>
      <c r="J175" s="38"/>
      <c r="K175" s="38"/>
      <c r="L175" s="38"/>
      <c r="M175" s="38"/>
      <c r="N175" s="38"/>
      <c r="O175" s="38"/>
      <c r="P175" s="38"/>
      <c r="Q175" s="38"/>
      <c r="R175" s="38"/>
      <c r="S175" s="38"/>
      <c r="T175" s="38"/>
      <c r="U175" s="37"/>
    </row>
    <row r="176" spans="2:21" x14ac:dyDescent="0.3">
      <c r="B176" s="36"/>
      <c r="C176" s="38"/>
      <c r="D176" s="38"/>
      <c r="E176" s="38"/>
      <c r="F176" s="38"/>
      <c r="G176" s="38"/>
      <c r="H176" s="38"/>
      <c r="I176" s="38"/>
      <c r="J176" s="38"/>
      <c r="K176" s="38"/>
      <c r="L176" s="38"/>
      <c r="M176" s="38"/>
      <c r="N176" s="38"/>
      <c r="O176" s="38"/>
      <c r="P176" s="38"/>
      <c r="Q176" s="38"/>
      <c r="R176" s="38"/>
      <c r="S176" s="38"/>
      <c r="T176" s="38"/>
      <c r="U176" s="37"/>
    </row>
    <row r="177" spans="2:21" x14ac:dyDescent="0.3">
      <c r="B177" s="36"/>
      <c r="C177" s="38"/>
      <c r="D177" s="38"/>
      <c r="E177" s="38"/>
      <c r="F177" s="38"/>
      <c r="G177" s="38"/>
      <c r="H177" s="38"/>
      <c r="I177" s="38"/>
      <c r="J177" s="38"/>
      <c r="K177" s="38"/>
      <c r="L177" s="38"/>
      <c r="M177" s="38"/>
      <c r="N177" s="38"/>
      <c r="O177" s="38"/>
      <c r="P177" s="38"/>
      <c r="Q177" s="38"/>
      <c r="R177" s="38"/>
      <c r="S177" s="38"/>
      <c r="T177" s="38"/>
      <c r="U177" s="37"/>
    </row>
    <row r="178" spans="2:21" x14ac:dyDescent="0.3">
      <c r="B178" s="36"/>
      <c r="C178" s="38"/>
      <c r="D178" s="38"/>
      <c r="E178" s="38"/>
      <c r="F178" s="38"/>
      <c r="G178" s="38"/>
      <c r="H178" s="38"/>
      <c r="I178" s="38"/>
      <c r="J178" s="38"/>
      <c r="K178" s="38"/>
      <c r="L178" s="38"/>
      <c r="M178" s="38"/>
      <c r="N178" s="38"/>
      <c r="O178" s="38"/>
      <c r="P178" s="38"/>
      <c r="Q178" s="38"/>
      <c r="R178" s="38"/>
      <c r="S178" s="38"/>
      <c r="T178" s="38"/>
      <c r="U178" s="37"/>
    </row>
    <row r="179" spans="2:21" ht="14.5" thickBot="1" x14ac:dyDescent="0.35">
      <c r="B179" s="41"/>
      <c r="C179" s="42"/>
      <c r="D179" s="42"/>
      <c r="E179" s="42"/>
      <c r="F179" s="42"/>
      <c r="G179" s="42"/>
      <c r="H179" s="42"/>
      <c r="I179" s="42"/>
      <c r="J179" s="42"/>
      <c r="K179" s="42"/>
      <c r="L179" s="42"/>
      <c r="M179" s="42"/>
      <c r="N179" s="42"/>
      <c r="O179" s="42"/>
      <c r="P179" s="42"/>
      <c r="Q179" s="42"/>
      <c r="R179" s="42"/>
      <c r="S179" s="42"/>
      <c r="T179" s="42"/>
      <c r="U179" s="43"/>
    </row>
    <row r="180" spans="2:21" x14ac:dyDescent="0.3"/>
    <row r="181" spans="2:21" x14ac:dyDescent="0.3"/>
    <row r="182" spans="2:21" x14ac:dyDescent="0.3"/>
    <row r="183" spans="2:21" x14ac:dyDescent="0.3">
      <c r="C183" s="44"/>
      <c r="D183" s="45"/>
      <c r="E183" s="45"/>
      <c r="F183" s="45"/>
      <c r="O183" s="46"/>
      <c r="P183" s="47"/>
    </row>
    <row r="184" spans="2:21" x14ac:dyDescent="0.3">
      <c r="O184" s="46"/>
      <c r="P184" s="47"/>
    </row>
    <row r="185" spans="2:21" x14ac:dyDescent="0.3">
      <c r="O185" s="46"/>
      <c r="P185" s="47"/>
    </row>
    <row r="186" spans="2:21" x14ac:dyDescent="0.3"/>
    <row r="187" spans="2:21" ht="18" x14ac:dyDescent="0.4">
      <c r="K187" s="386" t="s">
        <v>31</v>
      </c>
      <c r="L187" s="386"/>
      <c r="N187" s="391" t="s">
        <v>270</v>
      </c>
      <c r="O187" s="391"/>
    </row>
    <row r="188" spans="2:21" x14ac:dyDescent="0.3">
      <c r="N188" s="392"/>
      <c r="O188" s="392"/>
    </row>
    <row r="189" spans="2:21" hidden="1" x14ac:dyDescent="0.3"/>
    <row r="190" spans="2:21" hidden="1" x14ac:dyDescent="0.3"/>
    <row r="191" spans="2:21" hidden="1" x14ac:dyDescent="0.3"/>
    <row r="192" spans="2:21" hidden="1" x14ac:dyDescent="0.3"/>
    <row r="193" hidden="1" x14ac:dyDescent="0.3"/>
    <row r="194" hidden="1" x14ac:dyDescent="0.3"/>
    <row r="195" hidden="1" x14ac:dyDescent="0.3"/>
    <row r="196" hidden="1" x14ac:dyDescent="0.3"/>
    <row r="197" hidden="1" x14ac:dyDescent="0.3"/>
    <row r="198" hidden="1" x14ac:dyDescent="0.3"/>
    <row r="199" hidden="1" x14ac:dyDescent="0.3"/>
    <row r="200" hidden="1" x14ac:dyDescent="0.3"/>
    <row r="201" hidden="1" x14ac:dyDescent="0.3"/>
    <row r="202" hidden="1" x14ac:dyDescent="0.3"/>
    <row r="203" hidden="1" x14ac:dyDescent="0.3"/>
    <row r="204" hidden="1" x14ac:dyDescent="0.3"/>
    <row r="205" hidden="1" x14ac:dyDescent="0.3"/>
    <row r="206" hidden="1" x14ac:dyDescent="0.3"/>
    <row r="207" x14ac:dyDescent="0.3"/>
    <row r="208" x14ac:dyDescent="0.3"/>
    <row r="209" x14ac:dyDescent="0.3"/>
    <row r="210" hidden="1" x14ac:dyDescent="0.3"/>
    <row r="211" hidden="1" x14ac:dyDescent="0.3"/>
    <row r="212" hidden="1" x14ac:dyDescent="0.3"/>
    <row r="213" hidden="1" x14ac:dyDescent="0.3"/>
    <row r="214" hidden="1" x14ac:dyDescent="0.3"/>
    <row r="215" hidden="1" x14ac:dyDescent="0.3"/>
    <row r="216" hidden="1" x14ac:dyDescent="0.3"/>
    <row r="217" hidden="1" x14ac:dyDescent="0.3"/>
    <row r="218" hidden="1" x14ac:dyDescent="0.3"/>
    <row r="219" hidden="1" x14ac:dyDescent="0.3"/>
    <row r="220" hidden="1" x14ac:dyDescent="0.3"/>
    <row r="221" hidden="1" x14ac:dyDescent="0.3"/>
    <row r="222" hidden="1" x14ac:dyDescent="0.3"/>
    <row r="223" hidden="1" x14ac:dyDescent="0.3"/>
    <row r="224" hidden="1" x14ac:dyDescent="0.3"/>
    <row r="225" hidden="1" x14ac:dyDescent="0.3"/>
    <row r="226" hidden="1" x14ac:dyDescent="0.3"/>
    <row r="227" hidden="1" x14ac:dyDescent="0.3"/>
    <row r="228" hidden="1" x14ac:dyDescent="0.3"/>
    <row r="229" hidden="1" x14ac:dyDescent="0.3"/>
    <row r="230" hidden="1" x14ac:dyDescent="0.3"/>
    <row r="231" hidden="1" x14ac:dyDescent="0.3"/>
    <row r="232" hidden="1" x14ac:dyDescent="0.3"/>
    <row r="233" hidden="1" x14ac:dyDescent="0.3"/>
    <row r="234" hidden="1" x14ac:dyDescent="0.3"/>
    <row r="235" hidden="1" x14ac:dyDescent="0.3"/>
    <row r="236" hidden="1" x14ac:dyDescent="0.3"/>
    <row r="237" hidden="1" x14ac:dyDescent="0.3"/>
    <row r="238" hidden="1" x14ac:dyDescent="0.3"/>
    <row r="239" hidden="1" x14ac:dyDescent="0.3"/>
    <row r="240" hidden="1" x14ac:dyDescent="0.3"/>
    <row r="241" hidden="1" x14ac:dyDescent="0.3"/>
    <row r="242" hidden="1" x14ac:dyDescent="0.3"/>
    <row r="243" hidden="1" x14ac:dyDescent="0.3"/>
    <row r="244" hidden="1" x14ac:dyDescent="0.3"/>
    <row r="245" hidden="1" x14ac:dyDescent="0.3"/>
    <row r="246" hidden="1" x14ac:dyDescent="0.3"/>
    <row r="247" hidden="1" x14ac:dyDescent="0.3"/>
    <row r="248" hidden="1" x14ac:dyDescent="0.3"/>
    <row r="249" hidden="1" x14ac:dyDescent="0.3"/>
    <row r="250" hidden="1" x14ac:dyDescent="0.3"/>
    <row r="251" hidden="1" x14ac:dyDescent="0.3"/>
    <row r="252" hidden="1" x14ac:dyDescent="0.3"/>
    <row r="253" hidden="1" x14ac:dyDescent="0.3"/>
    <row r="254" hidden="1" x14ac:dyDescent="0.3"/>
    <row r="255" hidden="1" x14ac:dyDescent="0.3"/>
    <row r="256" hidden="1" x14ac:dyDescent="0.3"/>
    <row r="257" hidden="1" x14ac:dyDescent="0.3"/>
    <row r="258" hidden="1" x14ac:dyDescent="0.3"/>
    <row r="259" hidden="1" x14ac:dyDescent="0.3"/>
    <row r="260" hidden="1" x14ac:dyDescent="0.3"/>
    <row r="261" hidden="1" x14ac:dyDescent="0.3"/>
    <row r="262" hidden="1" x14ac:dyDescent="0.3"/>
    <row r="263" hidden="1" x14ac:dyDescent="0.3"/>
    <row r="264" hidden="1" x14ac:dyDescent="0.3"/>
    <row r="265" hidden="1" x14ac:dyDescent="0.3"/>
    <row r="266" hidden="1" x14ac:dyDescent="0.3"/>
    <row r="267" hidden="1" x14ac:dyDescent="0.3"/>
    <row r="268" hidden="1" x14ac:dyDescent="0.3"/>
    <row r="269" hidden="1" x14ac:dyDescent="0.3"/>
    <row r="270" hidden="1" x14ac:dyDescent="0.3"/>
    <row r="271" hidden="1" x14ac:dyDescent="0.3"/>
    <row r="272" hidden="1" x14ac:dyDescent="0.3"/>
    <row r="273" hidden="1" x14ac:dyDescent="0.3"/>
    <row r="274" hidden="1" x14ac:dyDescent="0.3"/>
    <row r="275" hidden="1" x14ac:dyDescent="0.3"/>
    <row r="276" hidden="1" x14ac:dyDescent="0.3"/>
    <row r="277" hidden="1" x14ac:dyDescent="0.3"/>
    <row r="278" hidden="1" x14ac:dyDescent="0.3"/>
    <row r="279" hidden="1" x14ac:dyDescent="0.3"/>
    <row r="280" hidden="1" x14ac:dyDescent="0.3"/>
    <row r="281" hidden="1" x14ac:dyDescent="0.3"/>
    <row r="282" hidden="1" x14ac:dyDescent="0.3"/>
    <row r="283" hidden="1" x14ac:dyDescent="0.3"/>
    <row r="284" hidden="1" x14ac:dyDescent="0.3"/>
    <row r="285" hidden="1" x14ac:dyDescent="0.3"/>
    <row r="286" hidden="1" x14ac:dyDescent="0.3"/>
    <row r="287" hidden="1" x14ac:dyDescent="0.3"/>
    <row r="288" hidden="1" x14ac:dyDescent="0.3"/>
    <row r="289" hidden="1" x14ac:dyDescent="0.3"/>
    <row r="290" hidden="1" x14ac:dyDescent="0.3"/>
    <row r="291" hidden="1" x14ac:dyDescent="0.3"/>
    <row r="292" hidden="1" x14ac:dyDescent="0.3"/>
    <row r="293" hidden="1" x14ac:dyDescent="0.3"/>
    <row r="294" hidden="1" x14ac:dyDescent="0.3"/>
    <row r="295" hidden="1" x14ac:dyDescent="0.3"/>
    <row r="296" hidden="1" x14ac:dyDescent="0.3"/>
    <row r="297" hidden="1" x14ac:dyDescent="0.3"/>
    <row r="298" hidden="1" x14ac:dyDescent="0.3"/>
    <row r="299" hidden="1" x14ac:dyDescent="0.3"/>
    <row r="300" hidden="1" x14ac:dyDescent="0.3"/>
    <row r="301" hidden="1" x14ac:dyDescent="0.3"/>
    <row r="302" hidden="1" x14ac:dyDescent="0.3"/>
    <row r="303" hidden="1" x14ac:dyDescent="0.3"/>
    <row r="304" hidden="1" x14ac:dyDescent="0.3"/>
    <row r="305" hidden="1" x14ac:dyDescent="0.3"/>
    <row r="306" hidden="1" x14ac:dyDescent="0.3"/>
    <row r="307" hidden="1" x14ac:dyDescent="0.3"/>
    <row r="308" hidden="1" x14ac:dyDescent="0.3"/>
    <row r="309" hidden="1" x14ac:dyDescent="0.3"/>
    <row r="310" hidden="1" x14ac:dyDescent="0.3"/>
    <row r="311" hidden="1" x14ac:dyDescent="0.3"/>
    <row r="312" hidden="1" x14ac:dyDescent="0.3"/>
    <row r="313" hidden="1" x14ac:dyDescent="0.3"/>
    <row r="314" hidden="1" x14ac:dyDescent="0.3"/>
    <row r="315" hidden="1" x14ac:dyDescent="0.3"/>
    <row r="316" hidden="1" x14ac:dyDescent="0.3"/>
    <row r="317" hidden="1" x14ac:dyDescent="0.3"/>
    <row r="318" hidden="1" x14ac:dyDescent="0.3"/>
    <row r="319" hidden="1" x14ac:dyDescent="0.3"/>
    <row r="320" hidden="1" x14ac:dyDescent="0.3"/>
    <row r="321" hidden="1" x14ac:dyDescent="0.3"/>
    <row r="322" hidden="1" x14ac:dyDescent="0.3"/>
    <row r="323" hidden="1" x14ac:dyDescent="0.3"/>
    <row r="324" hidden="1" x14ac:dyDescent="0.3"/>
    <row r="325" hidden="1" x14ac:dyDescent="0.3"/>
    <row r="326" hidden="1" x14ac:dyDescent="0.3"/>
    <row r="327" hidden="1" x14ac:dyDescent="0.3"/>
    <row r="328" hidden="1" x14ac:dyDescent="0.3"/>
    <row r="329" hidden="1" x14ac:dyDescent="0.3"/>
    <row r="330" hidden="1" x14ac:dyDescent="0.3"/>
    <row r="331" hidden="1" x14ac:dyDescent="0.3"/>
    <row r="332" hidden="1" x14ac:dyDescent="0.3"/>
    <row r="333" hidden="1" x14ac:dyDescent="0.3"/>
    <row r="334" hidden="1" x14ac:dyDescent="0.3"/>
    <row r="335" hidden="1" x14ac:dyDescent="0.3"/>
  </sheetData>
  <mergeCells count="13">
    <mergeCell ref="K155:N155"/>
    <mergeCell ref="K187:L187"/>
    <mergeCell ref="J81:O81"/>
    <mergeCell ref="C3:T3"/>
    <mergeCell ref="K55:N55"/>
    <mergeCell ref="K80:N80"/>
    <mergeCell ref="I56:P56"/>
    <mergeCell ref="K106:N106"/>
    <mergeCell ref="J107:O107"/>
    <mergeCell ref="K131:N131"/>
    <mergeCell ref="J132:O132"/>
    <mergeCell ref="J156:O157"/>
    <mergeCell ref="N187:O18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showZeros="0" zoomScale="90" zoomScaleNormal="90" workbookViewId="0">
      <selection activeCell="C15" sqref="C15"/>
    </sheetView>
  </sheetViews>
  <sheetFormatPr baseColWidth="10" defaultColWidth="0" defaultRowHeight="14.5" zeroHeight="1" x14ac:dyDescent="0.35"/>
  <cols>
    <col min="1" max="1" width="2.1796875" customWidth="1"/>
    <col min="2" max="2" width="1.81640625" customWidth="1"/>
    <col min="3" max="3" width="51.26953125" customWidth="1"/>
    <col min="4" max="4" width="39.26953125" customWidth="1"/>
    <col min="5" max="5" width="3.7265625" customWidth="1"/>
    <col min="6" max="6" width="4.54296875" customWidth="1"/>
    <col min="7" max="8" width="11.453125" customWidth="1"/>
    <col min="9" max="9" width="0" hidden="1" customWidth="1"/>
    <col min="10" max="16384" width="11.453125" hidden="1"/>
  </cols>
  <sheetData>
    <row r="1" spans="2:9" ht="9" customHeight="1" thickBot="1" x14ac:dyDescent="0.4"/>
    <row r="2" spans="2:9" s="1" customFormat="1" ht="93" customHeight="1" x14ac:dyDescent="0.35">
      <c r="B2" s="15"/>
      <c r="C2" s="16"/>
      <c r="D2" s="9"/>
      <c r="E2" s="10"/>
    </row>
    <row r="3" spans="2:9" s="211" customFormat="1" ht="30.75" customHeight="1" x14ac:dyDescent="0.35">
      <c r="B3" s="212"/>
      <c r="C3" s="393" t="s">
        <v>226</v>
      </c>
      <c r="D3" s="394"/>
      <c r="E3" s="213"/>
      <c r="F3" s="1"/>
      <c r="G3" s="69" t="s">
        <v>31</v>
      </c>
      <c r="H3" s="1"/>
      <c r="I3" s="1"/>
    </row>
    <row r="4" spans="2:9" s="1" customFormat="1" ht="11.25" customHeight="1" thickBot="1" x14ac:dyDescent="0.4">
      <c r="B4" s="19"/>
      <c r="C4" s="14"/>
      <c r="D4" s="7"/>
      <c r="E4" s="11"/>
      <c r="F4" s="6"/>
      <c r="G4" s="69"/>
    </row>
    <row r="5" spans="2:9" s="1" customFormat="1" ht="18" x14ac:dyDescent="0.35">
      <c r="B5" s="19"/>
      <c r="C5" s="217" t="s">
        <v>6</v>
      </c>
      <c r="D5" s="218" t="s">
        <v>24</v>
      </c>
      <c r="E5" s="11"/>
      <c r="F5" s="6"/>
      <c r="G5" s="69"/>
    </row>
    <row r="6" spans="2:9" s="1" customFormat="1" ht="18.5" thickBot="1" x14ac:dyDescent="0.4">
      <c r="B6" s="19"/>
      <c r="C6" s="210">
        <f>Autodiagnóstico!C6</f>
        <v>0</v>
      </c>
      <c r="D6" s="216">
        <f>Autodiagnóstico!G6</f>
        <v>74.191176470588232</v>
      </c>
      <c r="E6" s="11"/>
      <c r="F6" s="6"/>
      <c r="G6" s="69"/>
    </row>
    <row r="7" spans="2:9" s="1" customFormat="1" ht="24.75" customHeight="1" thickBot="1" x14ac:dyDescent="0.4">
      <c r="B7" s="19"/>
      <c r="C7" s="14"/>
      <c r="D7" s="215" t="str">
        <f>IF(D6="","",IF(D6&lt;=50,"Nivel Inicial",IF(D6&lt;=80,"Nivel consolidación","Nivel perfeccionamiento")))</f>
        <v>Nivel consolidación</v>
      </c>
      <c r="E7" s="11"/>
      <c r="F7" s="6"/>
    </row>
    <row r="8" spans="2:9" s="1" customFormat="1" ht="18" x14ac:dyDescent="0.35">
      <c r="B8" s="19"/>
      <c r="D8" s="7"/>
      <c r="E8" s="11"/>
      <c r="F8" s="6"/>
      <c r="G8" s="70" t="s">
        <v>32</v>
      </c>
    </row>
    <row r="9" spans="2:9" s="1" customFormat="1" ht="18" x14ac:dyDescent="0.35">
      <c r="B9" s="19"/>
      <c r="C9" s="219" t="s">
        <v>264</v>
      </c>
      <c r="D9" s="7"/>
      <c r="E9" s="11"/>
      <c r="F9" s="6"/>
      <c r="G9" s="70"/>
    </row>
    <row r="10" spans="2:9" s="1" customFormat="1" ht="10.5" customHeight="1" x14ac:dyDescent="0.35">
      <c r="B10" s="19"/>
      <c r="C10" s="219"/>
      <c r="D10" s="7"/>
      <c r="E10" s="11"/>
      <c r="F10" s="6"/>
      <c r="G10" s="70"/>
    </row>
    <row r="11" spans="2:9" s="1" customFormat="1" ht="15.5" x14ac:dyDescent="0.35">
      <c r="B11" s="19"/>
      <c r="C11" s="220" t="s">
        <v>265</v>
      </c>
      <c r="D11" s="7"/>
      <c r="E11" s="11"/>
      <c r="F11"/>
      <c r="G11"/>
      <c r="H11"/>
    </row>
    <row r="12" spans="2:9" s="1" customFormat="1" ht="15.5" x14ac:dyDescent="0.35">
      <c r="B12" s="19"/>
      <c r="C12" s="220" t="s">
        <v>266</v>
      </c>
      <c r="D12" s="7"/>
      <c r="E12" s="11"/>
      <c r="F12"/>
      <c r="G12"/>
      <c r="H12"/>
    </row>
    <row r="13" spans="2:9" s="1" customFormat="1" ht="15.5" x14ac:dyDescent="0.35">
      <c r="B13" s="19"/>
      <c r="C13" s="220" t="s">
        <v>267</v>
      </c>
      <c r="D13" s="7"/>
      <c r="E13" s="11"/>
      <c r="F13"/>
      <c r="G13"/>
      <c r="H13"/>
    </row>
    <row r="14" spans="2:9" s="1" customFormat="1" ht="15.5" x14ac:dyDescent="0.35">
      <c r="B14" s="19"/>
      <c r="C14" s="220"/>
      <c r="D14" s="7"/>
      <c r="E14" s="11"/>
      <c r="F14"/>
      <c r="G14"/>
      <c r="H14"/>
    </row>
    <row r="15" spans="2:9" s="1" customFormat="1" ht="18.5" thickBot="1" x14ac:dyDescent="0.4">
      <c r="B15" s="21"/>
      <c r="C15" s="214"/>
      <c r="D15" s="12"/>
      <c r="E15" s="13"/>
      <c r="F15"/>
      <c r="G15" s="70" t="s">
        <v>269</v>
      </c>
      <c r="H15"/>
      <c r="I15"/>
    </row>
    <row r="16" spans="2:9" x14ac:dyDescent="0.35"/>
    <row r="17" x14ac:dyDescent="0.35"/>
  </sheetData>
  <mergeCells count="1">
    <mergeCell ref="C3:D3"/>
  </mergeCells>
  <conditionalFormatting sqref="D7">
    <cfRule type="containsText" dxfId="36" priority="1" operator="containsText" text="Nivel perfeccionamiento">
      <formula>NOT(ISERROR(SEARCH("Nivel perfeccionamiento",D7)))</formula>
    </cfRule>
    <cfRule type="containsText" dxfId="35" priority="2" operator="containsText" text="Nivel consolidación">
      <formula>NOT(ISERROR(SEARCH("Nivel consolidación",D7)))</formula>
    </cfRule>
    <cfRule type="containsText" dxfId="34" priority="3" operator="containsText" text="Nivel inicial">
      <formula>NOT(ISERROR(SEARCH("Nivel inicial",D7)))</formula>
    </cfRule>
  </conditionalFormatting>
  <dataValidations count="2">
    <dataValidation type="whole" operator="equal" allowBlank="1" showInputMessage="1" showErrorMessage="1" errorTitle="ATENCIÓN!" error="No se pueden modificar datos aquí" sqref="C5 E3">
      <formula1>578457854578547000</formula1>
    </dataValidation>
    <dataValidation operator="equal" allowBlank="1" showInputMessage="1" showErrorMessage="1" error="ERROR. NO DEBE DILIGENCIAR ESTA CELDA" sqref="C6:D7 D11:D29 E6:E29 C9:C28"/>
  </dataValidations>
  <pageMargins left="0.7" right="0.7" top="0.75" bottom="0.75" header="0.3" footer="0.3"/>
  <pageSetup orientation="portrait" horizontalDpi="4294967294"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M90"/>
  <sheetViews>
    <sheetView showGridLines="0" tabSelected="1" topLeftCell="G4" zoomScale="70" zoomScaleNormal="70" zoomScalePageLayoutView="80" workbookViewId="0">
      <selection activeCell="S14" sqref="S14:S81"/>
    </sheetView>
  </sheetViews>
  <sheetFormatPr baseColWidth="10" defaultColWidth="0" defaultRowHeight="14" zeroHeight="1" x14ac:dyDescent="0.35"/>
  <cols>
    <col min="1" max="1" width="1.7265625" style="1" customWidth="1"/>
    <col min="2" max="2" width="1.453125" style="3" customWidth="1"/>
    <col min="3" max="3" width="21" style="1" customWidth="1"/>
    <col min="4" max="4" width="26.26953125" style="1" customWidth="1"/>
    <col min="5" max="5" width="65.81640625" style="1" customWidth="1"/>
    <col min="6" max="6" width="11.81640625" style="4" customWidth="1"/>
    <col min="7" max="7" width="35.81640625" style="1" customWidth="1"/>
    <col min="8" max="8" width="22.1796875" style="1" hidden="1" customWidth="1"/>
    <col min="9" max="9" width="24" style="1" customWidth="1"/>
    <col min="10" max="10" width="21" style="1" customWidth="1"/>
    <col min="11" max="11" width="20.6328125" style="278" customWidth="1"/>
    <col min="12" max="15" width="12.7265625" style="4" customWidth="1"/>
    <col min="16" max="18" width="13.54296875" style="1" customWidth="1"/>
    <col min="19" max="19" width="24" style="278" customWidth="1"/>
    <col min="20" max="20" width="20.7265625" style="278" customWidth="1"/>
    <col min="21" max="21" width="1.453125" style="1" customWidth="1"/>
    <col min="22" max="22" width="12.81640625" style="1" customWidth="1"/>
    <col min="23" max="23" width="6.7265625" style="1" customWidth="1"/>
    <col min="24" max="39" width="0" style="1" hidden="1" customWidth="1"/>
    <col min="40" max="16384" width="11.453125" style="1" hidden="1"/>
  </cols>
  <sheetData>
    <row r="1" spans="1:26" ht="9" customHeight="1" thickBot="1" x14ac:dyDescent="0.4"/>
    <row r="2" spans="1:26" ht="93" customHeight="1" x14ac:dyDescent="0.35">
      <c r="B2" s="22"/>
      <c r="C2" s="23"/>
      <c r="D2" s="23"/>
      <c r="E2" s="23"/>
      <c r="F2" s="24"/>
      <c r="G2" s="23"/>
      <c r="H2" s="23"/>
      <c r="I2" s="23"/>
      <c r="J2" s="23"/>
      <c r="K2" s="279"/>
      <c r="L2" s="24"/>
      <c r="M2" s="24"/>
      <c r="N2" s="24"/>
      <c r="O2" s="24"/>
      <c r="P2" s="23"/>
      <c r="Q2" s="23"/>
      <c r="R2" s="23"/>
      <c r="S2" s="279"/>
      <c r="T2" s="279"/>
      <c r="U2" s="25"/>
      <c r="V2" s="7"/>
    </row>
    <row r="3" spans="1:26" ht="25" x14ac:dyDescent="0.35">
      <c r="B3" s="26"/>
      <c r="C3" s="226"/>
      <c r="D3" s="227"/>
      <c r="E3" s="227"/>
      <c r="F3" s="227"/>
      <c r="G3" s="227"/>
      <c r="H3" s="227"/>
      <c r="I3" s="227"/>
      <c r="J3" s="227"/>
      <c r="K3" s="277"/>
      <c r="L3" s="227"/>
      <c r="M3" s="227"/>
      <c r="N3" s="227"/>
      <c r="O3" s="227"/>
      <c r="P3" s="227"/>
      <c r="Q3" s="227"/>
      <c r="R3" s="227"/>
      <c r="S3" s="277"/>
      <c r="T3" s="277"/>
      <c r="U3" s="27"/>
      <c r="V3" s="7"/>
    </row>
    <row r="4" spans="1:26" ht="19.5" customHeight="1" thickBot="1" x14ac:dyDescent="0.4">
      <c r="B4" s="26"/>
      <c r="C4" s="7"/>
      <c r="D4" s="7"/>
      <c r="E4" s="7"/>
      <c r="F4" s="8"/>
      <c r="G4" s="7"/>
      <c r="H4" s="7"/>
      <c r="I4" s="7"/>
      <c r="J4" s="7"/>
      <c r="L4" s="251" t="s">
        <v>180</v>
      </c>
      <c r="M4" s="252"/>
      <c r="N4" s="253"/>
      <c r="O4" s="253"/>
      <c r="P4" s="7"/>
      <c r="S4" s="293"/>
      <c r="T4" s="293"/>
      <c r="U4" s="27"/>
      <c r="V4" s="7"/>
    </row>
    <row r="5" spans="1:26" s="144" customFormat="1" ht="38.25" customHeight="1" thickBot="1" x14ac:dyDescent="0.4">
      <c r="A5" s="1"/>
      <c r="B5" s="26"/>
      <c r="C5" s="232" t="s">
        <v>181</v>
      </c>
      <c r="D5" s="232" t="s">
        <v>182</v>
      </c>
      <c r="E5" s="232" t="s">
        <v>183</v>
      </c>
      <c r="F5" s="232" t="s">
        <v>184</v>
      </c>
      <c r="G5" s="232"/>
      <c r="H5" s="232" t="s">
        <v>185</v>
      </c>
      <c r="I5" s="232"/>
      <c r="J5" s="232"/>
      <c r="K5" s="280"/>
      <c r="L5" s="232" t="s">
        <v>94</v>
      </c>
      <c r="M5" s="246"/>
      <c r="N5" s="232" t="s">
        <v>95</v>
      </c>
      <c r="O5" s="246"/>
      <c r="S5" s="284"/>
      <c r="T5" s="284"/>
      <c r="U5" s="27"/>
      <c r="V5" s="7"/>
      <c r="Y5" s="27"/>
      <c r="Z5" s="7"/>
    </row>
    <row r="6" spans="1:26" s="144" customFormat="1" ht="14.5" x14ac:dyDescent="0.35">
      <c r="A6" s="1"/>
      <c r="B6" s="26"/>
      <c r="C6" s="233"/>
      <c r="D6" s="236"/>
      <c r="E6" s="239"/>
      <c r="F6" s="242"/>
      <c r="G6" s="243"/>
      <c r="H6" s="247"/>
      <c r="I6" s="248"/>
      <c r="J6" s="248"/>
      <c r="K6" s="281"/>
      <c r="L6" s="270"/>
      <c r="M6" s="271"/>
      <c r="N6" s="242"/>
      <c r="O6" s="249"/>
      <c r="S6" s="284"/>
      <c r="T6" s="284"/>
      <c r="U6" s="27"/>
      <c r="V6" s="7"/>
      <c r="Y6" s="27"/>
      <c r="Z6" s="7"/>
    </row>
    <row r="7" spans="1:26" s="144" customFormat="1" ht="14.5" x14ac:dyDescent="0.35">
      <c r="A7" s="1"/>
      <c r="B7" s="26"/>
      <c r="C7" s="234"/>
      <c r="D7" s="237"/>
      <c r="E7" s="240"/>
      <c r="F7" s="242"/>
      <c r="G7" s="243"/>
      <c r="H7" s="254"/>
      <c r="I7" s="255"/>
      <c r="J7" s="255"/>
      <c r="K7" s="282"/>
      <c r="L7" s="270"/>
      <c r="M7" s="271"/>
      <c r="N7" s="242"/>
      <c r="O7" s="249"/>
      <c r="S7" s="284"/>
      <c r="T7" s="284"/>
      <c r="U7" s="27"/>
      <c r="V7" s="7"/>
      <c r="Y7" s="27"/>
      <c r="Z7" s="7"/>
    </row>
    <row r="8" spans="1:26" s="144" customFormat="1" ht="14.5" x14ac:dyDescent="0.35">
      <c r="A8" s="1"/>
      <c r="B8" s="26"/>
      <c r="C8" s="234"/>
      <c r="D8" s="237"/>
      <c r="E8" s="240"/>
      <c r="F8" s="242"/>
      <c r="G8" s="243"/>
      <c r="H8" s="254"/>
      <c r="I8" s="255"/>
      <c r="J8" s="255"/>
      <c r="K8" s="282"/>
      <c r="L8" s="270"/>
      <c r="M8" s="271"/>
      <c r="N8" s="242"/>
      <c r="O8" s="249"/>
      <c r="S8" s="284"/>
      <c r="T8" s="284"/>
      <c r="U8" s="27"/>
      <c r="V8" s="7"/>
      <c r="Y8" s="27"/>
      <c r="Z8" s="7"/>
    </row>
    <row r="9" spans="1:26" s="144" customFormat="1" ht="14.5" x14ac:dyDescent="0.35">
      <c r="A9" s="1"/>
      <c r="B9" s="26"/>
      <c r="C9" s="234"/>
      <c r="D9" s="237"/>
      <c r="E9" s="240"/>
      <c r="F9" s="242"/>
      <c r="G9" s="243"/>
      <c r="H9" s="254"/>
      <c r="I9" s="255"/>
      <c r="J9" s="255"/>
      <c r="K9" s="282"/>
      <c r="L9" s="270"/>
      <c r="M9" s="271"/>
      <c r="N9" s="242"/>
      <c r="O9" s="249"/>
      <c r="S9" s="284"/>
      <c r="T9" s="284"/>
      <c r="U9" s="27"/>
      <c r="V9" s="7"/>
      <c r="Y9" s="27"/>
      <c r="Z9" s="7"/>
    </row>
    <row r="10" spans="1:26" s="144" customFormat="1" ht="15" thickBot="1" x14ac:dyDescent="0.4">
      <c r="A10" s="1"/>
      <c r="B10" s="26"/>
      <c r="C10" s="235"/>
      <c r="D10" s="238"/>
      <c r="E10" s="241"/>
      <c r="F10" s="244"/>
      <c r="G10" s="245"/>
      <c r="H10" s="256"/>
      <c r="I10" s="257"/>
      <c r="J10" s="257"/>
      <c r="K10" s="283"/>
      <c r="L10" s="272"/>
      <c r="M10" s="273"/>
      <c r="N10" s="244"/>
      <c r="O10" s="250"/>
      <c r="S10" s="284"/>
      <c r="T10" s="284"/>
      <c r="U10" s="27"/>
      <c r="V10" s="7"/>
      <c r="Y10" s="27"/>
      <c r="Z10" s="7"/>
    </row>
    <row r="11" spans="1:26" s="144" customFormat="1" ht="15" thickBot="1" x14ac:dyDescent="0.4">
      <c r="A11" s="1"/>
      <c r="B11" s="26"/>
      <c r="K11" s="284"/>
      <c r="S11" s="284"/>
      <c r="T11" s="284"/>
      <c r="U11" s="27"/>
      <c r="V11" s="7"/>
    </row>
    <row r="12" spans="1:26" ht="32.25" customHeight="1" thickTop="1" x14ac:dyDescent="0.35">
      <c r="B12" s="26"/>
      <c r="C12" s="274" t="s">
        <v>274</v>
      </c>
      <c r="D12" s="230" t="s">
        <v>26</v>
      </c>
      <c r="E12" s="228" t="s">
        <v>4</v>
      </c>
      <c r="F12" s="266" t="s">
        <v>225</v>
      </c>
      <c r="G12" s="268" t="s">
        <v>0</v>
      </c>
      <c r="H12" s="268" t="s">
        <v>1</v>
      </c>
      <c r="I12" s="268" t="s">
        <v>2</v>
      </c>
      <c r="J12" s="260" t="s">
        <v>42</v>
      </c>
      <c r="K12" s="262" t="s">
        <v>186</v>
      </c>
      <c r="L12" s="264" t="s">
        <v>187</v>
      </c>
      <c r="M12" s="264"/>
      <c r="N12" s="264"/>
      <c r="O12" s="264"/>
      <c r="P12" s="264" t="s">
        <v>188</v>
      </c>
      <c r="Q12" s="264"/>
      <c r="R12" s="264"/>
      <c r="S12" s="264" t="s">
        <v>189</v>
      </c>
      <c r="T12" s="258" t="s">
        <v>190</v>
      </c>
      <c r="U12" s="27"/>
      <c r="V12" s="7"/>
    </row>
    <row r="13" spans="1:26" ht="36" customHeight="1" thickBot="1" x14ac:dyDescent="0.4">
      <c r="B13" s="28"/>
      <c r="C13" s="275"/>
      <c r="D13" s="231"/>
      <c r="E13" s="229"/>
      <c r="F13" s="267"/>
      <c r="G13" s="269"/>
      <c r="H13" s="269"/>
      <c r="I13" s="269"/>
      <c r="J13" s="261"/>
      <c r="K13" s="263"/>
      <c r="L13" s="209" t="s">
        <v>191</v>
      </c>
      <c r="M13" s="209" t="s">
        <v>192</v>
      </c>
      <c r="N13" s="209" t="s">
        <v>193</v>
      </c>
      <c r="O13" s="209" t="s">
        <v>194</v>
      </c>
      <c r="P13" s="265" t="s">
        <v>195</v>
      </c>
      <c r="Q13" s="265" t="s">
        <v>196</v>
      </c>
      <c r="R13" s="265" t="s">
        <v>197</v>
      </c>
      <c r="S13" s="265"/>
      <c r="T13" s="259"/>
      <c r="U13" s="27"/>
      <c r="V13" s="7"/>
    </row>
    <row r="14" spans="1:26" ht="93.75" customHeight="1" thickTop="1" x14ac:dyDescent="0.35">
      <c r="B14" s="401"/>
      <c r="C14" s="328" t="s">
        <v>198</v>
      </c>
      <c r="D14" s="402" t="s">
        <v>142</v>
      </c>
      <c r="E14" s="165" t="s">
        <v>43</v>
      </c>
      <c r="F14" s="101">
        <f>+Autodiagnóstico!H10</f>
        <v>85</v>
      </c>
      <c r="G14" s="166" t="s">
        <v>229</v>
      </c>
      <c r="H14" s="167"/>
      <c r="I14" s="167" t="s">
        <v>230</v>
      </c>
      <c r="J14" s="168"/>
      <c r="K14" s="276" t="s">
        <v>276</v>
      </c>
      <c r="L14" s="296" t="s">
        <v>324</v>
      </c>
      <c r="M14" s="296" t="s">
        <v>324</v>
      </c>
      <c r="N14" s="296" t="s">
        <v>324</v>
      </c>
      <c r="O14" s="296" t="s">
        <v>324</v>
      </c>
      <c r="P14" s="297"/>
      <c r="Q14" s="298"/>
      <c r="R14" s="298"/>
      <c r="S14" s="412" t="s">
        <v>292</v>
      </c>
      <c r="T14" s="400" t="s">
        <v>291</v>
      </c>
      <c r="U14" s="27"/>
    </row>
    <row r="15" spans="1:26" ht="79.5" customHeight="1" x14ac:dyDescent="0.35">
      <c r="B15" s="401"/>
      <c r="C15" s="329"/>
      <c r="D15" s="403"/>
      <c r="E15" s="158" t="s">
        <v>77</v>
      </c>
      <c r="F15" s="97">
        <f>+Autodiagnóstico!H11</f>
        <v>85</v>
      </c>
      <c r="G15" s="169" t="s">
        <v>231</v>
      </c>
      <c r="H15" s="170"/>
      <c r="I15" s="170" t="s">
        <v>232</v>
      </c>
      <c r="J15" s="171"/>
      <c r="K15" s="276" t="s">
        <v>276</v>
      </c>
      <c r="L15" s="296" t="s">
        <v>324</v>
      </c>
      <c r="M15" s="296" t="s">
        <v>324</v>
      </c>
      <c r="N15" s="296" t="s">
        <v>324</v>
      </c>
      <c r="O15" s="296" t="s">
        <v>324</v>
      </c>
      <c r="P15" s="297"/>
      <c r="Q15" s="299"/>
      <c r="R15" s="299"/>
      <c r="S15" s="413"/>
      <c r="T15" s="396"/>
      <c r="U15" s="27"/>
    </row>
    <row r="16" spans="1:26" ht="69.75" customHeight="1" x14ac:dyDescent="0.35">
      <c r="B16" s="401"/>
      <c r="C16" s="329"/>
      <c r="D16" s="403"/>
      <c r="E16" s="158" t="s">
        <v>199</v>
      </c>
      <c r="F16" s="97">
        <f>+Autodiagnóstico!H12</f>
        <v>80</v>
      </c>
      <c r="G16" s="169" t="s">
        <v>233</v>
      </c>
      <c r="H16" s="170"/>
      <c r="I16" s="170" t="s">
        <v>234</v>
      </c>
      <c r="J16" s="171"/>
      <c r="K16" s="276" t="s">
        <v>276</v>
      </c>
      <c r="L16" s="296" t="s">
        <v>324</v>
      </c>
      <c r="M16" s="296" t="s">
        <v>324</v>
      </c>
      <c r="N16" s="296" t="s">
        <v>324</v>
      </c>
      <c r="O16" s="296" t="s">
        <v>324</v>
      </c>
      <c r="P16" s="297"/>
      <c r="Q16" s="299"/>
      <c r="R16" s="299"/>
      <c r="S16" s="413"/>
      <c r="T16" s="396"/>
      <c r="U16" s="27"/>
    </row>
    <row r="17" spans="2:21" ht="86.25" customHeight="1" x14ac:dyDescent="0.35">
      <c r="B17" s="401"/>
      <c r="C17" s="329"/>
      <c r="D17" s="403"/>
      <c r="E17" s="158" t="s">
        <v>200</v>
      </c>
      <c r="F17" s="97">
        <f>+Autodiagnóstico!H13</f>
        <v>85</v>
      </c>
      <c r="G17" s="169" t="s">
        <v>235</v>
      </c>
      <c r="H17" s="170"/>
      <c r="I17" s="170" t="s">
        <v>236</v>
      </c>
      <c r="J17" s="171"/>
      <c r="K17" s="276" t="s">
        <v>277</v>
      </c>
      <c r="L17" s="296" t="s">
        <v>324</v>
      </c>
      <c r="M17" s="296" t="s">
        <v>324</v>
      </c>
      <c r="N17" s="296" t="s">
        <v>324</v>
      </c>
      <c r="O17" s="296" t="s">
        <v>324</v>
      </c>
      <c r="P17" s="297"/>
      <c r="Q17" s="299"/>
      <c r="R17" s="299"/>
      <c r="S17" s="413"/>
      <c r="T17" s="396"/>
      <c r="U17" s="27"/>
    </row>
    <row r="18" spans="2:21" ht="30" customHeight="1" x14ac:dyDescent="0.35">
      <c r="B18" s="401"/>
      <c r="C18" s="329"/>
      <c r="D18" s="404"/>
      <c r="E18" s="185" t="s">
        <v>201</v>
      </c>
      <c r="F18" s="102">
        <f>+Autodiagnóstico!H14</f>
        <v>90</v>
      </c>
      <c r="G18" s="186" t="s">
        <v>237</v>
      </c>
      <c r="H18" s="178"/>
      <c r="I18" s="178" t="s">
        <v>238</v>
      </c>
      <c r="J18" s="187"/>
      <c r="K18" s="285" t="s">
        <v>276</v>
      </c>
      <c r="L18" s="296" t="s">
        <v>324</v>
      </c>
      <c r="M18" s="296" t="s">
        <v>324</v>
      </c>
      <c r="N18" s="296" t="s">
        <v>324</v>
      </c>
      <c r="O18" s="296" t="s">
        <v>324</v>
      </c>
      <c r="P18" s="300"/>
      <c r="Q18" s="301"/>
      <c r="R18" s="301"/>
      <c r="S18" s="414"/>
      <c r="T18" s="397"/>
      <c r="U18" s="27"/>
    </row>
    <row r="19" spans="2:21" ht="82.5" customHeight="1" x14ac:dyDescent="0.35">
      <c r="B19" s="401"/>
      <c r="C19" s="329"/>
      <c r="D19" s="405" t="s">
        <v>44</v>
      </c>
      <c r="E19" s="180" t="s">
        <v>202</v>
      </c>
      <c r="F19" s="181">
        <f>+Autodiagnóstico!H15</f>
        <v>50</v>
      </c>
      <c r="G19" s="182" t="s">
        <v>239</v>
      </c>
      <c r="H19" s="183"/>
      <c r="I19" s="183" t="s">
        <v>240</v>
      </c>
      <c r="J19" s="184"/>
      <c r="K19" s="286" t="s">
        <v>276</v>
      </c>
      <c r="L19" s="296" t="s">
        <v>324</v>
      </c>
      <c r="M19" s="296" t="s">
        <v>324</v>
      </c>
      <c r="N19" s="296" t="s">
        <v>324</v>
      </c>
      <c r="O19" s="296" t="s">
        <v>324</v>
      </c>
      <c r="P19" s="302"/>
      <c r="Q19" s="303"/>
      <c r="R19" s="303"/>
      <c r="S19" s="415" t="s">
        <v>293</v>
      </c>
      <c r="T19" s="294" t="s">
        <v>294</v>
      </c>
      <c r="U19" s="27"/>
    </row>
    <row r="20" spans="2:21" ht="90.75" customHeight="1" x14ac:dyDescent="0.35">
      <c r="B20" s="401"/>
      <c r="C20" s="329"/>
      <c r="D20" s="406"/>
      <c r="E20" s="145" t="s">
        <v>45</v>
      </c>
      <c r="F20" s="114">
        <f>+Autodiagnóstico!H16</f>
        <v>90</v>
      </c>
      <c r="G20" s="169" t="s">
        <v>239</v>
      </c>
      <c r="H20" s="170"/>
      <c r="I20" s="170" t="s">
        <v>240</v>
      </c>
      <c r="J20" s="171"/>
      <c r="K20" s="276" t="s">
        <v>276</v>
      </c>
      <c r="L20" s="296" t="s">
        <v>324</v>
      </c>
      <c r="M20" s="296" t="s">
        <v>324</v>
      </c>
      <c r="N20" s="296" t="s">
        <v>324</v>
      </c>
      <c r="O20" s="296" t="s">
        <v>324</v>
      </c>
      <c r="P20" s="297"/>
      <c r="Q20" s="299"/>
      <c r="R20" s="299"/>
      <c r="S20" s="416" t="s">
        <v>297</v>
      </c>
      <c r="T20" s="292" t="s">
        <v>295</v>
      </c>
      <c r="U20" s="27"/>
    </row>
    <row r="21" spans="2:21" ht="81" customHeight="1" thickBot="1" x14ac:dyDescent="0.4">
      <c r="B21" s="401"/>
      <c r="C21" s="330"/>
      <c r="D21" s="407"/>
      <c r="E21" s="146" t="s">
        <v>203</v>
      </c>
      <c r="F21" s="116">
        <f>+Autodiagnóstico!H17</f>
        <v>95</v>
      </c>
      <c r="G21" s="188" t="s">
        <v>229</v>
      </c>
      <c r="H21" s="189"/>
      <c r="I21" s="189" t="s">
        <v>241</v>
      </c>
      <c r="J21" s="190" t="s">
        <v>242</v>
      </c>
      <c r="K21" s="287" t="s">
        <v>276</v>
      </c>
      <c r="L21" s="296" t="s">
        <v>324</v>
      </c>
      <c r="M21" s="296" t="s">
        <v>324</v>
      </c>
      <c r="N21" s="296" t="s">
        <v>324</v>
      </c>
      <c r="O21" s="296" t="s">
        <v>324</v>
      </c>
      <c r="P21" s="304"/>
      <c r="Q21" s="305"/>
      <c r="R21" s="305"/>
      <c r="S21" s="417" t="s">
        <v>296</v>
      </c>
      <c r="T21" s="295" t="s">
        <v>300</v>
      </c>
      <c r="U21" s="27"/>
    </row>
    <row r="22" spans="2:21" ht="67.5" customHeight="1" x14ac:dyDescent="0.35">
      <c r="B22" s="401"/>
      <c r="C22" s="328" t="s">
        <v>124</v>
      </c>
      <c r="D22" s="402" t="s">
        <v>46</v>
      </c>
      <c r="E22" s="147" t="s">
        <v>79</v>
      </c>
      <c r="F22" s="103">
        <f>+Autodiagnóstico!H18</f>
        <v>80</v>
      </c>
      <c r="G22" s="191" t="s">
        <v>243</v>
      </c>
      <c r="H22" s="192"/>
      <c r="I22" s="192" t="s">
        <v>240</v>
      </c>
      <c r="J22" s="193"/>
      <c r="K22" s="288" t="s">
        <v>276</v>
      </c>
      <c r="L22" s="296" t="s">
        <v>324</v>
      </c>
      <c r="M22" s="296" t="s">
        <v>324</v>
      </c>
      <c r="N22" s="296" t="s">
        <v>324</v>
      </c>
      <c r="O22" s="296" t="s">
        <v>324</v>
      </c>
      <c r="P22" s="306"/>
      <c r="Q22" s="307"/>
      <c r="R22" s="307"/>
      <c r="S22" s="418" t="s">
        <v>298</v>
      </c>
      <c r="T22" s="398" t="s">
        <v>299</v>
      </c>
      <c r="U22" s="27"/>
    </row>
    <row r="23" spans="2:21" ht="64.5" customHeight="1" x14ac:dyDescent="0.35">
      <c r="B23" s="401"/>
      <c r="C23" s="329"/>
      <c r="D23" s="403"/>
      <c r="E23" s="148" t="s">
        <v>47</v>
      </c>
      <c r="F23" s="97">
        <f>+Autodiagnóstico!H19</f>
        <v>95</v>
      </c>
      <c r="G23" s="169" t="s">
        <v>239</v>
      </c>
      <c r="H23" s="170"/>
      <c r="I23" s="170" t="s">
        <v>240</v>
      </c>
      <c r="J23" s="171"/>
      <c r="K23" s="276" t="s">
        <v>276</v>
      </c>
      <c r="L23" s="296" t="s">
        <v>324</v>
      </c>
      <c r="M23" s="296" t="s">
        <v>324</v>
      </c>
      <c r="N23" s="296" t="s">
        <v>324</v>
      </c>
      <c r="O23" s="296" t="s">
        <v>324</v>
      </c>
      <c r="P23" s="297"/>
      <c r="Q23" s="299"/>
      <c r="R23" s="299"/>
      <c r="S23" s="413"/>
      <c r="T23" s="396"/>
      <c r="U23" s="27"/>
    </row>
    <row r="24" spans="2:21" ht="54" customHeight="1" x14ac:dyDescent="0.35">
      <c r="B24" s="401"/>
      <c r="C24" s="329"/>
      <c r="D24" s="403"/>
      <c r="E24" s="148" t="s">
        <v>204</v>
      </c>
      <c r="F24" s="97">
        <f>+Autodiagnóstico!H20</f>
        <v>80</v>
      </c>
      <c r="G24" s="169" t="s">
        <v>239</v>
      </c>
      <c r="H24" s="170"/>
      <c r="I24" s="170" t="s">
        <v>240</v>
      </c>
      <c r="J24" s="171"/>
      <c r="K24" s="276" t="s">
        <v>276</v>
      </c>
      <c r="L24" s="296" t="s">
        <v>324</v>
      </c>
      <c r="M24" s="296" t="s">
        <v>324</v>
      </c>
      <c r="N24" s="296" t="s">
        <v>324</v>
      </c>
      <c r="O24" s="296" t="s">
        <v>324</v>
      </c>
      <c r="P24" s="297"/>
      <c r="Q24" s="299"/>
      <c r="R24" s="299"/>
      <c r="S24" s="413"/>
      <c r="T24" s="396"/>
      <c r="U24" s="27"/>
    </row>
    <row r="25" spans="2:21" ht="68.25" customHeight="1" x14ac:dyDescent="0.35">
      <c r="B25" s="401"/>
      <c r="C25" s="329"/>
      <c r="D25" s="403"/>
      <c r="E25" s="148" t="s">
        <v>205</v>
      </c>
      <c r="F25" s="97">
        <f>+Autodiagnóstico!H21</f>
        <v>80</v>
      </c>
      <c r="G25" s="169" t="s">
        <v>239</v>
      </c>
      <c r="H25" s="170"/>
      <c r="I25" s="170" t="s">
        <v>240</v>
      </c>
      <c r="J25" s="171"/>
      <c r="K25" s="276" t="s">
        <v>278</v>
      </c>
      <c r="L25" s="296" t="s">
        <v>324</v>
      </c>
      <c r="M25" s="296" t="s">
        <v>324</v>
      </c>
      <c r="N25" s="296" t="s">
        <v>324</v>
      </c>
      <c r="O25" s="296" t="s">
        <v>324</v>
      </c>
      <c r="P25" s="297"/>
      <c r="Q25" s="299"/>
      <c r="R25" s="299"/>
      <c r="S25" s="413"/>
      <c r="T25" s="396"/>
      <c r="U25" s="27"/>
    </row>
    <row r="26" spans="2:21" ht="37.5" customHeight="1" x14ac:dyDescent="0.35">
      <c r="B26" s="401"/>
      <c r="C26" s="329"/>
      <c r="D26" s="403"/>
      <c r="E26" s="149" t="s">
        <v>80</v>
      </c>
      <c r="F26" s="97">
        <f>+Autodiagnóstico!H22</f>
        <v>95</v>
      </c>
      <c r="G26" s="169" t="s">
        <v>239</v>
      </c>
      <c r="H26" s="170"/>
      <c r="I26" s="170" t="s">
        <v>240</v>
      </c>
      <c r="J26" s="171"/>
      <c r="K26" s="276" t="s">
        <v>276</v>
      </c>
      <c r="L26" s="296" t="s">
        <v>324</v>
      </c>
      <c r="M26" s="296" t="s">
        <v>324</v>
      </c>
      <c r="N26" s="296" t="s">
        <v>324</v>
      </c>
      <c r="O26" s="296" t="s">
        <v>324</v>
      </c>
      <c r="P26" s="297"/>
      <c r="Q26" s="299"/>
      <c r="R26" s="299"/>
      <c r="S26" s="413"/>
      <c r="T26" s="396"/>
      <c r="U26" s="27"/>
    </row>
    <row r="27" spans="2:21" ht="53.25" customHeight="1" x14ac:dyDescent="0.35">
      <c r="B27" s="401"/>
      <c r="C27" s="329"/>
      <c r="D27" s="403"/>
      <c r="E27" s="148" t="s">
        <v>143</v>
      </c>
      <c r="F27" s="97">
        <f>+Autodiagnóstico!H23</f>
        <v>55</v>
      </c>
      <c r="G27" s="169" t="s">
        <v>233</v>
      </c>
      <c r="H27" s="170"/>
      <c r="I27" s="170" t="s">
        <v>230</v>
      </c>
      <c r="J27" s="171"/>
      <c r="K27" s="276" t="s">
        <v>277</v>
      </c>
      <c r="L27" s="296" t="s">
        <v>324</v>
      </c>
      <c r="M27" s="296" t="s">
        <v>324</v>
      </c>
      <c r="N27" s="296" t="s">
        <v>324</v>
      </c>
      <c r="O27" s="296" t="s">
        <v>324</v>
      </c>
      <c r="P27" s="297"/>
      <c r="Q27" s="299"/>
      <c r="R27" s="299"/>
      <c r="S27" s="413"/>
      <c r="T27" s="396"/>
      <c r="U27" s="27"/>
    </row>
    <row r="28" spans="2:21" ht="53.25" customHeight="1" x14ac:dyDescent="0.35">
      <c r="B28" s="401"/>
      <c r="C28" s="329"/>
      <c r="D28" s="403"/>
      <c r="E28" s="150" t="s">
        <v>48</v>
      </c>
      <c r="F28" s="97">
        <f>+Autodiagnóstico!H24</f>
        <v>40</v>
      </c>
      <c r="G28" s="169" t="s">
        <v>233</v>
      </c>
      <c r="H28" s="170"/>
      <c r="I28" s="170" t="s">
        <v>230</v>
      </c>
      <c r="J28" s="171"/>
      <c r="K28" s="276" t="s">
        <v>276</v>
      </c>
      <c r="L28" s="296" t="s">
        <v>324</v>
      </c>
      <c r="M28" s="296" t="s">
        <v>324</v>
      </c>
      <c r="N28" s="296" t="s">
        <v>324</v>
      </c>
      <c r="O28" s="296" t="s">
        <v>324</v>
      </c>
      <c r="P28" s="297"/>
      <c r="Q28" s="299"/>
      <c r="R28" s="299"/>
      <c r="S28" s="413"/>
      <c r="T28" s="396"/>
      <c r="U28" s="27"/>
    </row>
    <row r="29" spans="2:21" ht="37.5" customHeight="1" x14ac:dyDescent="0.35">
      <c r="B29" s="401"/>
      <c r="C29" s="329"/>
      <c r="D29" s="404"/>
      <c r="E29" s="224" t="s">
        <v>137</v>
      </c>
      <c r="F29" s="102">
        <f>+Autodiagnóstico!H25</f>
        <v>70</v>
      </c>
      <c r="G29" s="186"/>
      <c r="H29" s="178"/>
      <c r="I29" s="178"/>
      <c r="J29" s="187"/>
      <c r="K29" s="285" t="s">
        <v>278</v>
      </c>
      <c r="L29" s="296" t="s">
        <v>324</v>
      </c>
      <c r="M29" s="296" t="s">
        <v>324</v>
      </c>
      <c r="N29" s="296" t="s">
        <v>324</v>
      </c>
      <c r="O29" s="296" t="s">
        <v>324</v>
      </c>
      <c r="P29" s="300"/>
      <c r="Q29" s="301"/>
      <c r="R29" s="301"/>
      <c r="S29" s="419"/>
      <c r="T29" s="397"/>
      <c r="U29" s="27"/>
    </row>
    <row r="30" spans="2:21" ht="59.25" customHeight="1" x14ac:dyDescent="0.35">
      <c r="B30" s="401"/>
      <c r="C30" s="329"/>
      <c r="D30" s="408" t="s">
        <v>49</v>
      </c>
      <c r="E30" s="154" t="s">
        <v>153</v>
      </c>
      <c r="F30" s="101">
        <f>+Autodiagnóstico!H26</f>
        <v>60</v>
      </c>
      <c r="G30" s="182" t="s">
        <v>239</v>
      </c>
      <c r="H30" s="183"/>
      <c r="I30" s="183" t="s">
        <v>240</v>
      </c>
      <c r="J30" s="184"/>
      <c r="K30" s="286" t="s">
        <v>276</v>
      </c>
      <c r="L30" s="296" t="s">
        <v>324</v>
      </c>
      <c r="M30" s="296" t="s">
        <v>324</v>
      </c>
      <c r="N30" s="296" t="s">
        <v>324</v>
      </c>
      <c r="O30" s="296" t="s">
        <v>324</v>
      </c>
      <c r="P30" s="302"/>
      <c r="Q30" s="303"/>
      <c r="R30" s="303"/>
      <c r="S30" s="420" t="s">
        <v>322</v>
      </c>
      <c r="T30" s="395" t="s">
        <v>323</v>
      </c>
      <c r="U30" s="27"/>
    </row>
    <row r="31" spans="2:21" ht="33.75" customHeight="1" x14ac:dyDescent="0.35">
      <c r="B31" s="401"/>
      <c r="C31" s="329"/>
      <c r="D31" s="403"/>
      <c r="E31" s="152" t="s">
        <v>136</v>
      </c>
      <c r="F31" s="97">
        <f>+Autodiagnóstico!H27</f>
        <v>90</v>
      </c>
      <c r="G31" s="169" t="s">
        <v>239</v>
      </c>
      <c r="H31" s="170"/>
      <c r="I31" s="170" t="s">
        <v>244</v>
      </c>
      <c r="J31" s="171"/>
      <c r="K31" s="276" t="s">
        <v>276</v>
      </c>
      <c r="L31" s="296" t="s">
        <v>324</v>
      </c>
      <c r="M31" s="296" t="s">
        <v>324</v>
      </c>
      <c r="N31" s="296" t="s">
        <v>324</v>
      </c>
      <c r="O31" s="296" t="s">
        <v>324</v>
      </c>
      <c r="P31" s="297"/>
      <c r="Q31" s="299"/>
      <c r="R31" s="299"/>
      <c r="S31" s="413"/>
      <c r="T31" s="396"/>
      <c r="U31" s="27"/>
    </row>
    <row r="32" spans="2:21" ht="62.5" x14ac:dyDescent="0.35">
      <c r="B32" s="162"/>
      <c r="C32" s="329"/>
      <c r="D32" s="403"/>
      <c r="E32" s="152" t="s">
        <v>50</v>
      </c>
      <c r="F32" s="97">
        <f>+Autodiagnóstico!H28</f>
        <v>40</v>
      </c>
      <c r="G32" s="169" t="s">
        <v>239</v>
      </c>
      <c r="H32" s="170"/>
      <c r="I32" s="170" t="s">
        <v>245</v>
      </c>
      <c r="J32" s="171"/>
      <c r="K32" s="276" t="s">
        <v>278</v>
      </c>
      <c r="L32" s="296" t="s">
        <v>324</v>
      </c>
      <c r="M32" s="296" t="s">
        <v>324</v>
      </c>
      <c r="N32" s="296" t="s">
        <v>324</v>
      </c>
      <c r="O32" s="296" t="s">
        <v>324</v>
      </c>
      <c r="P32" s="297"/>
      <c r="Q32" s="299"/>
      <c r="R32" s="299"/>
      <c r="S32" s="413"/>
      <c r="T32" s="396"/>
      <c r="U32" s="27"/>
    </row>
    <row r="33" spans="2:21" ht="62.5" x14ac:dyDescent="0.35">
      <c r="B33" s="162"/>
      <c r="C33" s="329"/>
      <c r="D33" s="403"/>
      <c r="E33" s="152" t="s">
        <v>81</v>
      </c>
      <c r="F33" s="97">
        <f>+Autodiagnóstico!H29</f>
        <v>40</v>
      </c>
      <c r="G33" s="169" t="s">
        <v>239</v>
      </c>
      <c r="H33" s="170"/>
      <c r="I33" s="170" t="s">
        <v>246</v>
      </c>
      <c r="J33" s="171"/>
      <c r="K33" s="276" t="s">
        <v>278</v>
      </c>
      <c r="L33" s="296" t="s">
        <v>324</v>
      </c>
      <c r="M33" s="296" t="s">
        <v>324</v>
      </c>
      <c r="N33" s="296" t="s">
        <v>324</v>
      </c>
      <c r="O33" s="296" t="s">
        <v>324</v>
      </c>
      <c r="P33" s="297"/>
      <c r="Q33" s="299"/>
      <c r="R33" s="299"/>
      <c r="S33" s="413"/>
      <c r="T33" s="396"/>
      <c r="U33" s="27"/>
    </row>
    <row r="34" spans="2:21" ht="62.5" x14ac:dyDescent="0.35">
      <c r="B34" s="162"/>
      <c r="C34" s="329"/>
      <c r="D34" s="403"/>
      <c r="E34" s="152" t="s">
        <v>82</v>
      </c>
      <c r="F34" s="97">
        <f>+Autodiagnóstico!H30</f>
        <v>100</v>
      </c>
      <c r="G34" s="169" t="s">
        <v>237</v>
      </c>
      <c r="H34" s="170"/>
      <c r="I34" s="170" t="s">
        <v>247</v>
      </c>
      <c r="J34" s="171"/>
      <c r="K34" s="276" t="s">
        <v>279</v>
      </c>
      <c r="L34" s="296" t="s">
        <v>324</v>
      </c>
      <c r="M34" s="296" t="s">
        <v>324</v>
      </c>
      <c r="N34" s="296" t="s">
        <v>324</v>
      </c>
      <c r="O34" s="296" t="s">
        <v>324</v>
      </c>
      <c r="P34" s="297"/>
      <c r="Q34" s="299"/>
      <c r="R34" s="299"/>
      <c r="S34" s="413"/>
      <c r="T34" s="396"/>
      <c r="U34" s="27"/>
    </row>
    <row r="35" spans="2:21" ht="62.5" x14ac:dyDescent="0.35">
      <c r="B35" s="162"/>
      <c r="C35" s="329"/>
      <c r="D35" s="403"/>
      <c r="E35" s="152" t="s">
        <v>51</v>
      </c>
      <c r="F35" s="97">
        <f>+Autodiagnóstico!H31</f>
        <v>90</v>
      </c>
      <c r="G35" s="169" t="s">
        <v>239</v>
      </c>
      <c r="H35" s="170"/>
      <c r="I35" s="170" t="s">
        <v>240</v>
      </c>
      <c r="J35" s="171"/>
      <c r="K35" s="276" t="s">
        <v>279</v>
      </c>
      <c r="L35" s="296" t="s">
        <v>324</v>
      </c>
      <c r="M35" s="296" t="s">
        <v>324</v>
      </c>
      <c r="N35" s="296" t="s">
        <v>324</v>
      </c>
      <c r="O35" s="296" t="s">
        <v>324</v>
      </c>
      <c r="P35" s="297"/>
      <c r="Q35" s="299"/>
      <c r="R35" s="299"/>
      <c r="S35" s="413"/>
      <c r="T35" s="396"/>
      <c r="U35" s="27"/>
    </row>
    <row r="36" spans="2:21" ht="121.5" customHeight="1" x14ac:dyDescent="0.35">
      <c r="B36" s="162"/>
      <c r="C36" s="329"/>
      <c r="D36" s="403"/>
      <c r="E36" s="152" t="s">
        <v>52</v>
      </c>
      <c r="F36" s="97">
        <f>+Autodiagnóstico!H32</f>
        <v>80</v>
      </c>
      <c r="G36" s="169" t="s">
        <v>248</v>
      </c>
      <c r="H36" s="170"/>
      <c r="I36" s="170" t="s">
        <v>249</v>
      </c>
      <c r="J36" s="171" t="s">
        <v>250</v>
      </c>
      <c r="K36" s="276" t="s">
        <v>278</v>
      </c>
      <c r="L36" s="296" t="s">
        <v>324</v>
      </c>
      <c r="M36" s="296" t="s">
        <v>324</v>
      </c>
      <c r="N36" s="296" t="s">
        <v>324</v>
      </c>
      <c r="O36" s="296" t="s">
        <v>324</v>
      </c>
      <c r="P36" s="297"/>
      <c r="Q36" s="299"/>
      <c r="R36" s="299"/>
      <c r="S36" s="413"/>
      <c r="T36" s="396"/>
      <c r="U36" s="27"/>
    </row>
    <row r="37" spans="2:21" ht="70" x14ac:dyDescent="0.35">
      <c r="B37" s="162"/>
      <c r="C37" s="329"/>
      <c r="D37" s="403"/>
      <c r="E37" s="152" t="s">
        <v>139</v>
      </c>
      <c r="F37" s="97">
        <f>+Autodiagnóstico!H33</f>
        <v>90</v>
      </c>
      <c r="G37" s="169"/>
      <c r="H37" s="170"/>
      <c r="I37" s="170"/>
      <c r="J37" s="171"/>
      <c r="K37" s="276" t="s">
        <v>280</v>
      </c>
      <c r="L37" s="296" t="s">
        <v>324</v>
      </c>
      <c r="M37" s="296" t="s">
        <v>324</v>
      </c>
      <c r="N37" s="296" t="s">
        <v>324</v>
      </c>
      <c r="O37" s="296" t="s">
        <v>324</v>
      </c>
      <c r="P37" s="297"/>
      <c r="Q37" s="299"/>
      <c r="R37" s="299"/>
      <c r="S37" s="413"/>
      <c r="T37" s="396"/>
      <c r="U37" s="27"/>
    </row>
    <row r="38" spans="2:21" ht="58.5" customHeight="1" x14ac:dyDescent="0.35">
      <c r="B38" s="162"/>
      <c r="C38" s="329"/>
      <c r="D38" s="403"/>
      <c r="E38" s="152" t="s">
        <v>53</v>
      </c>
      <c r="F38" s="97">
        <f>+Autodiagnóstico!H34</f>
        <v>80</v>
      </c>
      <c r="G38" s="169" t="s">
        <v>239</v>
      </c>
      <c r="H38" s="170"/>
      <c r="I38" s="170" t="s">
        <v>244</v>
      </c>
      <c r="J38" s="171"/>
      <c r="K38" s="276" t="s">
        <v>276</v>
      </c>
      <c r="L38" s="296" t="s">
        <v>324</v>
      </c>
      <c r="M38" s="296" t="s">
        <v>324</v>
      </c>
      <c r="N38" s="296" t="s">
        <v>324</v>
      </c>
      <c r="O38" s="296" t="s">
        <v>324</v>
      </c>
      <c r="P38" s="297"/>
      <c r="Q38" s="299"/>
      <c r="R38" s="299"/>
      <c r="S38" s="413"/>
      <c r="T38" s="396"/>
      <c r="U38" s="27"/>
    </row>
    <row r="39" spans="2:21" ht="21.75" customHeight="1" x14ac:dyDescent="0.35">
      <c r="B39" s="162"/>
      <c r="C39" s="329"/>
      <c r="D39" s="403"/>
      <c r="E39" s="152" t="s">
        <v>140</v>
      </c>
      <c r="F39" s="97">
        <f>+Autodiagnóstico!H35</f>
        <v>50</v>
      </c>
      <c r="G39" s="169"/>
      <c r="H39" s="170"/>
      <c r="I39" s="170"/>
      <c r="J39" s="171"/>
      <c r="K39" s="276" t="s">
        <v>278</v>
      </c>
      <c r="L39" s="296" t="s">
        <v>324</v>
      </c>
      <c r="M39" s="296" t="s">
        <v>324</v>
      </c>
      <c r="N39" s="296" t="s">
        <v>324</v>
      </c>
      <c r="O39" s="296" t="s">
        <v>324</v>
      </c>
      <c r="P39" s="297"/>
      <c r="Q39" s="299"/>
      <c r="R39" s="299"/>
      <c r="S39" s="413"/>
      <c r="T39" s="396"/>
      <c r="U39" s="27"/>
    </row>
    <row r="40" spans="2:21" ht="36.75" customHeight="1" thickBot="1" x14ac:dyDescent="0.4">
      <c r="B40" s="162"/>
      <c r="C40" s="330"/>
      <c r="D40" s="409"/>
      <c r="E40" s="153" t="s">
        <v>141</v>
      </c>
      <c r="F40" s="100">
        <f>+Autodiagnóstico!H36</f>
        <v>40</v>
      </c>
      <c r="G40" s="188"/>
      <c r="H40" s="189"/>
      <c r="I40" s="189"/>
      <c r="J40" s="190"/>
      <c r="K40" s="287" t="s">
        <v>278</v>
      </c>
      <c r="L40" s="296" t="s">
        <v>324</v>
      </c>
      <c r="M40" s="296" t="s">
        <v>324</v>
      </c>
      <c r="N40" s="296" t="s">
        <v>324</v>
      </c>
      <c r="O40" s="296" t="s">
        <v>324</v>
      </c>
      <c r="P40" s="304"/>
      <c r="Q40" s="305"/>
      <c r="R40" s="305"/>
      <c r="S40" s="421"/>
      <c r="T40" s="399"/>
      <c r="U40" s="27"/>
    </row>
    <row r="41" spans="2:21" ht="86.25" customHeight="1" x14ac:dyDescent="0.35">
      <c r="B41" s="162"/>
      <c r="C41" s="328" t="s">
        <v>206</v>
      </c>
      <c r="D41" s="402" t="s">
        <v>54</v>
      </c>
      <c r="E41" s="161" t="s">
        <v>154</v>
      </c>
      <c r="F41" s="103">
        <f>+Autodiagnóstico!H37</f>
        <v>40</v>
      </c>
      <c r="G41" s="191" t="s">
        <v>237</v>
      </c>
      <c r="H41" s="192"/>
      <c r="I41" s="192" t="s">
        <v>247</v>
      </c>
      <c r="J41" s="193"/>
      <c r="K41" s="288" t="s">
        <v>276</v>
      </c>
      <c r="L41" s="296" t="s">
        <v>324</v>
      </c>
      <c r="M41" s="296" t="s">
        <v>324</v>
      </c>
      <c r="N41" s="296" t="s">
        <v>324</v>
      </c>
      <c r="O41" s="296" t="s">
        <v>324</v>
      </c>
      <c r="P41" s="306"/>
      <c r="Q41" s="307"/>
      <c r="R41" s="307"/>
      <c r="S41" s="418" t="s">
        <v>320</v>
      </c>
      <c r="T41" s="398" t="s">
        <v>321</v>
      </c>
      <c r="U41" s="27"/>
    </row>
    <row r="42" spans="2:21" ht="85.5" customHeight="1" x14ac:dyDescent="0.35">
      <c r="B42" s="162"/>
      <c r="C42" s="329"/>
      <c r="D42" s="403"/>
      <c r="E42" s="152" t="s">
        <v>55</v>
      </c>
      <c r="F42" s="97">
        <f>+Autodiagnóstico!H38</f>
        <v>60</v>
      </c>
      <c r="G42" s="169" t="s">
        <v>239</v>
      </c>
      <c r="H42" s="170"/>
      <c r="I42" s="170" t="s">
        <v>240</v>
      </c>
      <c r="J42" s="171"/>
      <c r="K42" s="276" t="s">
        <v>276</v>
      </c>
      <c r="L42" s="296" t="s">
        <v>324</v>
      </c>
      <c r="M42" s="296" t="s">
        <v>324</v>
      </c>
      <c r="N42" s="296" t="s">
        <v>324</v>
      </c>
      <c r="O42" s="296" t="s">
        <v>324</v>
      </c>
      <c r="P42" s="297"/>
      <c r="Q42" s="299"/>
      <c r="R42" s="299"/>
      <c r="S42" s="413"/>
      <c r="T42" s="396"/>
      <c r="U42" s="27"/>
    </row>
    <row r="43" spans="2:21" ht="62.5" x14ac:dyDescent="0.35">
      <c r="B43" s="162"/>
      <c r="C43" s="329"/>
      <c r="D43" s="403"/>
      <c r="E43" s="152" t="s">
        <v>155</v>
      </c>
      <c r="F43" s="97">
        <f>+Autodiagnóstico!H39</f>
        <v>90</v>
      </c>
      <c r="G43" s="169" t="s">
        <v>237</v>
      </c>
      <c r="H43" s="170"/>
      <c r="I43" s="170" t="s">
        <v>247</v>
      </c>
      <c r="J43" s="171"/>
      <c r="K43" s="276" t="s">
        <v>276</v>
      </c>
      <c r="L43" s="296" t="s">
        <v>324</v>
      </c>
      <c r="M43" s="296" t="s">
        <v>324</v>
      </c>
      <c r="N43" s="296" t="s">
        <v>324</v>
      </c>
      <c r="O43" s="296" t="s">
        <v>324</v>
      </c>
      <c r="P43" s="297"/>
      <c r="Q43" s="299"/>
      <c r="R43" s="299"/>
      <c r="S43" s="413"/>
      <c r="T43" s="396"/>
      <c r="U43" s="27"/>
    </row>
    <row r="44" spans="2:21" ht="62.5" x14ac:dyDescent="0.35">
      <c r="B44" s="162"/>
      <c r="C44" s="329"/>
      <c r="D44" s="403"/>
      <c r="E44" s="152" t="s">
        <v>56</v>
      </c>
      <c r="F44" s="97">
        <f>+Autodiagnóstico!H40</f>
        <v>90</v>
      </c>
      <c r="G44" s="169" t="s">
        <v>237</v>
      </c>
      <c r="H44" s="170"/>
      <c r="I44" s="170" t="s">
        <v>247</v>
      </c>
      <c r="J44" s="171"/>
      <c r="K44" s="276" t="s">
        <v>276</v>
      </c>
      <c r="L44" s="296" t="s">
        <v>324</v>
      </c>
      <c r="M44" s="296" t="s">
        <v>324</v>
      </c>
      <c r="N44" s="296" t="s">
        <v>324</v>
      </c>
      <c r="O44" s="296" t="s">
        <v>324</v>
      </c>
      <c r="P44" s="297"/>
      <c r="Q44" s="299"/>
      <c r="R44" s="299"/>
      <c r="S44" s="413"/>
      <c r="T44" s="396"/>
      <c r="U44" s="27"/>
    </row>
    <row r="45" spans="2:21" ht="70" x14ac:dyDescent="0.35">
      <c r="B45" s="162"/>
      <c r="C45" s="329"/>
      <c r="D45" s="403"/>
      <c r="E45" s="152" t="s">
        <v>144</v>
      </c>
      <c r="F45" s="97">
        <f>+Autodiagnóstico!H41</f>
        <v>90</v>
      </c>
      <c r="G45" s="169" t="s">
        <v>237</v>
      </c>
      <c r="H45" s="170"/>
      <c r="I45" s="170" t="s">
        <v>247</v>
      </c>
      <c r="J45" s="171"/>
      <c r="K45" s="276" t="s">
        <v>282</v>
      </c>
      <c r="L45" s="296" t="s">
        <v>324</v>
      </c>
      <c r="M45" s="296" t="s">
        <v>324</v>
      </c>
      <c r="N45" s="296" t="s">
        <v>324</v>
      </c>
      <c r="O45" s="296" t="s">
        <v>324</v>
      </c>
      <c r="P45" s="297"/>
      <c r="Q45" s="299"/>
      <c r="R45" s="299"/>
      <c r="S45" s="413"/>
      <c r="T45" s="396"/>
      <c r="U45" s="27"/>
    </row>
    <row r="46" spans="2:21" ht="125" x14ac:dyDescent="0.35">
      <c r="B46" s="162"/>
      <c r="C46" s="329"/>
      <c r="D46" s="403"/>
      <c r="E46" s="152" t="s">
        <v>145</v>
      </c>
      <c r="F46" s="97">
        <f>+Autodiagnóstico!H42</f>
        <v>50</v>
      </c>
      <c r="G46" s="169" t="s">
        <v>261</v>
      </c>
      <c r="H46" s="170"/>
      <c r="I46" s="170" t="s">
        <v>247</v>
      </c>
      <c r="J46" s="171"/>
      <c r="K46" s="276" t="s">
        <v>277</v>
      </c>
      <c r="L46" s="296" t="s">
        <v>324</v>
      </c>
      <c r="M46" s="296" t="s">
        <v>324</v>
      </c>
      <c r="N46" s="296" t="s">
        <v>324</v>
      </c>
      <c r="O46" s="296" t="s">
        <v>324</v>
      </c>
      <c r="P46" s="297"/>
      <c r="Q46" s="299"/>
      <c r="R46" s="299"/>
      <c r="S46" s="413"/>
      <c r="T46" s="396"/>
      <c r="U46" s="27"/>
    </row>
    <row r="47" spans="2:21" ht="62.5" x14ac:dyDescent="0.35">
      <c r="B47" s="162"/>
      <c r="C47" s="329"/>
      <c r="D47" s="403"/>
      <c r="E47" s="152" t="s">
        <v>146</v>
      </c>
      <c r="F47" s="97">
        <f>+Autodiagnóstico!H43</f>
        <v>100</v>
      </c>
      <c r="G47" s="169" t="s">
        <v>237</v>
      </c>
      <c r="H47" s="170"/>
      <c r="I47" s="170" t="s">
        <v>247</v>
      </c>
      <c r="J47" s="171"/>
      <c r="K47" s="276" t="s">
        <v>277</v>
      </c>
      <c r="L47" s="296" t="s">
        <v>324</v>
      </c>
      <c r="M47" s="296" t="s">
        <v>324</v>
      </c>
      <c r="N47" s="296" t="s">
        <v>324</v>
      </c>
      <c r="O47" s="296" t="s">
        <v>324</v>
      </c>
      <c r="P47" s="297"/>
      <c r="Q47" s="299"/>
      <c r="R47" s="299"/>
      <c r="S47" s="413"/>
      <c r="T47" s="396"/>
      <c r="U47" s="27"/>
    </row>
    <row r="48" spans="2:21" ht="62.5" x14ac:dyDescent="0.35">
      <c r="B48" s="162"/>
      <c r="C48" s="329"/>
      <c r="D48" s="403"/>
      <c r="E48" s="152" t="s">
        <v>126</v>
      </c>
      <c r="F48" s="97">
        <f>+Autodiagnóstico!H44</f>
        <v>100</v>
      </c>
      <c r="G48" s="169" t="s">
        <v>237</v>
      </c>
      <c r="H48" s="170"/>
      <c r="I48" s="170" t="s">
        <v>247</v>
      </c>
      <c r="J48" s="171"/>
      <c r="K48" s="276" t="s">
        <v>276</v>
      </c>
      <c r="L48" s="296" t="s">
        <v>324</v>
      </c>
      <c r="M48" s="296" t="s">
        <v>324</v>
      </c>
      <c r="N48" s="296" t="s">
        <v>324</v>
      </c>
      <c r="O48" s="296" t="s">
        <v>324</v>
      </c>
      <c r="P48" s="297"/>
      <c r="Q48" s="299"/>
      <c r="R48" s="299"/>
      <c r="S48" s="413"/>
      <c r="T48" s="396"/>
      <c r="U48" s="27"/>
    </row>
    <row r="49" spans="2:21" ht="56" x14ac:dyDescent="0.35">
      <c r="B49" s="162"/>
      <c r="C49" s="329"/>
      <c r="D49" s="403"/>
      <c r="E49" s="152" t="s">
        <v>156</v>
      </c>
      <c r="F49" s="97">
        <f>+Autodiagnóstico!H45</f>
        <v>60</v>
      </c>
      <c r="G49" s="172"/>
      <c r="H49" s="170"/>
      <c r="I49" s="170"/>
      <c r="J49" s="171"/>
      <c r="K49" s="276" t="s">
        <v>281</v>
      </c>
      <c r="L49" s="296" t="s">
        <v>324</v>
      </c>
      <c r="M49" s="296" t="s">
        <v>324</v>
      </c>
      <c r="N49" s="296" t="s">
        <v>324</v>
      </c>
      <c r="O49" s="296" t="s">
        <v>324</v>
      </c>
      <c r="P49" s="297"/>
      <c r="Q49" s="299"/>
      <c r="R49" s="299"/>
      <c r="S49" s="413"/>
      <c r="T49" s="396"/>
      <c r="U49" s="27"/>
    </row>
    <row r="50" spans="2:21" ht="28" x14ac:dyDescent="0.35">
      <c r="B50" s="162"/>
      <c r="C50" s="329"/>
      <c r="D50" s="404"/>
      <c r="E50" s="155" t="s">
        <v>127</v>
      </c>
      <c r="F50" s="102">
        <f>+Autodiagnóstico!H46</f>
        <v>50</v>
      </c>
      <c r="G50" s="177"/>
      <c r="H50" s="178"/>
      <c r="I50" s="178"/>
      <c r="J50" s="187"/>
      <c r="K50" s="285" t="s">
        <v>277</v>
      </c>
      <c r="L50" s="296" t="s">
        <v>324</v>
      </c>
      <c r="M50" s="296" t="s">
        <v>324</v>
      </c>
      <c r="N50" s="296" t="s">
        <v>324</v>
      </c>
      <c r="O50" s="296" t="s">
        <v>324</v>
      </c>
      <c r="P50" s="300"/>
      <c r="Q50" s="301"/>
      <c r="R50" s="301"/>
      <c r="S50" s="419"/>
      <c r="T50" s="397"/>
      <c r="U50" s="27"/>
    </row>
    <row r="51" spans="2:21" ht="62.5" x14ac:dyDescent="0.35">
      <c r="B51" s="162"/>
      <c r="C51" s="329"/>
      <c r="D51" s="408" t="s">
        <v>57</v>
      </c>
      <c r="E51" s="151" t="s">
        <v>147</v>
      </c>
      <c r="F51" s="99">
        <f>+Autodiagnóstico!H47</f>
        <v>100</v>
      </c>
      <c r="G51" s="203" t="s">
        <v>237</v>
      </c>
      <c r="H51" s="204"/>
      <c r="I51" s="204" t="s">
        <v>247</v>
      </c>
      <c r="J51" s="205"/>
      <c r="K51" s="289" t="s">
        <v>283</v>
      </c>
      <c r="L51" s="296" t="s">
        <v>324</v>
      </c>
      <c r="M51" s="296" t="s">
        <v>324</v>
      </c>
      <c r="N51" s="296" t="s">
        <v>324</v>
      </c>
      <c r="O51" s="296" t="s">
        <v>324</v>
      </c>
      <c r="P51" s="308"/>
      <c r="Q51" s="309"/>
      <c r="R51" s="309"/>
      <c r="S51" s="420" t="s">
        <v>318</v>
      </c>
      <c r="T51" s="395" t="s">
        <v>319</v>
      </c>
      <c r="U51" s="27"/>
    </row>
    <row r="52" spans="2:21" ht="75" x14ac:dyDescent="0.35">
      <c r="B52" s="162"/>
      <c r="C52" s="329"/>
      <c r="D52" s="403"/>
      <c r="E52" s="152" t="s">
        <v>83</v>
      </c>
      <c r="F52" s="97">
        <f>+Autodiagnóstico!H48</f>
        <v>100</v>
      </c>
      <c r="G52" s="172" t="s">
        <v>251</v>
      </c>
      <c r="H52" s="170"/>
      <c r="I52" s="170" t="s">
        <v>240</v>
      </c>
      <c r="J52" s="171"/>
      <c r="K52" s="276" t="s">
        <v>284</v>
      </c>
      <c r="L52" s="296" t="s">
        <v>324</v>
      </c>
      <c r="M52" s="296" t="s">
        <v>324</v>
      </c>
      <c r="N52" s="296" t="s">
        <v>324</v>
      </c>
      <c r="O52" s="296" t="s">
        <v>324</v>
      </c>
      <c r="P52" s="297"/>
      <c r="Q52" s="299"/>
      <c r="R52" s="299"/>
      <c r="S52" s="413"/>
      <c r="T52" s="396"/>
      <c r="U52" s="27"/>
    </row>
    <row r="53" spans="2:21" ht="75" x14ac:dyDescent="0.35">
      <c r="B53" s="162"/>
      <c r="C53" s="329"/>
      <c r="D53" s="403"/>
      <c r="E53" s="152" t="s">
        <v>84</v>
      </c>
      <c r="F53" s="97">
        <f>+Autodiagnóstico!H49</f>
        <v>100</v>
      </c>
      <c r="G53" s="172" t="s">
        <v>251</v>
      </c>
      <c r="H53" s="170"/>
      <c r="I53" s="170" t="s">
        <v>244</v>
      </c>
      <c r="J53" s="171"/>
      <c r="K53" s="276" t="s">
        <v>284</v>
      </c>
      <c r="L53" s="296" t="s">
        <v>324</v>
      </c>
      <c r="M53" s="296" t="s">
        <v>324</v>
      </c>
      <c r="N53" s="296" t="s">
        <v>324</v>
      </c>
      <c r="O53" s="296" t="s">
        <v>324</v>
      </c>
      <c r="P53" s="297"/>
      <c r="Q53" s="299"/>
      <c r="R53" s="299"/>
      <c r="S53" s="413"/>
      <c r="T53" s="396"/>
      <c r="U53" s="27"/>
    </row>
    <row r="54" spans="2:21" ht="28" x14ac:dyDescent="0.35">
      <c r="B54" s="162"/>
      <c r="C54" s="329"/>
      <c r="D54" s="404"/>
      <c r="E54" s="155" t="s">
        <v>128</v>
      </c>
      <c r="F54" s="102">
        <f>+Autodiagnóstico!H50</f>
        <v>60</v>
      </c>
      <c r="G54" s="177"/>
      <c r="H54" s="178"/>
      <c r="I54" s="178"/>
      <c r="J54" s="187"/>
      <c r="K54" s="285" t="s">
        <v>277</v>
      </c>
      <c r="L54" s="296" t="s">
        <v>324</v>
      </c>
      <c r="M54" s="296" t="s">
        <v>324</v>
      </c>
      <c r="N54" s="296" t="s">
        <v>324</v>
      </c>
      <c r="O54" s="296" t="s">
        <v>324</v>
      </c>
      <c r="P54" s="300"/>
      <c r="Q54" s="301"/>
      <c r="R54" s="301"/>
      <c r="S54" s="419"/>
      <c r="T54" s="397"/>
      <c r="U54" s="27"/>
    </row>
    <row r="55" spans="2:21" ht="50.5" thickBot="1" x14ac:dyDescent="0.4">
      <c r="B55" s="29"/>
      <c r="C55" s="329"/>
      <c r="D55" s="408" t="s">
        <v>134</v>
      </c>
      <c r="E55" s="157" t="s">
        <v>132</v>
      </c>
      <c r="F55" s="99">
        <f>+Autodiagnóstico!H51</f>
        <v>80</v>
      </c>
      <c r="G55" s="206"/>
      <c r="H55" s="204"/>
      <c r="I55" s="204"/>
      <c r="J55" s="205"/>
      <c r="K55" s="289" t="s">
        <v>285</v>
      </c>
      <c r="L55" s="296" t="s">
        <v>324</v>
      </c>
      <c r="M55" s="296" t="s">
        <v>324</v>
      </c>
      <c r="N55" s="296" t="s">
        <v>324</v>
      </c>
      <c r="O55" s="296" t="s">
        <v>324</v>
      </c>
      <c r="P55" s="308"/>
      <c r="Q55" s="309"/>
      <c r="R55" s="309"/>
      <c r="S55" s="420" t="s">
        <v>316</v>
      </c>
      <c r="T55" s="395" t="s">
        <v>302</v>
      </c>
      <c r="U55" s="27"/>
    </row>
    <row r="56" spans="2:21" ht="50" x14ac:dyDescent="0.35">
      <c r="B56" s="26"/>
      <c r="C56" s="329"/>
      <c r="D56" s="403"/>
      <c r="E56" s="158" t="s">
        <v>78</v>
      </c>
      <c r="F56" s="97">
        <f>+Autodiagnóstico!H52</f>
        <v>70</v>
      </c>
      <c r="G56" s="169"/>
      <c r="H56" s="170"/>
      <c r="I56" s="170"/>
      <c r="J56" s="171"/>
      <c r="K56" s="276" t="s">
        <v>278</v>
      </c>
      <c r="L56" s="296" t="s">
        <v>324</v>
      </c>
      <c r="M56" s="296" t="s">
        <v>324</v>
      </c>
      <c r="N56" s="296" t="s">
        <v>324</v>
      </c>
      <c r="O56" s="296" t="s">
        <v>324</v>
      </c>
      <c r="P56" s="297"/>
      <c r="Q56" s="299"/>
      <c r="R56" s="299"/>
      <c r="S56" s="413"/>
      <c r="T56" s="396"/>
      <c r="U56" s="27"/>
    </row>
    <row r="57" spans="2:21" ht="25" x14ac:dyDescent="0.35">
      <c r="B57" s="26"/>
      <c r="C57" s="329"/>
      <c r="D57" s="403"/>
      <c r="E57" s="159" t="s">
        <v>135</v>
      </c>
      <c r="F57" s="97">
        <f>+Autodiagnóstico!H53</f>
        <v>50</v>
      </c>
      <c r="G57" s="172"/>
      <c r="H57" s="170"/>
      <c r="I57" s="170"/>
      <c r="J57" s="171"/>
      <c r="K57" s="276" t="s">
        <v>278</v>
      </c>
      <c r="L57" s="296" t="s">
        <v>324</v>
      </c>
      <c r="M57" s="296" t="s">
        <v>324</v>
      </c>
      <c r="N57" s="296" t="s">
        <v>324</v>
      </c>
      <c r="O57" s="296" t="s">
        <v>324</v>
      </c>
      <c r="P57" s="297"/>
      <c r="Q57" s="299"/>
      <c r="R57" s="299"/>
      <c r="S57" s="413"/>
      <c r="T57" s="396"/>
      <c r="U57" s="27"/>
    </row>
    <row r="58" spans="2:21" ht="50" x14ac:dyDescent="0.35">
      <c r="B58" s="26"/>
      <c r="C58" s="329"/>
      <c r="D58" s="404"/>
      <c r="E58" s="160" t="s">
        <v>125</v>
      </c>
      <c r="F58" s="102">
        <f>+Autodiagnóstico!H54</f>
        <v>40</v>
      </c>
      <c r="G58" s="177"/>
      <c r="H58" s="178"/>
      <c r="I58" s="178"/>
      <c r="J58" s="207"/>
      <c r="K58" s="285" t="s">
        <v>277</v>
      </c>
      <c r="L58" s="296" t="s">
        <v>324</v>
      </c>
      <c r="M58" s="296" t="s">
        <v>324</v>
      </c>
      <c r="N58" s="296" t="s">
        <v>324</v>
      </c>
      <c r="O58" s="296" t="s">
        <v>324</v>
      </c>
      <c r="P58" s="300"/>
      <c r="Q58" s="301"/>
      <c r="R58" s="301"/>
      <c r="S58" s="419"/>
      <c r="T58" s="397"/>
      <c r="U58" s="27"/>
    </row>
    <row r="59" spans="2:21" ht="75" x14ac:dyDescent="0.35">
      <c r="B59" s="26"/>
      <c r="C59" s="329"/>
      <c r="D59" s="408" t="s">
        <v>58</v>
      </c>
      <c r="E59" s="154" t="s">
        <v>85</v>
      </c>
      <c r="F59" s="101">
        <f>+Autodiagnóstico!H55</f>
        <v>50</v>
      </c>
      <c r="G59" s="202" t="s">
        <v>251</v>
      </c>
      <c r="H59" s="183"/>
      <c r="I59" s="183" t="s">
        <v>245</v>
      </c>
      <c r="J59" s="194"/>
      <c r="K59" s="286" t="s">
        <v>277</v>
      </c>
      <c r="L59" s="296" t="s">
        <v>324</v>
      </c>
      <c r="M59" s="296" t="s">
        <v>324</v>
      </c>
      <c r="N59" s="296" t="s">
        <v>324</v>
      </c>
      <c r="O59" s="296" t="s">
        <v>324</v>
      </c>
      <c r="P59" s="302"/>
      <c r="Q59" s="303"/>
      <c r="R59" s="303"/>
      <c r="S59" s="420" t="s">
        <v>316</v>
      </c>
      <c r="T59" s="395" t="s">
        <v>317</v>
      </c>
      <c r="U59" s="27"/>
    </row>
    <row r="60" spans="2:21" ht="75" x14ac:dyDescent="0.35">
      <c r="B60" s="26"/>
      <c r="C60" s="329"/>
      <c r="D60" s="403"/>
      <c r="E60" s="152" t="s">
        <v>86</v>
      </c>
      <c r="F60" s="97">
        <f>+Autodiagnóstico!H56</f>
        <v>50</v>
      </c>
      <c r="G60" s="172" t="s">
        <v>251</v>
      </c>
      <c r="H60" s="170"/>
      <c r="I60" s="170" t="s">
        <v>246</v>
      </c>
      <c r="J60" s="173"/>
      <c r="K60" s="276" t="s">
        <v>280</v>
      </c>
      <c r="L60" s="296" t="s">
        <v>324</v>
      </c>
      <c r="M60" s="296" t="s">
        <v>324</v>
      </c>
      <c r="N60" s="296" t="s">
        <v>324</v>
      </c>
      <c r="O60" s="296" t="s">
        <v>324</v>
      </c>
      <c r="P60" s="297"/>
      <c r="Q60" s="299"/>
      <c r="R60" s="299"/>
      <c r="S60" s="413"/>
      <c r="T60" s="396"/>
      <c r="U60" s="27"/>
    </row>
    <row r="61" spans="2:21" ht="75" x14ac:dyDescent="0.35">
      <c r="B61" s="26"/>
      <c r="C61" s="329"/>
      <c r="D61" s="403"/>
      <c r="E61" s="152" t="s">
        <v>138</v>
      </c>
      <c r="F61" s="97">
        <f>+Autodiagnóstico!H57</f>
        <v>70</v>
      </c>
      <c r="G61" s="172" t="s">
        <v>251</v>
      </c>
      <c r="H61" s="170"/>
      <c r="I61" s="170" t="s">
        <v>252</v>
      </c>
      <c r="J61" s="173"/>
      <c r="K61" s="276" t="s">
        <v>278</v>
      </c>
      <c r="L61" s="296" t="s">
        <v>324</v>
      </c>
      <c r="M61" s="296" t="s">
        <v>324</v>
      </c>
      <c r="N61" s="296" t="s">
        <v>324</v>
      </c>
      <c r="O61" s="296" t="s">
        <v>324</v>
      </c>
      <c r="P61" s="297"/>
      <c r="Q61" s="299"/>
      <c r="R61" s="299"/>
      <c r="S61" s="413"/>
      <c r="T61" s="396"/>
      <c r="U61" s="27"/>
    </row>
    <row r="62" spans="2:21" ht="75.5" thickBot="1" x14ac:dyDescent="0.4">
      <c r="B62" s="26"/>
      <c r="C62" s="330"/>
      <c r="D62" s="409"/>
      <c r="E62" s="153" t="s">
        <v>87</v>
      </c>
      <c r="F62" s="100">
        <f>+Autodiagnóstico!H58</f>
        <v>100</v>
      </c>
      <c r="G62" s="195" t="s">
        <v>251</v>
      </c>
      <c r="H62" s="189"/>
      <c r="I62" s="189" t="s">
        <v>253</v>
      </c>
      <c r="J62" s="196"/>
      <c r="K62" s="287" t="s">
        <v>286</v>
      </c>
      <c r="L62" s="296" t="s">
        <v>324</v>
      </c>
      <c r="M62" s="296" t="s">
        <v>324</v>
      </c>
      <c r="N62" s="296" t="s">
        <v>324</v>
      </c>
      <c r="O62" s="296" t="s">
        <v>324</v>
      </c>
      <c r="P62" s="304"/>
      <c r="Q62" s="305"/>
      <c r="R62" s="305"/>
      <c r="S62" s="421"/>
      <c r="T62" s="399"/>
      <c r="U62" s="27"/>
    </row>
    <row r="63" spans="2:21" ht="62.5" customHeight="1" x14ac:dyDescent="0.35">
      <c r="B63" s="26"/>
      <c r="C63" s="328" t="s">
        <v>207</v>
      </c>
      <c r="D63" s="402" t="s">
        <v>59</v>
      </c>
      <c r="E63" s="161" t="s">
        <v>88</v>
      </c>
      <c r="F63" s="103">
        <f>+Autodiagnóstico!H59</f>
        <v>80</v>
      </c>
      <c r="G63" s="191" t="s">
        <v>237</v>
      </c>
      <c r="H63" s="192"/>
      <c r="I63" s="192" t="s">
        <v>247</v>
      </c>
      <c r="J63" s="199"/>
      <c r="K63" s="288" t="s">
        <v>287</v>
      </c>
      <c r="L63" s="296" t="s">
        <v>324</v>
      </c>
      <c r="M63" s="296" t="s">
        <v>324</v>
      </c>
      <c r="N63" s="296" t="s">
        <v>324</v>
      </c>
      <c r="O63" s="296" t="s">
        <v>324</v>
      </c>
      <c r="P63" s="306"/>
      <c r="Q63" s="307"/>
      <c r="R63" s="307"/>
      <c r="S63" s="418" t="s">
        <v>301</v>
      </c>
      <c r="T63" s="398" t="s">
        <v>302</v>
      </c>
      <c r="U63" s="27"/>
    </row>
    <row r="64" spans="2:21" ht="62.5" x14ac:dyDescent="0.35">
      <c r="B64" s="26"/>
      <c r="C64" s="329"/>
      <c r="D64" s="403"/>
      <c r="E64" s="152" t="s">
        <v>60</v>
      </c>
      <c r="F64" s="97">
        <f>+Autodiagnóstico!H60</f>
        <v>40</v>
      </c>
      <c r="G64" s="169" t="s">
        <v>237</v>
      </c>
      <c r="H64" s="174"/>
      <c r="I64" s="175" t="s">
        <v>247</v>
      </c>
      <c r="J64" s="173"/>
      <c r="K64" s="276" t="s">
        <v>288</v>
      </c>
      <c r="L64" s="296" t="s">
        <v>324</v>
      </c>
      <c r="M64" s="296" t="s">
        <v>324</v>
      </c>
      <c r="N64" s="296" t="s">
        <v>324</v>
      </c>
      <c r="O64" s="296" t="s">
        <v>324</v>
      </c>
      <c r="P64" s="297"/>
      <c r="Q64" s="299"/>
      <c r="R64" s="299"/>
      <c r="S64" s="413"/>
      <c r="T64" s="396"/>
      <c r="U64" s="27"/>
    </row>
    <row r="65" spans="2:21" ht="212.5" x14ac:dyDescent="0.35">
      <c r="B65" s="26"/>
      <c r="C65" s="329"/>
      <c r="D65" s="403"/>
      <c r="E65" s="152" t="s">
        <v>61</v>
      </c>
      <c r="F65" s="97">
        <f>+Autodiagnóstico!H61</f>
        <v>90</v>
      </c>
      <c r="G65" s="169" t="s">
        <v>251</v>
      </c>
      <c r="H65" s="174"/>
      <c r="I65" s="175" t="s">
        <v>254</v>
      </c>
      <c r="J65" s="173" t="s">
        <v>242</v>
      </c>
      <c r="K65" s="276" t="s">
        <v>289</v>
      </c>
      <c r="L65" s="296" t="s">
        <v>324</v>
      </c>
      <c r="M65" s="296" t="s">
        <v>324</v>
      </c>
      <c r="N65" s="296" t="s">
        <v>324</v>
      </c>
      <c r="O65" s="296" t="s">
        <v>324</v>
      </c>
      <c r="P65" s="297"/>
      <c r="Q65" s="299"/>
      <c r="R65" s="299"/>
      <c r="S65" s="413"/>
      <c r="T65" s="396"/>
      <c r="U65" s="27"/>
    </row>
    <row r="66" spans="2:21" ht="75" x14ac:dyDescent="0.35">
      <c r="B66" s="163"/>
      <c r="C66" s="329"/>
      <c r="D66" s="403"/>
      <c r="E66" s="152" t="s">
        <v>89</v>
      </c>
      <c r="F66" s="97">
        <f>+Autodiagnóstico!H62</f>
        <v>70</v>
      </c>
      <c r="G66" s="169" t="s">
        <v>251</v>
      </c>
      <c r="H66" s="174"/>
      <c r="I66" s="175" t="s">
        <v>255</v>
      </c>
      <c r="J66" s="173"/>
      <c r="K66" s="276" t="s">
        <v>278</v>
      </c>
      <c r="L66" s="296" t="s">
        <v>324</v>
      </c>
      <c r="M66" s="296" t="s">
        <v>324</v>
      </c>
      <c r="N66" s="296" t="s">
        <v>324</v>
      </c>
      <c r="O66" s="296" t="s">
        <v>324</v>
      </c>
      <c r="P66" s="297"/>
      <c r="Q66" s="299"/>
      <c r="R66" s="299"/>
      <c r="S66" s="413"/>
      <c r="T66" s="396"/>
      <c r="U66" s="27"/>
    </row>
    <row r="67" spans="2:21" ht="75" x14ac:dyDescent="0.35">
      <c r="B67" s="163"/>
      <c r="C67" s="329"/>
      <c r="D67" s="403"/>
      <c r="E67" s="152" t="s">
        <v>62</v>
      </c>
      <c r="F67" s="97">
        <f>+Autodiagnóstico!H63</f>
        <v>100</v>
      </c>
      <c r="G67" s="169" t="s">
        <v>251</v>
      </c>
      <c r="H67" s="174"/>
      <c r="I67" s="175" t="s">
        <v>256</v>
      </c>
      <c r="J67" s="173"/>
      <c r="K67" s="276" t="s">
        <v>278</v>
      </c>
      <c r="L67" s="296" t="s">
        <v>324</v>
      </c>
      <c r="M67" s="296" t="s">
        <v>324</v>
      </c>
      <c r="N67" s="296" t="s">
        <v>324</v>
      </c>
      <c r="O67" s="296" t="s">
        <v>324</v>
      </c>
      <c r="P67" s="297"/>
      <c r="Q67" s="299"/>
      <c r="R67" s="299"/>
      <c r="S67" s="413"/>
      <c r="T67" s="396"/>
      <c r="U67" s="27"/>
    </row>
    <row r="68" spans="2:21" ht="75" x14ac:dyDescent="0.35">
      <c r="B68" s="163"/>
      <c r="C68" s="329"/>
      <c r="D68" s="403"/>
      <c r="E68" s="152" t="s">
        <v>90</v>
      </c>
      <c r="F68" s="97">
        <f>+Autodiagnóstico!H64</f>
        <v>80</v>
      </c>
      <c r="G68" s="169" t="s">
        <v>251</v>
      </c>
      <c r="H68" s="174"/>
      <c r="I68" s="175" t="s">
        <v>257</v>
      </c>
      <c r="J68" s="173"/>
      <c r="K68" s="276" t="s">
        <v>285</v>
      </c>
      <c r="L68" s="296" t="s">
        <v>324</v>
      </c>
      <c r="M68" s="296" t="s">
        <v>324</v>
      </c>
      <c r="N68" s="296" t="s">
        <v>324</v>
      </c>
      <c r="O68" s="296" t="s">
        <v>324</v>
      </c>
      <c r="P68" s="297"/>
      <c r="Q68" s="299"/>
      <c r="R68" s="299"/>
      <c r="S68" s="413"/>
      <c r="T68" s="396"/>
      <c r="U68" s="27"/>
    </row>
    <row r="69" spans="2:21" ht="75.5" thickBot="1" x14ac:dyDescent="0.4">
      <c r="B69" s="163"/>
      <c r="C69" s="330"/>
      <c r="D69" s="409"/>
      <c r="E69" s="153" t="s">
        <v>129</v>
      </c>
      <c r="F69" s="100">
        <f>+Autodiagnóstico!H65</f>
        <v>40</v>
      </c>
      <c r="G69" s="188" t="s">
        <v>251</v>
      </c>
      <c r="H69" s="200"/>
      <c r="I69" s="201" t="s">
        <v>258</v>
      </c>
      <c r="J69" s="196"/>
      <c r="K69" s="276" t="s">
        <v>285</v>
      </c>
      <c r="L69" s="296" t="s">
        <v>324</v>
      </c>
      <c r="M69" s="296" t="s">
        <v>324</v>
      </c>
      <c r="N69" s="296" t="s">
        <v>324</v>
      </c>
      <c r="O69" s="296" t="s">
        <v>324</v>
      </c>
      <c r="P69" s="304"/>
      <c r="Q69" s="305"/>
      <c r="R69" s="305"/>
      <c r="S69" s="421"/>
      <c r="T69" s="399"/>
      <c r="U69" s="27"/>
    </row>
    <row r="70" spans="2:21" ht="117.75" customHeight="1" x14ac:dyDescent="0.35">
      <c r="B70" s="163"/>
      <c r="C70" s="410" t="s">
        <v>208</v>
      </c>
      <c r="D70" s="402" t="s">
        <v>164</v>
      </c>
      <c r="E70" s="154" t="s">
        <v>157</v>
      </c>
      <c r="F70" s="101">
        <f>+Autodiagnóstico!H66</f>
        <v>30</v>
      </c>
      <c r="G70" s="182" t="s">
        <v>251</v>
      </c>
      <c r="H70" s="197"/>
      <c r="I70" s="198" t="s">
        <v>240</v>
      </c>
      <c r="J70" s="194"/>
      <c r="K70" s="276" t="s">
        <v>285</v>
      </c>
      <c r="L70" s="296" t="s">
        <v>324</v>
      </c>
      <c r="M70" s="296" t="s">
        <v>324</v>
      </c>
      <c r="N70" s="296" t="s">
        <v>324</v>
      </c>
      <c r="O70" s="296" t="s">
        <v>324</v>
      </c>
      <c r="P70" s="302"/>
      <c r="Q70" s="303"/>
      <c r="R70" s="303"/>
      <c r="S70" s="422" t="s">
        <v>303</v>
      </c>
      <c r="T70" s="310" t="s">
        <v>304</v>
      </c>
      <c r="U70" s="27"/>
    </row>
    <row r="71" spans="2:21" ht="46.5" customHeight="1" x14ac:dyDescent="0.35">
      <c r="B71" s="163"/>
      <c r="C71" s="411"/>
      <c r="D71" s="403"/>
      <c r="E71" s="154" t="s">
        <v>148</v>
      </c>
      <c r="F71" s="97">
        <f>+Autodiagnóstico!H67</f>
        <v>50</v>
      </c>
      <c r="G71" s="169"/>
      <c r="H71" s="174"/>
      <c r="I71" s="175"/>
      <c r="J71" s="173"/>
      <c r="K71" s="276" t="s">
        <v>285</v>
      </c>
      <c r="L71" s="296" t="s">
        <v>324</v>
      </c>
      <c r="M71" s="296" t="s">
        <v>324</v>
      </c>
      <c r="N71" s="296" t="s">
        <v>324</v>
      </c>
      <c r="O71" s="296" t="s">
        <v>324</v>
      </c>
      <c r="P71" s="297"/>
      <c r="Q71" s="299"/>
      <c r="R71" s="299"/>
      <c r="S71" s="422" t="s">
        <v>315</v>
      </c>
      <c r="T71" s="310" t="s">
        <v>314</v>
      </c>
      <c r="U71" s="27"/>
    </row>
    <row r="72" spans="2:21" ht="81" customHeight="1" x14ac:dyDescent="0.35">
      <c r="B72" s="163"/>
      <c r="C72" s="411"/>
      <c r="D72" s="403"/>
      <c r="E72" s="152" t="s">
        <v>151</v>
      </c>
      <c r="F72" s="97">
        <f>+Autodiagnóstico!H68</f>
        <v>90</v>
      </c>
      <c r="G72" s="169" t="s">
        <v>237</v>
      </c>
      <c r="H72" s="174"/>
      <c r="I72" s="175" t="s">
        <v>247</v>
      </c>
      <c r="J72" s="173"/>
      <c r="K72" s="276" t="s">
        <v>285</v>
      </c>
      <c r="L72" s="296" t="s">
        <v>324</v>
      </c>
      <c r="M72" s="296" t="s">
        <v>324</v>
      </c>
      <c r="N72" s="296" t="s">
        <v>324</v>
      </c>
      <c r="O72" s="296" t="s">
        <v>324</v>
      </c>
      <c r="P72" s="297"/>
      <c r="Q72" s="299"/>
      <c r="R72" s="299"/>
      <c r="S72" s="422" t="s">
        <v>311</v>
      </c>
      <c r="T72" s="310" t="s">
        <v>304</v>
      </c>
      <c r="U72" s="27"/>
    </row>
    <row r="73" spans="2:21" ht="187.5" x14ac:dyDescent="0.35">
      <c r="B73" s="163"/>
      <c r="C73" s="411"/>
      <c r="D73" s="403"/>
      <c r="E73" s="152" t="s">
        <v>149</v>
      </c>
      <c r="F73" s="97">
        <f>+Autodiagnóstico!H69</f>
        <v>70</v>
      </c>
      <c r="G73" s="169" t="s">
        <v>259</v>
      </c>
      <c r="H73" s="174"/>
      <c r="I73" s="175" t="s">
        <v>260</v>
      </c>
      <c r="J73" s="173" t="s">
        <v>250</v>
      </c>
      <c r="K73" s="276" t="s">
        <v>285</v>
      </c>
      <c r="L73" s="296" t="s">
        <v>324</v>
      </c>
      <c r="M73" s="296" t="s">
        <v>324</v>
      </c>
      <c r="N73" s="296" t="s">
        <v>324</v>
      </c>
      <c r="O73" s="296" t="s">
        <v>324</v>
      </c>
      <c r="P73" s="297"/>
      <c r="Q73" s="299"/>
      <c r="R73" s="299"/>
      <c r="S73" s="422" t="s">
        <v>303</v>
      </c>
      <c r="T73" s="310" t="s">
        <v>304</v>
      </c>
      <c r="U73" s="27"/>
    </row>
    <row r="74" spans="2:21" ht="59.25" customHeight="1" x14ac:dyDescent="0.35">
      <c r="B74" s="163"/>
      <c r="C74" s="411"/>
      <c r="D74" s="403"/>
      <c r="E74" s="152" t="s">
        <v>150</v>
      </c>
      <c r="F74" s="97">
        <f>+Autodiagnóstico!H70</f>
        <v>90</v>
      </c>
      <c r="G74" s="169"/>
      <c r="H74" s="175"/>
      <c r="I74" s="175"/>
      <c r="J74" s="173"/>
      <c r="K74" s="276" t="s">
        <v>277</v>
      </c>
      <c r="L74" s="296" t="s">
        <v>324</v>
      </c>
      <c r="M74" s="296" t="s">
        <v>324</v>
      </c>
      <c r="N74" s="296" t="s">
        <v>324</v>
      </c>
      <c r="O74" s="296" t="s">
        <v>324</v>
      </c>
      <c r="P74" s="297"/>
      <c r="Q74" s="299"/>
      <c r="R74" s="299"/>
      <c r="S74" s="422" t="s">
        <v>312</v>
      </c>
      <c r="T74" s="310" t="s">
        <v>313</v>
      </c>
      <c r="U74" s="27"/>
    </row>
    <row r="75" spans="2:21" ht="42" customHeight="1" x14ac:dyDescent="0.35">
      <c r="B75" s="163"/>
      <c r="C75" s="411"/>
      <c r="D75" s="403"/>
      <c r="E75" s="152" t="s">
        <v>91</v>
      </c>
      <c r="F75" s="97">
        <f>+Autodiagnóstico!H71</f>
        <v>100</v>
      </c>
      <c r="G75" s="169"/>
      <c r="H75" s="175"/>
      <c r="I75" s="175"/>
      <c r="J75" s="173"/>
      <c r="K75" s="276" t="s">
        <v>285</v>
      </c>
      <c r="L75" s="296" t="s">
        <v>324</v>
      </c>
      <c r="M75" s="296" t="s">
        <v>324</v>
      </c>
      <c r="N75" s="296" t="s">
        <v>324</v>
      </c>
      <c r="O75" s="296" t="s">
        <v>324</v>
      </c>
      <c r="P75" s="297"/>
      <c r="Q75" s="299"/>
      <c r="R75" s="299"/>
      <c r="S75" s="422" t="s">
        <v>315</v>
      </c>
      <c r="T75" s="310" t="s">
        <v>305</v>
      </c>
      <c r="U75" s="27"/>
    </row>
    <row r="76" spans="2:21" ht="45.75" customHeight="1" x14ac:dyDescent="0.35">
      <c r="B76" s="163"/>
      <c r="C76" s="411"/>
      <c r="D76" s="403"/>
      <c r="E76" s="152" t="s">
        <v>131</v>
      </c>
      <c r="F76" s="97">
        <f>+Autodiagnóstico!H72</f>
        <v>80</v>
      </c>
      <c r="G76" s="169"/>
      <c r="H76" s="175"/>
      <c r="I76" s="175"/>
      <c r="J76" s="173"/>
      <c r="K76" s="276" t="s">
        <v>285</v>
      </c>
      <c r="L76" s="296" t="s">
        <v>324</v>
      </c>
      <c r="M76" s="296" t="s">
        <v>324</v>
      </c>
      <c r="N76" s="296" t="s">
        <v>324</v>
      </c>
      <c r="O76" s="296" t="s">
        <v>324</v>
      </c>
      <c r="P76" s="297"/>
      <c r="Q76" s="299"/>
      <c r="R76" s="299"/>
      <c r="S76" s="422" t="s">
        <v>306</v>
      </c>
      <c r="T76" s="310" t="s">
        <v>304</v>
      </c>
      <c r="U76" s="27"/>
    </row>
    <row r="77" spans="2:21" ht="45" customHeight="1" x14ac:dyDescent="0.35">
      <c r="B77" s="163"/>
      <c r="C77" s="411"/>
      <c r="D77" s="403"/>
      <c r="E77" s="152" t="s">
        <v>63</v>
      </c>
      <c r="F77" s="97">
        <f>+Autodiagnóstico!H73</f>
        <v>70</v>
      </c>
      <c r="G77" s="169"/>
      <c r="H77" s="175"/>
      <c r="I77" s="175"/>
      <c r="J77" s="173"/>
      <c r="K77" s="276" t="s">
        <v>285</v>
      </c>
      <c r="L77" s="296" t="s">
        <v>324</v>
      </c>
      <c r="M77" s="296" t="s">
        <v>324</v>
      </c>
      <c r="N77" s="296" t="s">
        <v>324</v>
      </c>
      <c r="O77" s="296" t="s">
        <v>324</v>
      </c>
      <c r="P77" s="297"/>
      <c r="Q77" s="299"/>
      <c r="R77" s="299"/>
      <c r="S77" s="422" t="s">
        <v>305</v>
      </c>
      <c r="T77" s="310" t="s">
        <v>305</v>
      </c>
      <c r="U77" s="27"/>
    </row>
    <row r="78" spans="2:21" ht="40.5" customHeight="1" x14ac:dyDescent="0.35">
      <c r="B78" s="163"/>
      <c r="C78" s="411"/>
      <c r="D78" s="403"/>
      <c r="E78" s="156" t="s">
        <v>130</v>
      </c>
      <c r="F78" s="97">
        <f>+Autodiagnóstico!H74</f>
        <v>80</v>
      </c>
      <c r="G78" s="169"/>
      <c r="H78" s="175"/>
      <c r="I78" s="175"/>
      <c r="J78" s="173"/>
      <c r="K78" s="276" t="s">
        <v>290</v>
      </c>
      <c r="L78" s="296" t="s">
        <v>324</v>
      </c>
      <c r="M78" s="296" t="s">
        <v>324</v>
      </c>
      <c r="N78" s="296" t="s">
        <v>324</v>
      </c>
      <c r="O78" s="296" t="s">
        <v>324</v>
      </c>
      <c r="P78" s="297"/>
      <c r="Q78" s="299"/>
      <c r="R78" s="299"/>
      <c r="S78" s="422" t="s">
        <v>307</v>
      </c>
      <c r="T78" s="310" t="s">
        <v>304</v>
      </c>
      <c r="U78" s="27"/>
    </row>
    <row r="79" spans="2:21" ht="48.75" customHeight="1" x14ac:dyDescent="0.35">
      <c r="B79" s="163"/>
      <c r="C79" s="411"/>
      <c r="D79" s="403"/>
      <c r="E79" s="156" t="s">
        <v>133</v>
      </c>
      <c r="F79" s="97">
        <f>+Autodiagnóstico!H75</f>
        <v>90</v>
      </c>
      <c r="G79" s="172"/>
      <c r="H79" s="170"/>
      <c r="I79" s="170"/>
      <c r="J79" s="176"/>
      <c r="K79" s="276" t="s">
        <v>290</v>
      </c>
      <c r="L79" s="296" t="s">
        <v>324</v>
      </c>
      <c r="M79" s="296" t="s">
        <v>324</v>
      </c>
      <c r="N79" s="296" t="s">
        <v>324</v>
      </c>
      <c r="O79" s="296" t="s">
        <v>324</v>
      </c>
      <c r="P79" s="297"/>
      <c r="Q79" s="299"/>
      <c r="R79" s="299"/>
      <c r="S79" s="422" t="s">
        <v>308</v>
      </c>
      <c r="T79" s="310" t="s">
        <v>304</v>
      </c>
      <c r="U79" s="27"/>
    </row>
    <row r="80" spans="2:21" ht="46.5" customHeight="1" x14ac:dyDescent="0.35">
      <c r="B80" s="163"/>
      <c r="C80" s="411"/>
      <c r="D80" s="403"/>
      <c r="E80" s="156" t="s">
        <v>152</v>
      </c>
      <c r="F80" s="97">
        <f>+Autodiagnóstico!H76</f>
        <v>90</v>
      </c>
      <c r="G80" s="172"/>
      <c r="H80" s="170"/>
      <c r="I80" s="170"/>
      <c r="J80" s="176"/>
      <c r="K80" s="276" t="s">
        <v>285</v>
      </c>
      <c r="L80" s="296" t="s">
        <v>324</v>
      </c>
      <c r="M80" s="296" t="s">
        <v>324</v>
      </c>
      <c r="N80" s="296" t="s">
        <v>324</v>
      </c>
      <c r="O80" s="296" t="s">
        <v>324</v>
      </c>
      <c r="P80" s="297"/>
      <c r="Q80" s="299"/>
      <c r="R80" s="299"/>
      <c r="S80" s="422" t="s">
        <v>309</v>
      </c>
      <c r="T80" s="310" t="s">
        <v>304</v>
      </c>
      <c r="U80" s="27"/>
    </row>
    <row r="81" spans="1:21" ht="42" x14ac:dyDescent="0.35">
      <c r="B81" s="163"/>
      <c r="C81" s="411"/>
      <c r="D81" s="404"/>
      <c r="E81" s="155" t="s">
        <v>158</v>
      </c>
      <c r="F81" s="102">
        <f>+Autodiagnóstico!H77</f>
        <v>90</v>
      </c>
      <c r="G81" s="177"/>
      <c r="H81" s="178"/>
      <c r="I81" s="178"/>
      <c r="J81" s="179"/>
      <c r="K81" s="276" t="s">
        <v>285</v>
      </c>
      <c r="L81" s="296" t="s">
        <v>324</v>
      </c>
      <c r="M81" s="296" t="s">
        <v>324</v>
      </c>
      <c r="N81" s="296" t="s">
        <v>324</v>
      </c>
      <c r="O81" s="296" t="s">
        <v>324</v>
      </c>
      <c r="P81" s="300"/>
      <c r="Q81" s="301"/>
      <c r="R81" s="301"/>
      <c r="S81" s="422" t="s">
        <v>310</v>
      </c>
      <c r="T81" s="310" t="s">
        <v>304</v>
      </c>
      <c r="U81" s="27"/>
    </row>
    <row r="82" spans="1:21" ht="8.25" customHeight="1" thickBot="1" x14ac:dyDescent="0.4">
      <c r="A82" s="27"/>
      <c r="B82" s="72"/>
      <c r="C82" s="291"/>
      <c r="D82" s="30"/>
      <c r="E82" s="30"/>
      <c r="F82" s="30"/>
      <c r="G82" s="30"/>
      <c r="H82" s="30"/>
      <c r="I82" s="30"/>
      <c r="J82" s="30"/>
      <c r="K82" s="290"/>
      <c r="L82" s="30"/>
      <c r="M82" s="30"/>
      <c r="N82" s="30"/>
      <c r="O82" s="30"/>
      <c r="P82" s="30"/>
      <c r="Q82" s="30"/>
      <c r="R82" s="30"/>
      <c r="S82" s="290"/>
      <c r="T82" s="290"/>
      <c r="U82" s="31"/>
    </row>
    <row r="83" spans="1:21" ht="14.5" customHeight="1" x14ac:dyDescent="0.35">
      <c r="B83" s="1"/>
      <c r="C83" s="291"/>
      <c r="F83" s="1"/>
      <c r="L83" s="1"/>
      <c r="M83" s="1"/>
      <c r="N83" s="1"/>
      <c r="O83" s="1"/>
    </row>
    <row r="84" spans="1:21" x14ac:dyDescent="0.35">
      <c r="B84" s="1"/>
      <c r="F84" s="1"/>
      <c r="L84" s="1"/>
      <c r="M84" s="1"/>
      <c r="N84" s="1"/>
      <c r="O84" s="1"/>
    </row>
    <row r="85" spans="1:21" x14ac:dyDescent="0.35">
      <c r="B85" s="1"/>
      <c r="F85" s="1"/>
      <c r="L85" s="1"/>
      <c r="M85" s="1"/>
      <c r="N85" s="1"/>
      <c r="O85" s="1"/>
    </row>
    <row r="86" spans="1:21" x14ac:dyDescent="0.35">
      <c r="B86" s="1"/>
      <c r="F86" s="1"/>
      <c r="L86" s="1"/>
      <c r="M86" s="1"/>
      <c r="N86" s="1"/>
      <c r="O86" s="1"/>
    </row>
    <row r="87" spans="1:21" x14ac:dyDescent="0.35">
      <c r="B87" s="1"/>
      <c r="F87" s="1"/>
      <c r="L87" s="1"/>
      <c r="M87" s="1"/>
      <c r="N87" s="1"/>
      <c r="O87" s="1"/>
    </row>
    <row r="88" spans="1:21" x14ac:dyDescent="0.35">
      <c r="B88" s="1"/>
      <c r="F88" s="1"/>
      <c r="L88" s="1"/>
      <c r="M88" s="1"/>
      <c r="N88" s="1"/>
      <c r="O88" s="1"/>
    </row>
    <row r="89" spans="1:21" ht="15.5" x14ac:dyDescent="0.35">
      <c r="B89" s="1"/>
      <c r="F89" s="164" t="s">
        <v>31</v>
      </c>
      <c r="L89" s="1"/>
      <c r="M89" s="1"/>
      <c r="N89" s="1"/>
      <c r="O89" s="1"/>
    </row>
    <row r="90" spans="1:21" x14ac:dyDescent="0.35">
      <c r="B90" s="1"/>
      <c r="F90" s="1"/>
      <c r="L90" s="1"/>
      <c r="M90" s="1"/>
      <c r="N90" s="1"/>
      <c r="O90" s="1"/>
    </row>
  </sheetData>
  <protectedRanges>
    <protectedRange sqref="I14:R81" name="Planeacion_1"/>
  </protectedRanges>
  <mergeCells count="32">
    <mergeCell ref="C70:C81"/>
    <mergeCell ref="D70:D81"/>
    <mergeCell ref="D51:D54"/>
    <mergeCell ref="D55:D58"/>
    <mergeCell ref="D59:D62"/>
    <mergeCell ref="C63:C69"/>
    <mergeCell ref="D63:D69"/>
    <mergeCell ref="C41:C62"/>
    <mergeCell ref="D41:D50"/>
    <mergeCell ref="S14:S18"/>
    <mergeCell ref="T14:T18"/>
    <mergeCell ref="S22:S29"/>
    <mergeCell ref="T22:T29"/>
    <mergeCell ref="B14:B31"/>
    <mergeCell ref="C14:C21"/>
    <mergeCell ref="D14:D18"/>
    <mergeCell ref="D19:D21"/>
    <mergeCell ref="C22:C40"/>
    <mergeCell ref="D22:D29"/>
    <mergeCell ref="D30:D40"/>
    <mergeCell ref="S63:S69"/>
    <mergeCell ref="T63:T69"/>
    <mergeCell ref="S59:S62"/>
    <mergeCell ref="T59:T62"/>
    <mergeCell ref="S55:S58"/>
    <mergeCell ref="T55:T58"/>
    <mergeCell ref="S51:S54"/>
    <mergeCell ref="T51:T54"/>
    <mergeCell ref="S41:S50"/>
    <mergeCell ref="T41:T50"/>
    <mergeCell ref="S30:S40"/>
    <mergeCell ref="T30:T40"/>
  </mergeCells>
  <conditionalFormatting sqref="K14:R14">
    <cfRule type="expression" dxfId="33" priority="33" stopIfTrue="1">
      <formula>#REF!=""</formula>
    </cfRule>
    <cfRule type="expression" dxfId="32" priority="34">
      <formula>#REF!&gt;0</formula>
    </cfRule>
  </conditionalFormatting>
  <conditionalFormatting sqref="K15:R81 L14:O81">
    <cfRule type="expression" dxfId="31" priority="31" stopIfTrue="1">
      <formula>#REF!=""</formula>
    </cfRule>
    <cfRule type="expression" dxfId="30" priority="32">
      <formula>#REF!&gt;0</formula>
    </cfRule>
  </conditionalFormatting>
  <conditionalFormatting sqref="F14:F37 F41:F79">
    <cfRule type="cellIs" dxfId="29" priority="21" operator="between">
      <formula>81</formula>
      <formula>100</formula>
    </cfRule>
    <cfRule type="cellIs" dxfId="28" priority="22" operator="between">
      <formula>61</formula>
      <formula>80</formula>
    </cfRule>
    <cfRule type="cellIs" dxfId="27" priority="23" operator="between">
      <formula>41</formula>
      <formula>60</formula>
    </cfRule>
    <cfRule type="cellIs" dxfId="26" priority="24" operator="between">
      <formula>21</formula>
      <formula>40</formula>
    </cfRule>
    <cfRule type="cellIs" dxfId="25" priority="25" operator="between">
      <formula>0.1</formula>
      <formula>20</formula>
    </cfRule>
    <cfRule type="cellIs" dxfId="24" priority="26" operator="between">
      <formula>81</formula>
      <formula>100</formula>
    </cfRule>
    <cfRule type="cellIs" dxfId="23" priority="27" operator="between">
      <formula>61</formula>
      <formula>80</formula>
    </cfRule>
    <cfRule type="cellIs" dxfId="22" priority="28" operator="between">
      <formula>41</formula>
      <formula>60</formula>
    </cfRule>
    <cfRule type="cellIs" dxfId="21" priority="29" operator="between">
      <formula>21</formula>
      <formula>40</formula>
    </cfRule>
    <cfRule type="cellIs" dxfId="20" priority="30" operator="between">
      <formula>1</formula>
      <formula>20</formula>
    </cfRule>
  </conditionalFormatting>
  <conditionalFormatting sqref="F38:F40">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0.1</formula>
      <formula>20</formula>
    </cfRule>
    <cfRule type="cellIs" dxfId="14" priority="16" operator="between">
      <formula>81</formula>
      <formula>100</formula>
    </cfRule>
    <cfRule type="cellIs" dxfId="13" priority="17" operator="between">
      <formula>61</formula>
      <formula>80</formula>
    </cfRule>
    <cfRule type="cellIs" dxfId="12" priority="18" operator="between">
      <formula>41</formula>
      <formula>60</formula>
    </cfRule>
    <cfRule type="cellIs" dxfId="11" priority="19" operator="between">
      <formula>21</formula>
      <formula>40</formula>
    </cfRule>
    <cfRule type="cellIs" dxfId="10" priority="20" operator="between">
      <formula>1</formula>
      <formula>20</formula>
    </cfRule>
  </conditionalFormatting>
  <conditionalFormatting sqref="F80:F81">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0.1</formula>
      <formula>20</formula>
    </cfRule>
    <cfRule type="cellIs" dxfId="4" priority="6" operator="between">
      <formula>81</formula>
      <formula>100</formula>
    </cfRule>
    <cfRule type="cellIs" dxfId="3" priority="7" operator="between">
      <formula>61</formula>
      <formula>80</formula>
    </cfRule>
    <cfRule type="cellIs" dxfId="2" priority="8" operator="between">
      <formula>41</formula>
      <formula>60</formula>
    </cfRule>
    <cfRule type="cellIs" dxfId="1" priority="9" operator="between">
      <formula>21</formula>
      <formula>40</formula>
    </cfRule>
    <cfRule type="cellIs" dxfId="0" priority="10" operator="between">
      <formula>1</formula>
      <formula>20</formula>
    </cfRule>
  </conditionalFormatting>
  <dataValidations disablePrompts="1" count="2">
    <dataValidation type="list" allowBlank="1" showInputMessage="1" showErrorMessage="1" sqref="N6:N10">
      <formula1>Hasta</formula1>
    </dataValidation>
    <dataValidation type="list" allowBlank="1" showInputMessage="1" showErrorMessage="1" sqref="L6:L10">
      <formula1>Desde</formula1>
    </dataValidation>
  </dataValidations>
  <pageMargins left="0.7" right="0.7" top="0.75" bottom="0.75" header="0.3" footer="0.3"/>
  <pageSetup orientation="portrait" horizontalDpi="4294967294"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B1" sqref="B1:B14"/>
    </sheetView>
  </sheetViews>
  <sheetFormatPr baseColWidth="10" defaultRowHeight="14.5" x14ac:dyDescent="0.35"/>
  <sheetData>
    <row r="1" spans="1:2" x14ac:dyDescent="0.35">
      <c r="A1" t="s">
        <v>94</v>
      </c>
      <c r="B1" t="s">
        <v>95</v>
      </c>
    </row>
    <row r="2" spans="1:2" x14ac:dyDescent="0.35">
      <c r="A2" t="s">
        <v>93</v>
      </c>
      <c r="B2" t="s">
        <v>108</v>
      </c>
    </row>
    <row r="3" spans="1:2" x14ac:dyDescent="0.35">
      <c r="A3" t="s">
        <v>96</v>
      </c>
      <c r="B3" t="s">
        <v>109</v>
      </c>
    </row>
    <row r="4" spans="1:2" x14ac:dyDescent="0.35">
      <c r="A4" t="s">
        <v>97</v>
      </c>
      <c r="B4" t="s">
        <v>110</v>
      </c>
    </row>
    <row r="5" spans="1:2" x14ac:dyDescent="0.35">
      <c r="A5" t="s">
        <v>98</v>
      </c>
      <c r="B5" t="s">
        <v>111</v>
      </c>
    </row>
    <row r="6" spans="1:2" x14ac:dyDescent="0.35">
      <c r="A6" t="s">
        <v>99</v>
      </c>
      <c r="B6" t="s">
        <v>112</v>
      </c>
    </row>
    <row r="7" spans="1:2" x14ac:dyDescent="0.35">
      <c r="A7" t="s">
        <v>100</v>
      </c>
      <c r="B7" t="s">
        <v>113</v>
      </c>
    </row>
    <row r="8" spans="1:2" x14ac:dyDescent="0.35">
      <c r="A8" t="s">
        <v>101</v>
      </c>
      <c r="B8" t="s">
        <v>114</v>
      </c>
    </row>
    <row r="9" spans="1:2" x14ac:dyDescent="0.35">
      <c r="A9" t="s">
        <v>102</v>
      </c>
      <c r="B9" t="s">
        <v>115</v>
      </c>
    </row>
    <row r="10" spans="1:2" x14ac:dyDescent="0.35">
      <c r="A10" t="s">
        <v>103</v>
      </c>
      <c r="B10" t="s">
        <v>116</v>
      </c>
    </row>
    <row r="11" spans="1:2" x14ac:dyDescent="0.35">
      <c r="A11" t="s">
        <v>104</v>
      </c>
      <c r="B11" t="s">
        <v>117</v>
      </c>
    </row>
    <row r="12" spans="1:2" x14ac:dyDescent="0.35">
      <c r="A12" t="s">
        <v>105</v>
      </c>
      <c r="B12" t="s">
        <v>118</v>
      </c>
    </row>
    <row r="13" spans="1:2" x14ac:dyDescent="0.35">
      <c r="A13" t="s">
        <v>106</v>
      </c>
      <c r="B13" t="s">
        <v>119</v>
      </c>
    </row>
    <row r="14" spans="1:2" x14ac:dyDescent="0.35">
      <c r="A14" t="s">
        <v>107</v>
      </c>
      <c r="B14"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Inicio</vt:lpstr>
      <vt:lpstr>Instrucciones</vt:lpstr>
      <vt:lpstr>Autodiagnóstico</vt:lpstr>
      <vt:lpstr>Gráficas </vt:lpstr>
      <vt:lpstr>Clasificación Niveles</vt:lpstr>
      <vt:lpstr>Estrategia de Implementación</vt:lpstr>
      <vt:lpstr>Listas</vt:lpstr>
      <vt:lpstr>Desde</vt:lpstr>
      <vt:lpstr>Hasta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LENOVO</cp:lastModifiedBy>
  <cp:lastPrinted>2017-10-02T19:31:38Z</cp:lastPrinted>
  <dcterms:created xsi:type="dcterms:W3CDTF">2016-12-25T14:51:07Z</dcterms:created>
  <dcterms:modified xsi:type="dcterms:W3CDTF">2022-02-27T18:29:21Z</dcterms:modified>
</cp:coreProperties>
</file>