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C:\Users\Usuario\Desktop\Harold 2020\Alcaldia Pasto\Talento Humano\Politicas MIPG - TH 2021\Autodiagnosticos 2021\"/>
    </mc:Choice>
  </mc:AlternateContent>
  <xr:revisionPtr revIDLastSave="0" documentId="13_ncr:1_{E28E1FB7-25CD-43BD-8EEE-3CF7121CDA2E}" xr6:coauthVersionLast="46" xr6:coauthVersionMax="46" xr10:uidLastSave="{00000000-0000-0000-0000-000000000000}"/>
  <bookViews>
    <workbookView xWindow="-110" yWindow="-110" windowWidth="19420" windowHeight="10420" tabRatio="795" activeTab="4" xr2:uid="{00000000-000D-0000-FFFF-FFFF00000000}"/>
  </bookViews>
  <sheets>
    <sheet name="Inicio" sheetId="16" r:id="rId1"/>
    <sheet name="Instrucciones" sheetId="14" r:id="rId2"/>
    <sheet name="Gráficas" sheetId="17" r:id="rId3"/>
    <sheet name="Autodiagnóstico 2021" sheetId="15" r:id="rId4"/>
    <sheet name="Plan de Acción 2021" sheetId="8" r:id="rId5"/>
  </sheets>
  <externalReferences>
    <externalReference r:id="rId6"/>
    <externalReference r:id="rId7"/>
  </externalReferences>
  <definedNames>
    <definedName name="Acciones_Categoría_3">'[1]Ponderaciones y parámetros'!$K$6:$N$6</definedName>
    <definedName name="Nombre" localSheetId="1">#REF!</definedName>
    <definedName name="Nombre">#REF!</definedName>
    <definedName name="Simulador">[1]Listas!$B$2:$B$4</definedName>
  </definedNames>
  <calcPr calcId="181029"/>
</workbook>
</file>

<file path=xl/calcChain.xml><?xml version="1.0" encoding="utf-8"?>
<calcChain xmlns="http://schemas.openxmlformats.org/spreadsheetml/2006/main">
  <c r="E26" i="8" l="1"/>
  <c r="E25" i="8"/>
  <c r="E24" i="8"/>
  <c r="E23" i="8"/>
  <c r="E22" i="8"/>
  <c r="E21" i="8"/>
  <c r="E20" i="8"/>
  <c r="E19" i="8"/>
  <c r="E18" i="8"/>
  <c r="E17" i="8"/>
  <c r="E16" i="8"/>
  <c r="E15" i="8"/>
  <c r="E14" i="8"/>
  <c r="E13" i="8"/>
  <c r="E12" i="8"/>
  <c r="E11" i="8"/>
  <c r="E10" i="8"/>
  <c r="E9" i="8"/>
  <c r="E8" i="8"/>
  <c r="E7" i="8"/>
  <c r="D10" i="15"/>
  <c r="F10" i="15"/>
  <c r="G6" i="15" l="1"/>
  <c r="D25" i="8" l="1"/>
  <c r="D19" i="8"/>
  <c r="C19" i="8"/>
  <c r="C7" i="8"/>
  <c r="D13" i="8"/>
  <c r="D11" i="8"/>
  <c r="D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<sst xmlns="http://schemas.openxmlformats.org/spreadsheetml/2006/main" count="283" uniqueCount="187">
  <si>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</si>
  <si>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</si>
  <si>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</si>
  <si>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</si>
  <si>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</si>
  <si>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</si>
  <si>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</si>
  <si>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</si>
  <si>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</si>
  <si>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</si>
  <si>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</si>
  <si>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</si>
  <si>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</si>
  <si>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</si>
  <si>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</si>
  <si>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</si>
  <si>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</si>
  <si>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</si>
  <si>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</si>
  <si>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</si>
  <si>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</si>
  <si>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</si>
  <si>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</si>
  <si>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</si>
  <si>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</si>
  <si>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</si>
  <si>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</si>
  <si>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</si>
  <si>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</si>
  <si>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</si>
  <si>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</si>
  <si>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</si>
  <si>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</si>
  <si>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</si>
  <si>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</si>
  <si>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</si>
  <si>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</si>
  <si>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</si>
  <si>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</si>
  <si>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</si>
  <si>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</si>
  <si>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</si>
  <si>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</si>
  <si>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</si>
  <si>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</si>
  <si>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</si>
  <si>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</si>
  <si>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</si>
  <si>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</si>
  <si>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</si>
  <si>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</si>
  <si>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</si>
  <si>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</si>
  <si>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</si>
  <si>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</si>
  <si>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</si>
  <si>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</si>
  <si>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</si>
  <si>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</si>
  <si>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</si>
  <si>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</si>
  <si>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</si>
  <si>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</si>
  <si>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</si>
  <si>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</si>
  <si>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</si>
  <si>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</si>
  <si>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</si>
  <si>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</si>
  <si>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</si>
  <si>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</si>
  <si>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</si>
  <si>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</si>
  <si>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</si>
  <si>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</si>
  <si>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</si>
  <si>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</si>
  <si>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</si>
  <si>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</si>
  <si>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</si>
  <si>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</si>
  <si>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</si>
  <si>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</si>
  <si>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</si>
  <si>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</si>
  <si>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</si>
  <si>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</si>
  <si>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</si>
  <si>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</si>
  <si>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</si>
  <si>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</si>
  <si>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</si>
  <si>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</si>
  <si>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</si>
  <si>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</si>
  <si>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</si>
  <si>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</si>
  <si>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</si>
  <si>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</si>
  <si>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</si>
  <si>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</si>
  <si>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</si>
  <si>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</si>
  <si>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</si>
  <si>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</si>
  <si>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</si>
  <si>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</si>
  <si>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</si>
  <si>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</si>
  <si>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</si>
  <si>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</si>
  <si>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</si>
  <si>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</si>
  <si>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</si>
  <si>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</si>
  <si>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</si>
  <si>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</si>
  <si>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</si>
  <si>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</si>
  <si>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</si>
  <si>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</si>
  <si>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</si>
  <si>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EVIDENCIA</t>
  </si>
  <si>
    <t>COMO SE DA CUMPLIMIENTO</t>
  </si>
  <si>
    <t>CONTROL DE EJECUCION</t>
  </si>
  <si>
    <t>QUE
Accion de mejora a realizar</t>
  </si>
  <si>
    <t>COMO
Tareas para cumplir la accion</t>
  </si>
  <si>
    <t>DONDE
Alcance de cada tarea en terminos de cobertura</t>
  </si>
  <si>
    <t>QUIEN
Responsable de cada tarea</t>
  </si>
  <si>
    <t>CUANDO
Fecha prevista para iniciar y terminar cada tarea</t>
  </si>
  <si>
    <t>FECHA DE INICIO</t>
  </si>
  <si>
    <t>FECHA DE FIN</t>
  </si>
  <si>
    <t>AREAS DE APOYO A LA EJECUCION DE LA ACTIVIDAD</t>
  </si>
  <si>
    <t>Codigo de integridad</t>
  </si>
  <si>
    <t>Analisis Debilidades y Fortalezas de la situacion real de adminsitracion en cuanto a la implementacion del codigo</t>
  </si>
  <si>
    <t>Flayer de conocimiento del codigo de integridad
Sesibilizacion del codigo de integridad 2019</t>
  </si>
  <si>
    <t>Limite y aplicabilidad
a quienes les vamos a comunicar</t>
  </si>
  <si>
    <t>Aplica para toda la administracion</t>
  </si>
  <si>
    <t>Dani Lopez
Sonia Hernandez</t>
  </si>
  <si>
    <t>Elaborar los instrumentos de comunicación del codigo de integridad con la oficina de comunicaciones
Difundir los instrumentos a los servidores publicos</t>
  </si>
  <si>
    <t>Crear el grupo de enlaces de talento humano para temas del codigo de integridad
Realizar jornada de socializacion sobre el codigo de integridad a los enlaces de talento humano</t>
  </si>
  <si>
    <t>Dani Lopez
Sonia Hernandez
Janeth</t>
  </si>
  <si>
    <t>Crear el grupo de enlaces de talento humano para temas del codigo de integridad
Ajustar/Establecer cronograma de actividades del codigo de integridad</t>
  </si>
  <si>
    <t xml:space="preserve">Talento Humano 
Comunicaciones </t>
  </si>
  <si>
    <t>Sensibilizacion del codigo de integridad del año 2019</t>
  </si>
  <si>
    <t>Comunicaciones
Sistemas de Información</t>
  </si>
  <si>
    <t>Estrategias definidad para la implementación.</t>
  </si>
  <si>
    <t>Encuestas o entrevistas con grupos de colaboradores de la institución</t>
  </si>
  <si>
    <t>No se han definido mecanismos</t>
  </si>
  <si>
    <t>Se Definieron?, cuales??, que evidencias se tiene???</t>
  </si>
  <si>
    <t>se definió Cronograma 2021????</t>
  </si>
  <si>
    <t>Cuales actividades se tienen para obtener 40 puntos??</t>
  </si>
  <si>
    <t>Lorena S.
Janeth</t>
  </si>
  <si>
    <t>Lorena S.
Dani Lopez
Sonia Hernandez</t>
  </si>
  <si>
    <t>Lorena S.
Dani Lopez</t>
  </si>
  <si>
    <t>Lorena S.
Dani lopez
Janeth D.</t>
  </si>
  <si>
    <t>Lorena S.
Dani lopez
Janeth</t>
  </si>
  <si>
    <t>Implementar y sensibilizar el codigo de integridad</t>
  </si>
  <si>
    <t>Establecer el  cronograma de ejecución de las actividades de implementación del Código de Integridad para la vigencia 2021</t>
  </si>
  <si>
    <t>Se cuenta con Test para dagnosticar la interiorizacion de integidad en la institución.
Socializar a traves de los canales de informacion los valores del Codigo de Integridad. Se han realizado???</t>
  </si>
  <si>
    <t>Existe informe de implementacion y de percepción del codigo de integridad</t>
  </si>
  <si>
    <t>Se aplicó test de percepcion y se originó un informe de resultados</t>
  </si>
  <si>
    <t>Se incluyeron estrategias de induccion y reinduccion en temas de integridad???</t>
  </si>
  <si>
    <t>El presupuesto no es especifico, pero se cuenta con rubros de bienes y servicios que apalancan las solicitudes que se generen en pro de  la implementacion del codigo de I.</t>
  </si>
  <si>
    <t>Establecer el grupo de trabajado de integridad
Definir 3 dolientes y roles</t>
  </si>
  <si>
    <t>Se fijó un test que identifica la percepcion y brechas en la implementacion del codigo de integridad????</t>
  </si>
  <si>
    <t>cronograma o Plan de trabajo hay???</t>
  </si>
  <si>
    <t>Socializar el plan de trabajo a traves de los canales de comunicación de la Alcaldia??</t>
  </si>
  <si>
    <t>COMUNICACIONES Y SISTEMAS DE INFORMACION DEBEN TRABAJAR EN EL APOYO</t>
  </si>
  <si>
    <t>En cuanto se suceda el analisis de la actividad ejecudada se concluirá con las recomendaciones del caso</t>
  </si>
  <si>
    <t>Que conclusiones positivas se tienen de la formulacion del plan de integridad y las buenas practicas sucedidas en la institucion???</t>
  </si>
  <si>
    <t>Existe flayer y evidencias graficas</t>
  </si>
  <si>
    <t>Sistemas de información</t>
  </si>
  <si>
    <t>Se aplicó test y se concluyo con un informe y con la actualizacion del codigo de integridad.</t>
  </si>
  <si>
    <t>Comunicaciones y sistemas de informacion</t>
  </si>
  <si>
    <t>Lorena S.
Dani Lopez
Orlando Ch.</t>
  </si>
  <si>
    <t>Crear el dia de la integridad  en el año  para la retroalimentacion de la implementacion del codigo de integridad
Realizar el informe de retroalimentacion</t>
  </si>
  <si>
    <t>31/04/2021</t>
  </si>
  <si>
    <t>Establecer reunion con sistemas de informacion para inlcuir en la pagina web un espacio para el codigo de integridad
Establecer espacios virtuales de aprendizaje del codigo de integridad</t>
  </si>
  <si>
    <t xml:space="preserve">Janeth D.
</t>
  </si>
  <si>
    <t>Lorena S.
Janeth D.
Sonia Hernandez</t>
  </si>
  <si>
    <t>Ejecutar las actividades de induccion y verificar que se incluyan temas del codigo de integridad.</t>
  </si>
  <si>
    <t>Divulgar la actualizacion del codigo de integridad</t>
  </si>
  <si>
    <t xml:space="preserve">Ajustar  encuesta de apropiacion de los valores del codigo de integridad
Aplicar encuesta y analizar los resultados </t>
  </si>
  <si>
    <t>Ajustar encuesta de percepcion de los servidores publicas frente al codigo de integridad
Aplicar la encuesta, generar informe</t>
  </si>
  <si>
    <t>Implementar indicadores para evaluar el cumplimiento de las actividades del codigo de integridad
Elaborar informe de cumplimiento del codigo de integridad basado en datos.</t>
  </si>
  <si>
    <t>Crear una herramienta de buenas practicas de la implementacion del CI en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</si>
</sst>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
      <sz val="10"/>
      <color rgb="FFFF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249977111117893"/>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right style="dashed">
        <color rgb="FF002060"/>
      </right>
      <top style="medium">
        <color rgb="FF002060"/>
      </top>
      <bottom style="dashed">
        <color rgb="FF002060"/>
      </bottom>
      <diagonal/>
    </border>
    <border>
      <left style="thin">
        <color rgb="FF002060"/>
      </left>
      <right style="dashed">
        <color rgb="FF002060"/>
      </right>
      <top style="medium">
        <color rgb="FF002060"/>
      </top>
      <bottom/>
      <diagonal/>
    </border>
    <border>
      <left style="dashed">
        <color rgb="FF002060"/>
      </left>
      <right style="dashed">
        <color rgb="FF002060"/>
      </right>
      <top/>
      <bottom style="double">
        <color rgb="FF002060"/>
      </bottom>
      <diagonal/>
    </border>
    <border>
      <left style="thin">
        <color theme="4" tint="-0.499984740745262"/>
      </left>
      <right/>
      <top style="medium">
        <color theme="4" tint="-0.499984740745262"/>
      </top>
      <bottom style="dashed">
        <color theme="4" tint="-0.499984740745262"/>
      </bottom>
      <diagonal/>
    </border>
    <border>
      <left style="thin">
        <color theme="4" tint="-0.499984740745262"/>
      </left>
      <right/>
      <top style="dashed">
        <color theme="4" tint="-0.499984740745262"/>
      </top>
      <bottom style="dashed">
        <color theme="4" tint="-0.499984740745262"/>
      </bottom>
      <diagonal/>
    </border>
    <border>
      <left style="thin">
        <color theme="4" tint="-0.499984740745262"/>
      </left>
      <right/>
      <top style="thin">
        <color theme="4" tint="-0.499984740745262"/>
      </top>
      <bottom style="dashed">
        <color theme="4" tint="-0.499984740745262"/>
      </bottom>
      <diagonal/>
    </border>
    <border>
      <left style="thin">
        <color theme="4" tint="-0.499984740745262"/>
      </left>
      <right/>
      <top style="dashed">
        <color theme="4" tint="-0.499984740745262"/>
      </top>
      <bottom style="medium">
        <color theme="4" tint="-0.499984740745262"/>
      </bottom>
      <diagonal/>
    </border>
    <border>
      <left style="thin">
        <color indexed="64"/>
      </left>
      <right/>
      <top style="medium">
        <color theme="4" tint="-0.499984740745262"/>
      </top>
      <bottom style="thin">
        <color indexed="64"/>
      </bottom>
      <diagonal/>
    </border>
    <border>
      <left style="thin">
        <color indexed="64"/>
      </left>
      <right/>
      <top style="thin">
        <color indexed="64"/>
      </top>
      <bottom style="thin">
        <color indexed="64"/>
      </bottom>
      <diagonal/>
    </border>
    <border>
      <left style="thin">
        <color theme="4" tint="-0.499984740745262"/>
      </left>
      <right/>
      <top/>
      <bottom style="dashed">
        <color theme="4" tint="-0.499984740745262"/>
      </bottom>
      <diagonal/>
    </border>
    <border>
      <left style="thin">
        <color theme="4" tint="-0.499984740745262"/>
      </left>
      <right/>
      <top style="dashed">
        <color theme="4" tint="-0.499984740745262"/>
      </top>
      <bottom style="thin">
        <color theme="4" tint="-0.499984740745262"/>
      </bottom>
      <diagonal/>
    </border>
    <border>
      <left style="thin">
        <color theme="4" tint="-0.499984740745262"/>
      </left>
      <right style="medium">
        <color theme="4" tint="-0.499984740745262"/>
      </right>
      <top/>
      <bottom/>
      <diagonal/>
    </border>
    <border>
      <left style="medium">
        <color theme="4" tint="-0.499984740745262"/>
      </left>
      <right style="medium">
        <color theme="4" tint="-0.499984740745262"/>
      </right>
      <top/>
      <bottom/>
      <diagonal/>
    </border>
    <border>
      <left style="thin">
        <color theme="4" tint="-0.499984740745262"/>
      </left>
      <right style="medium">
        <color theme="4" tint="-0.499984740745262"/>
      </right>
      <top style="thin">
        <color theme="4" tint="-0.499984740745262"/>
      </top>
      <bottom/>
      <diagonal/>
    </border>
    <border>
      <left style="dashed">
        <color rgb="FF002060"/>
      </left>
      <right/>
      <top/>
      <bottom style="dotted">
        <color rgb="FF002060"/>
      </bottom>
      <diagonal/>
    </border>
    <border>
      <left style="dashed">
        <color rgb="FF002060"/>
      </left>
      <right/>
      <top style="dotted">
        <color rgb="FF002060"/>
      </top>
      <bottom style="dotted">
        <color rgb="FF002060"/>
      </bottom>
      <diagonal/>
    </border>
    <border>
      <left style="dashed">
        <color rgb="FF002060"/>
      </left>
      <right/>
      <top style="dotted">
        <color rgb="FF002060"/>
      </top>
      <bottom/>
      <diagonal/>
    </border>
    <border>
      <left style="dashed">
        <color rgb="FF002060"/>
      </left>
      <right/>
      <top style="thin">
        <color rgb="FF002060"/>
      </top>
      <bottom style="dotted">
        <color rgb="FF002060"/>
      </bottom>
      <diagonal/>
    </border>
    <border>
      <left style="dashed">
        <color rgb="FF002060"/>
      </left>
      <right/>
      <top style="dotted">
        <color rgb="FF002060"/>
      </top>
      <bottom style="thin">
        <color rgb="FF002060"/>
      </bottom>
      <diagonal/>
    </border>
    <border>
      <left style="dashed">
        <color rgb="FF002060"/>
      </left>
      <right/>
      <top/>
      <bottom style="medium">
        <color rgb="FF002060"/>
      </bottom>
      <diagonal/>
    </border>
    <border>
      <left style="dashed">
        <color rgb="FF002060"/>
      </left>
      <right/>
      <top style="medium">
        <color rgb="FF002060"/>
      </top>
      <bottom style="dotted">
        <color rgb="FF002060"/>
      </bottom>
      <diagonal/>
    </border>
    <border>
      <left style="thin">
        <color rgb="FF002060"/>
      </left>
      <right style="dashed">
        <color rgb="FF002060"/>
      </right>
      <top/>
      <bottom/>
      <diagonal/>
    </border>
    <border>
      <left style="dashed">
        <color rgb="FF002060"/>
      </left>
      <right style="dashed">
        <color rgb="FF00206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rgb="FF002060"/>
      </right>
      <top style="dotted">
        <color rgb="FF002060"/>
      </top>
      <bottom/>
      <diagonal/>
    </border>
    <border>
      <left style="thin">
        <color indexed="64"/>
      </left>
      <right style="dashed">
        <color rgb="FF002060"/>
      </right>
      <top/>
      <bottom style="dotted">
        <color rgb="FF002060"/>
      </bottom>
      <diagonal/>
    </border>
    <border>
      <left style="dashed">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9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6" fillId="0" borderId="26" xfId="0" applyFont="1" applyFill="1" applyBorder="1" applyAlignment="1">
      <alignment horizontal="center" vertical="center" wrapText="1"/>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3" xfId="0" applyFont="1" applyBorder="1"/>
    <xf numFmtId="0" fontId="3" fillId="0" borderId="24" xfId="0" applyFont="1" applyBorder="1"/>
    <xf numFmtId="0" fontId="3" fillId="0" borderId="25" xfId="0" applyFont="1" applyBorder="1"/>
    <xf numFmtId="0" fontId="3" fillId="0" borderId="0" xfId="0" applyFont="1"/>
    <xf numFmtId="0" fontId="3" fillId="0" borderId="26" xfId="0" applyFont="1" applyBorder="1"/>
    <xf numFmtId="0" fontId="3" fillId="0" borderId="27"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8" xfId="0" applyFont="1" applyBorder="1"/>
    <xf numFmtId="0" fontId="3" fillId="0" borderId="29" xfId="0" applyFont="1" applyBorder="1"/>
    <xf numFmtId="0" fontId="3" fillId="0" borderId="30"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8" borderId="42" xfId="0" applyFont="1" applyFill="1" applyBorder="1" applyAlignment="1">
      <alignment vertical="center"/>
    </xf>
    <xf numFmtId="0" fontId="3" fillId="3" borderId="42" xfId="0" applyFont="1" applyFill="1" applyBorder="1" applyAlignment="1">
      <alignment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3" fillId="7" borderId="44"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17" fillId="2" borderId="1" xfId="0" applyFont="1" applyFill="1" applyBorder="1" applyAlignment="1">
      <alignment horizontal="center" vertical="center"/>
    </xf>
    <xf numFmtId="0" fontId="3" fillId="9" borderId="40" xfId="0" applyFont="1" applyFill="1" applyBorder="1" applyAlignment="1">
      <alignment vertical="center"/>
    </xf>
    <xf numFmtId="0" fontId="3" fillId="10" borderId="42" xfId="0" applyFont="1" applyFill="1" applyBorder="1" applyAlignment="1">
      <alignment vertical="center"/>
    </xf>
    <xf numFmtId="0" fontId="8" fillId="0" borderId="45"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19" fillId="0" borderId="8" xfId="0" applyFont="1" applyBorder="1" applyAlignment="1">
      <alignment vertical="center"/>
    </xf>
    <xf numFmtId="0" fontId="19" fillId="0" borderId="0" xfId="0" applyFont="1" applyAlignment="1">
      <alignment vertical="center"/>
    </xf>
    <xf numFmtId="0" fontId="19" fillId="0" borderId="29" xfId="0" applyFont="1" applyBorder="1" applyAlignment="1">
      <alignment vertical="center"/>
    </xf>
    <xf numFmtId="0" fontId="3" fillId="0" borderId="0" xfId="0" applyFont="1" applyAlignment="1">
      <alignment vertical="top" wrapText="1"/>
    </xf>
    <xf numFmtId="0" fontId="28" fillId="0" borderId="57"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79"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3" xfId="0" applyFont="1" applyBorder="1"/>
    <xf numFmtId="0" fontId="29" fillId="0" borderId="24" xfId="0" applyFont="1" applyBorder="1"/>
    <xf numFmtId="0" fontId="29" fillId="0" borderId="25" xfId="0" applyFont="1" applyBorder="1"/>
    <xf numFmtId="0" fontId="29" fillId="0" borderId="0" xfId="0" applyFont="1"/>
    <xf numFmtId="0" fontId="29" fillId="0" borderId="26" xfId="0" applyFont="1" applyBorder="1"/>
    <xf numFmtId="0" fontId="29" fillId="0" borderId="27" xfId="0" applyFont="1" applyBorder="1"/>
    <xf numFmtId="0" fontId="29" fillId="0" borderId="26" xfId="0" applyFont="1" applyFill="1" applyBorder="1"/>
    <xf numFmtId="0" fontId="30" fillId="0" borderId="0" xfId="0" applyFont="1" applyFill="1" applyBorder="1" applyAlignment="1">
      <alignment horizontal="center" vertical="center"/>
    </xf>
    <xf numFmtId="0" fontId="29" fillId="0" borderId="27"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28" xfId="0" applyFont="1" applyBorder="1"/>
    <xf numFmtId="0" fontId="29" fillId="0" borderId="29" xfId="0" applyFont="1" applyBorder="1"/>
    <xf numFmtId="0" fontId="29" fillId="0" borderId="30" xfId="0" applyFont="1" applyBorder="1"/>
    <xf numFmtId="0" fontId="20" fillId="5" borderId="0" xfId="0" applyFont="1" applyFill="1"/>
    <xf numFmtId="0" fontId="3" fillId="0" borderId="23" xfId="0" applyFont="1" applyBorder="1" applyAlignment="1">
      <alignment vertical="center"/>
    </xf>
    <xf numFmtId="0" fontId="3" fillId="0" borderId="24" xfId="0" applyFont="1" applyFill="1" applyBorder="1" applyAlignment="1">
      <alignment vertical="center"/>
    </xf>
    <xf numFmtId="0" fontId="3" fillId="0" borderId="26" xfId="0" applyFont="1" applyBorder="1" applyAlignment="1">
      <alignment vertical="center"/>
    </xf>
    <xf numFmtId="14" fontId="3" fillId="0" borderId="0" xfId="0" applyNumberFormat="1" applyFont="1" applyBorder="1" applyAlignment="1">
      <alignment horizontal="left"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27" xfId="0" applyFont="1" applyBorder="1" applyAlignment="1">
      <alignment vertical="center"/>
    </xf>
    <xf numFmtId="0" fontId="33" fillId="13" borderId="93" xfId="0" applyFont="1" applyFill="1" applyBorder="1" applyAlignment="1">
      <alignment horizontal="center" vertical="center" wrapText="1"/>
    </xf>
    <xf numFmtId="0" fontId="7" fillId="0" borderId="100" xfId="0" applyFont="1" applyFill="1" applyBorder="1" applyAlignment="1">
      <alignment vertical="center" wrapText="1"/>
    </xf>
    <xf numFmtId="0" fontId="7" fillId="0" borderId="101" xfId="0" applyFont="1" applyFill="1" applyBorder="1" applyAlignment="1">
      <alignment vertical="center" wrapText="1"/>
    </xf>
    <xf numFmtId="0" fontId="7" fillId="0" borderId="102" xfId="0" applyFont="1" applyFill="1" applyBorder="1" applyAlignment="1">
      <alignment vertical="center" wrapText="1"/>
    </xf>
    <xf numFmtId="0" fontId="7" fillId="0" borderId="103" xfId="0" applyFont="1" applyFill="1" applyBorder="1" applyAlignment="1">
      <alignment vertical="center" wrapText="1"/>
    </xf>
    <xf numFmtId="0" fontId="7" fillId="0" borderId="104" xfId="0" applyFont="1" applyFill="1" applyBorder="1" applyAlignment="1">
      <alignment vertical="center" wrapText="1"/>
    </xf>
    <xf numFmtId="0" fontId="7" fillId="0" borderId="105" xfId="0" applyFont="1" applyFill="1" applyBorder="1" applyAlignment="1">
      <alignment vertical="center" wrapText="1"/>
    </xf>
    <xf numFmtId="0" fontId="7" fillId="0" borderId="106" xfId="0" applyFont="1" applyFill="1" applyBorder="1" applyAlignment="1">
      <alignment vertical="top" wrapText="1"/>
    </xf>
    <xf numFmtId="0" fontId="7" fillId="0" borderId="107" xfId="0" applyFont="1" applyFill="1" applyBorder="1" applyAlignment="1">
      <alignment vertical="center" wrapText="1"/>
    </xf>
    <xf numFmtId="0" fontId="37" fillId="0" borderId="1"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3" fillId="0" borderId="24" xfId="0" applyFont="1" applyBorder="1" applyAlignment="1">
      <alignment vertical="center" wrapText="1"/>
    </xf>
    <xf numFmtId="0" fontId="3" fillId="0" borderId="29" xfId="0" applyFont="1" applyBorder="1" applyAlignment="1">
      <alignment vertical="center" wrapText="1"/>
    </xf>
    <xf numFmtId="0" fontId="28" fillId="12" borderId="1" xfId="0" applyFont="1" applyFill="1" applyBorder="1" applyAlignment="1">
      <alignment horizontal="center" vertical="center" wrapText="1"/>
    </xf>
    <xf numFmtId="0" fontId="28" fillId="12" borderId="1" xfId="0" applyFont="1" applyFill="1" applyBorder="1" applyAlignment="1">
      <alignment horizontal="center" vertical="center"/>
    </xf>
    <xf numFmtId="0" fontId="28" fillId="10" borderId="1" xfId="0" applyFont="1" applyFill="1" applyBorder="1" applyAlignment="1">
      <alignment horizontal="center" vertical="center"/>
    </xf>
    <xf numFmtId="0" fontId="28" fillId="0" borderId="111" xfId="0" applyFont="1" applyFill="1" applyBorder="1" applyAlignment="1">
      <alignment horizontal="left" vertical="center" wrapText="1"/>
    </xf>
    <xf numFmtId="0" fontId="28" fillId="0" borderId="112" xfId="0" applyFont="1" applyFill="1" applyBorder="1" applyAlignment="1">
      <alignment horizontal="left" vertical="center" wrapText="1"/>
    </xf>
    <xf numFmtId="0" fontId="28" fillId="0" borderId="113" xfId="0" applyFont="1" applyFill="1" applyBorder="1" applyAlignment="1">
      <alignment horizontal="left" vertical="center" wrapText="1"/>
    </xf>
    <xf numFmtId="0" fontId="28" fillId="0" borderId="114" xfId="0" applyFont="1" applyFill="1" applyBorder="1" applyAlignment="1">
      <alignment horizontal="left" vertical="center" wrapText="1"/>
    </xf>
    <xf numFmtId="0" fontId="28" fillId="0" borderId="115" xfId="0" applyFont="1" applyFill="1" applyBorder="1" applyAlignment="1">
      <alignment horizontal="left" vertical="center" wrapText="1"/>
    </xf>
    <xf numFmtId="0" fontId="28" fillId="0" borderId="116" xfId="0" applyFont="1" applyFill="1" applyBorder="1" applyAlignment="1">
      <alignment horizontal="left" vertical="center" wrapText="1"/>
    </xf>
    <xf numFmtId="0" fontId="28" fillId="0" borderId="117" xfId="0" applyFont="1" applyFill="1" applyBorder="1" applyAlignment="1">
      <alignment horizontal="left" vertical="center" wrapText="1"/>
    </xf>
    <xf numFmtId="0" fontId="28" fillId="14" borderId="1" xfId="0" applyFont="1" applyFill="1" applyBorder="1" applyAlignment="1">
      <alignment horizontal="center" vertical="center" wrapText="1"/>
    </xf>
    <xf numFmtId="0" fontId="28" fillId="14" borderId="1" xfId="0" applyFont="1" applyFill="1" applyBorder="1" applyAlignment="1">
      <alignment horizontal="center" vertical="center"/>
    </xf>
    <xf numFmtId="0" fontId="28" fillId="3" borderId="1" xfId="0" applyFont="1" applyFill="1" applyBorder="1" applyAlignment="1">
      <alignment horizontal="center" vertical="center"/>
    </xf>
    <xf numFmtId="0" fontId="28" fillId="15"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16"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28" fillId="10" borderId="1" xfId="0" applyFont="1" applyFill="1" applyBorder="1" applyAlignment="1">
      <alignment horizontal="left" vertical="center" wrapText="1"/>
    </xf>
    <xf numFmtId="0" fontId="9" fillId="0" borderId="72" xfId="0" applyFont="1" applyFill="1" applyBorder="1" applyAlignment="1">
      <alignment vertical="center"/>
    </xf>
    <xf numFmtId="0" fontId="9" fillId="0" borderId="58" xfId="0" applyFont="1" applyFill="1" applyBorder="1" applyAlignment="1">
      <alignment vertical="center"/>
    </xf>
    <xf numFmtId="0" fontId="9" fillId="0" borderId="77" xfId="0" applyFont="1" applyFill="1" applyBorder="1" applyAlignment="1">
      <alignment vertical="center"/>
    </xf>
    <xf numFmtId="0" fontId="9" fillId="0" borderId="80" xfId="0" applyFont="1" applyFill="1" applyBorder="1" applyAlignment="1">
      <alignment vertical="center"/>
    </xf>
    <xf numFmtId="0" fontId="9" fillId="0" borderId="68" xfId="0" applyFont="1" applyFill="1" applyBorder="1" applyAlignment="1">
      <alignment vertical="center"/>
    </xf>
    <xf numFmtId="0" fontId="9" fillId="0" borderId="56" xfId="0" applyFont="1" applyFill="1" applyBorder="1" applyAlignment="1">
      <alignment vertical="center"/>
    </xf>
    <xf numFmtId="0" fontId="9" fillId="0" borderId="63" xfId="0" applyFont="1" applyFill="1" applyBorder="1" applyAlignment="1">
      <alignment vertical="center"/>
    </xf>
    <xf numFmtId="0" fontId="9" fillId="0" borderId="126" xfId="0" applyFont="1" applyFill="1" applyBorder="1" applyAlignment="1">
      <alignment vertical="center"/>
    </xf>
    <xf numFmtId="0" fontId="7" fillId="0" borderId="53" xfId="0" applyFont="1" applyBorder="1" applyAlignment="1">
      <alignment horizontal="left" vertical="center" wrapText="1"/>
    </xf>
    <xf numFmtId="0" fontId="7" fillId="0" borderId="50" xfId="0" applyFont="1" applyBorder="1" applyAlignment="1">
      <alignment horizontal="left" vertical="center" wrapText="1"/>
    </xf>
    <xf numFmtId="0" fontId="7" fillId="0" borderId="74" xfId="0" applyFont="1" applyBorder="1" applyAlignment="1">
      <alignment horizontal="left" vertical="center" wrapText="1"/>
    </xf>
    <xf numFmtId="0" fontId="7" fillId="0" borderId="51" xfId="0" applyFont="1" applyBorder="1" applyAlignment="1">
      <alignment horizontal="left" vertical="center" wrapText="1"/>
    </xf>
    <xf numFmtId="0" fontId="7" fillId="0" borderId="54" xfId="0" applyFont="1" applyBorder="1" applyAlignment="1">
      <alignment horizontal="left" vertical="center" wrapText="1"/>
    </xf>
    <xf numFmtId="0" fontId="7" fillId="0" borderId="52" xfId="0" applyFont="1" applyBorder="1" applyAlignment="1">
      <alignment horizontal="left" vertical="center" wrapText="1"/>
    </xf>
    <xf numFmtId="0" fontId="7" fillId="0" borderId="60" xfId="0" applyFont="1" applyBorder="1" applyAlignment="1">
      <alignment horizontal="left" vertical="center" wrapText="1"/>
    </xf>
    <xf numFmtId="0" fontId="7" fillId="0" borderId="64" xfId="0" applyFont="1" applyBorder="1" applyAlignment="1">
      <alignment horizontal="left" vertical="center" wrapText="1"/>
    </xf>
    <xf numFmtId="0" fontId="7" fillId="0" borderId="65" xfId="0" applyFont="1" applyBorder="1" applyAlignment="1">
      <alignment horizontal="left" vertical="center" wrapText="1"/>
    </xf>
    <xf numFmtId="0" fontId="7" fillId="0" borderId="69"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70" xfId="0" applyFont="1" applyBorder="1" applyAlignment="1">
      <alignment horizontal="center" vertical="center" wrapText="1"/>
    </xf>
    <xf numFmtId="14" fontId="9" fillId="0" borderId="70" xfId="0" applyNumberFormat="1" applyFont="1" applyBorder="1" applyAlignment="1">
      <alignment horizontal="center" vertical="center" wrapText="1"/>
    </xf>
    <xf numFmtId="0" fontId="9" fillId="0" borderId="59" xfId="0" applyFont="1" applyBorder="1" applyAlignment="1">
      <alignment horizontal="center" vertical="center" wrapText="1"/>
    </xf>
    <xf numFmtId="14" fontId="9" fillId="0" borderId="59" xfId="0" applyNumberFormat="1" applyFont="1" applyBorder="1" applyAlignment="1">
      <alignment horizontal="center" vertical="center" wrapText="1"/>
    </xf>
    <xf numFmtId="14" fontId="9" fillId="0" borderId="66" xfId="0" applyNumberFormat="1" applyFont="1" applyBorder="1" applyAlignment="1">
      <alignment horizontal="center" vertical="center"/>
    </xf>
    <xf numFmtId="14" fontId="9" fillId="0" borderId="78" xfId="0" applyNumberFormat="1" applyFont="1" applyBorder="1" applyAlignment="1">
      <alignment horizontal="center" vertical="center" wrapText="1"/>
    </xf>
    <xf numFmtId="14" fontId="9" fillId="0" borderId="124" xfId="0" applyNumberFormat="1" applyFont="1" applyBorder="1" applyAlignment="1">
      <alignment horizontal="center" vertical="center" wrapText="1"/>
    </xf>
    <xf numFmtId="14" fontId="9" fillId="0" borderId="125" xfId="0" applyNumberFormat="1"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0" fillId="11" borderId="81" xfId="0" applyFont="1" applyFill="1" applyBorder="1" applyAlignment="1">
      <alignment horizontal="center" vertical="center"/>
    </xf>
    <xf numFmtId="0" fontId="10" fillId="11" borderId="82" xfId="0" applyFont="1" applyFill="1" applyBorder="1" applyAlignment="1">
      <alignment horizontal="center" vertical="center"/>
    </xf>
    <xf numFmtId="0" fontId="3" fillId="0" borderId="0" xfId="0" applyFont="1" applyBorder="1" applyAlignment="1">
      <alignment horizontal="center"/>
    </xf>
    <xf numFmtId="0" fontId="25" fillId="0" borderId="0" xfId="0" applyFont="1" applyAlignment="1">
      <alignment horizont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0" fillId="12" borderId="21" xfId="0" applyFill="1" applyBorder="1" applyAlignment="1">
      <alignment horizontal="center" vertical="center" wrapText="1"/>
    </xf>
    <xf numFmtId="0" fontId="10" fillId="11" borderId="83" xfId="0" applyFont="1" applyFill="1" applyBorder="1" applyAlignment="1">
      <alignment horizontal="center" vertical="center"/>
    </xf>
    <xf numFmtId="0" fontId="2" fillId="12" borderId="37"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2" fillId="12" borderId="110" xfId="0" applyFont="1" applyFill="1" applyBorder="1" applyAlignment="1">
      <alignment horizontal="center" vertical="center" wrapText="1"/>
    </xf>
    <xf numFmtId="0" fontId="22" fillId="0" borderId="31" xfId="0" applyFont="1" applyFill="1" applyBorder="1" applyAlignment="1">
      <alignment horizontal="center" vertical="center"/>
    </xf>
    <xf numFmtId="0" fontId="3" fillId="0" borderId="32" xfId="0" applyFont="1" applyBorder="1" applyAlignment="1">
      <alignment horizontal="center" vertical="center"/>
    </xf>
    <xf numFmtId="0" fontId="13" fillId="5" borderId="17" xfId="0" applyFont="1" applyFill="1" applyBorder="1" applyAlignment="1">
      <alignment vertical="center"/>
    </xf>
    <xf numFmtId="0" fontId="3" fillId="0" borderId="18" xfId="0" applyFont="1" applyBorder="1" applyAlignment="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164" fontId="22" fillId="0" borderId="17" xfId="0" applyNumberFormat="1" applyFont="1" applyBorder="1" applyAlignment="1">
      <alignment horizontal="center" vertical="center"/>
    </xf>
    <xf numFmtId="164" fontId="22" fillId="0" borderId="18" xfId="0" applyNumberFormat="1" applyFont="1" applyBorder="1" applyAlignment="1">
      <alignment horizontal="center" vertical="center"/>
    </xf>
    <xf numFmtId="164" fontId="22" fillId="0" borderId="19" xfId="0" applyNumberFormat="1" applyFont="1" applyBorder="1" applyAlignment="1">
      <alignment horizontal="center" vertical="center"/>
    </xf>
    <xf numFmtId="0" fontId="33" fillId="12" borderId="34" xfId="0" applyFont="1" applyFill="1" applyBorder="1" applyAlignment="1">
      <alignment horizontal="center" vertical="center" wrapText="1"/>
    </xf>
    <xf numFmtId="0" fontId="34" fillId="12" borderId="36"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108" xfId="0" applyFont="1" applyFill="1" applyBorder="1" applyAlignment="1">
      <alignment horizontal="center" vertical="center" wrapText="1"/>
    </xf>
    <xf numFmtId="0" fontId="2" fillId="12" borderId="96" xfId="0" applyFont="1" applyFill="1" applyBorder="1" applyAlignment="1">
      <alignment horizontal="center" vertical="center" wrapText="1"/>
    </xf>
    <xf numFmtId="0" fontId="2" fillId="12" borderId="10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0" fillId="0" borderId="22" xfId="0" applyNumberFormat="1" applyFont="1" applyBorder="1" applyAlignment="1">
      <alignment horizontal="center" vertical="center" wrapText="1"/>
    </xf>
    <xf numFmtId="164" fontId="26" fillId="0" borderId="16" xfId="0" applyNumberFormat="1" applyFont="1" applyBorder="1" applyAlignment="1">
      <alignment horizontal="center" vertical="center" wrapText="1"/>
    </xf>
    <xf numFmtId="164" fontId="26" fillId="0" borderId="21"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9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6" fillId="0" borderId="20" xfId="0" applyNumberFormat="1" applyFont="1" applyBorder="1" applyAlignment="1">
      <alignment horizontal="center" vertical="center" wrapText="1"/>
    </xf>
    <xf numFmtId="0" fontId="21" fillId="0" borderId="38"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5" fillId="0" borderId="51" xfId="0" applyFont="1" applyFill="1" applyBorder="1" applyAlignment="1">
      <alignment horizontal="left" vertical="center" wrapText="1"/>
    </xf>
    <xf numFmtId="0" fontId="36" fillId="0" borderId="54" xfId="0" applyFont="1" applyBorder="1" applyAlignment="1">
      <alignment horizontal="left" vertical="center" wrapText="1"/>
    </xf>
    <xf numFmtId="0" fontId="35" fillId="0" borderId="53" xfId="0" applyFont="1" applyFill="1" applyBorder="1" applyAlignment="1">
      <alignment horizontal="left" vertical="center" wrapText="1"/>
    </xf>
    <xf numFmtId="0" fontId="36" fillId="0" borderId="50" xfId="0" applyFont="1" applyBorder="1" applyAlignment="1">
      <alignment horizontal="left" vertical="center" wrapText="1"/>
    </xf>
    <xf numFmtId="0" fontId="36" fillId="0" borderId="52" xfId="0" applyFont="1" applyBorder="1" applyAlignment="1">
      <alignment horizontal="left" vertical="center" wrapText="1"/>
    </xf>
    <xf numFmtId="0" fontId="27" fillId="0" borderId="53" xfId="0" applyFont="1" applyFill="1" applyBorder="1" applyAlignment="1">
      <alignment horizontal="center" vertical="center" wrapText="1"/>
    </xf>
    <xf numFmtId="0" fontId="12" fillId="0" borderId="50" xfId="0" applyFont="1" applyBorder="1" applyAlignment="1">
      <alignment horizontal="center" vertical="center" wrapText="1"/>
    </xf>
    <xf numFmtId="0" fontId="12" fillId="0" borderId="52" xfId="0" applyFont="1" applyBorder="1" applyAlignment="1">
      <alignment horizontal="center" vertical="center" wrapText="1"/>
    </xf>
    <xf numFmtId="0" fontId="9" fillId="0" borderId="120" xfId="0" applyFont="1" applyBorder="1" applyAlignment="1">
      <alignment horizontal="left" vertical="center" wrapText="1"/>
    </xf>
    <xf numFmtId="0" fontId="9" fillId="0" borderId="121" xfId="0" applyFont="1" applyBorder="1" applyAlignment="1">
      <alignment horizontal="left" vertical="center" wrapText="1"/>
    </xf>
    <xf numFmtId="0" fontId="11" fillId="0" borderId="26" xfId="0" applyFont="1" applyFill="1" applyBorder="1" applyAlignment="1">
      <alignment horizontal="center" vertical="center" wrapText="1"/>
    </xf>
    <xf numFmtId="0" fontId="35" fillId="0" borderId="73" xfId="0" applyFont="1" applyFill="1" applyBorder="1" applyAlignment="1">
      <alignment horizontal="left" vertical="center" wrapText="1"/>
    </xf>
    <xf numFmtId="0" fontId="36" fillId="0" borderId="74" xfId="0" applyFont="1" applyBorder="1" applyAlignment="1">
      <alignment horizontal="left" vertical="center" wrapText="1"/>
    </xf>
    <xf numFmtId="0" fontId="2" fillId="12" borderId="84" xfId="0" applyFont="1" applyFill="1" applyBorder="1" applyAlignment="1">
      <alignment horizontal="center" vertical="center" wrapText="1"/>
    </xf>
    <xf numFmtId="0" fontId="2" fillId="12" borderId="88" xfId="0" applyFont="1" applyFill="1" applyBorder="1" applyAlignment="1">
      <alignment horizontal="center" vertical="center" wrapText="1"/>
    </xf>
    <xf numFmtId="0" fontId="2" fillId="12" borderId="85" xfId="0" applyFont="1" applyFill="1" applyBorder="1" applyAlignment="1">
      <alignment horizontal="center" vertical="center" wrapText="1"/>
    </xf>
    <xf numFmtId="0" fontId="2" fillId="12" borderId="55" xfId="0" applyFont="1" applyFill="1" applyBorder="1" applyAlignment="1">
      <alignment horizontal="center" vertical="center" wrapText="1"/>
    </xf>
    <xf numFmtId="0" fontId="2" fillId="13" borderId="87" xfId="0" applyFont="1" applyFill="1" applyBorder="1" applyAlignment="1">
      <alignment horizontal="center" vertical="center" wrapText="1"/>
    </xf>
    <xf numFmtId="0" fontId="2" fillId="13" borderId="90" xfId="0" applyFont="1" applyFill="1" applyBorder="1" applyAlignment="1">
      <alignment horizontal="center" vertical="center" wrapText="1"/>
    </xf>
    <xf numFmtId="0" fontId="33" fillId="13" borderId="98" xfId="0" applyFont="1" applyFill="1" applyBorder="1" applyAlignment="1">
      <alignment horizontal="center" vertical="center" wrapText="1"/>
    </xf>
    <xf numFmtId="0" fontId="33" fillId="13" borderId="118" xfId="0" applyFont="1" applyFill="1" applyBorder="1" applyAlignment="1">
      <alignment horizontal="center" vertical="center" wrapText="1"/>
    </xf>
    <xf numFmtId="0" fontId="2" fillId="6" borderId="91" xfId="0" applyFont="1" applyFill="1" applyBorder="1" applyAlignment="1">
      <alignment horizontal="center" vertical="center" wrapText="1"/>
    </xf>
    <xf numFmtId="0" fontId="2" fillId="6" borderId="92" xfId="0" applyFont="1" applyFill="1" applyBorder="1" applyAlignment="1">
      <alignment horizontal="center" vertical="center" wrapText="1"/>
    </xf>
    <xf numFmtId="0" fontId="2" fillId="6" borderId="86" xfId="0" applyFont="1" applyFill="1" applyBorder="1" applyAlignment="1">
      <alignment horizontal="center" vertical="center" wrapText="1"/>
    </xf>
    <xf numFmtId="0" fontId="2" fillId="6" borderId="89" xfId="0" applyFont="1" applyFill="1" applyBorder="1" applyAlignment="1">
      <alignment horizontal="center" vertical="center" wrapText="1"/>
    </xf>
    <xf numFmtId="0" fontId="33" fillId="13" borderId="85" xfId="0" applyFont="1" applyFill="1" applyBorder="1" applyAlignment="1">
      <alignment horizontal="center" vertical="center" wrapText="1"/>
    </xf>
    <xf numFmtId="0" fontId="33" fillId="13" borderId="119" xfId="0" applyFont="1" applyFill="1" applyBorder="1" applyAlignment="1">
      <alignment horizontal="center" vertical="center" wrapText="1"/>
    </xf>
    <xf numFmtId="0" fontId="33" fillId="13" borderId="99" xfId="0" applyFont="1" applyFill="1" applyBorder="1" applyAlignment="1">
      <alignment horizontal="center" vertical="center" wrapText="1"/>
    </xf>
    <xf numFmtId="0" fontId="33" fillId="13" borderId="91" xfId="0" applyFont="1" applyFill="1" applyBorder="1" applyAlignment="1">
      <alignment horizontal="center" vertical="center" wrapText="1"/>
    </xf>
    <xf numFmtId="0" fontId="33" fillId="13" borderId="97" xfId="0" applyFont="1" applyFill="1" applyBorder="1" applyAlignment="1">
      <alignment horizontal="center" vertical="center"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14" fontId="9" fillId="0" borderId="76" xfId="0" applyNumberFormat="1" applyFont="1" applyBorder="1" applyAlignment="1">
      <alignment horizontal="center" vertical="center"/>
    </xf>
    <xf numFmtId="14" fontId="9" fillId="0" borderId="71" xfId="0" applyNumberFormat="1" applyFont="1" applyBorder="1" applyAlignment="1">
      <alignment horizontal="center" vertical="center"/>
    </xf>
    <xf numFmtId="0" fontId="7" fillId="0" borderId="120" xfId="0" applyFont="1" applyBorder="1" applyAlignment="1">
      <alignment horizontal="left" vertical="center" wrapText="1"/>
    </xf>
    <xf numFmtId="0" fontId="7" fillId="0" borderId="121" xfId="0" applyFont="1" applyBorder="1" applyAlignment="1">
      <alignment horizontal="left" vertical="center" wrapText="1"/>
    </xf>
    <xf numFmtId="0" fontId="9" fillId="0" borderId="1" xfId="0" applyFont="1" applyFill="1" applyBorder="1" applyAlignment="1">
      <alignment horizontal="center" vertical="center" wrapText="1"/>
    </xf>
  </cellXfs>
  <cellStyles count="4">
    <cellStyle name="Hipervínculo" xfId="2" builtinId="8"/>
    <cellStyle name="Millares [0]" xfId="1" builtinId="6"/>
    <cellStyle name="Millares [0] 2" xfId="3" xr:uid="{00000000-0005-0000-0000-000002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3505"/>
      <color rgb="FFEA2D00"/>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840981984"/>
        <c:axId val="-84097926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53.25</c:v>
                </c:pt>
                <c:pt idx="1">
                  <c:v>38.125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840981984"/>
        <c:axId val="-840979264"/>
      </c:scatterChart>
      <c:catAx>
        <c:axId val="-84098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0979264"/>
        <c:crosses val="autoZero"/>
        <c:auto val="1"/>
        <c:lblAlgn val="ctr"/>
        <c:lblOffset val="100"/>
        <c:noMultiLvlLbl val="0"/>
      </c:catAx>
      <c:valAx>
        <c:axId val="-8409792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0981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840979808"/>
        <c:axId val="-840977088"/>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37.333333333333336</c:v>
                </c:pt>
                <c:pt idx="1">
                  <c:v>40.5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840979808"/>
        <c:axId val="-840977088"/>
      </c:scatterChart>
      <c:catAx>
        <c:axId val="-84097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0977088"/>
        <c:crosses val="autoZero"/>
        <c:auto val="1"/>
        <c:lblAlgn val="ctr"/>
        <c:lblOffset val="100"/>
        <c:noMultiLvlLbl val="0"/>
      </c:catAx>
      <c:valAx>
        <c:axId val="-840977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09798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840976000"/>
        <c:axId val="-8409808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47.2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840976000"/>
        <c:axId val="-840980896"/>
      </c:scatterChart>
      <c:catAx>
        <c:axId val="-84097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0980896"/>
        <c:crosses val="autoZero"/>
        <c:auto val="1"/>
        <c:lblAlgn val="ctr"/>
        <c:lblOffset val="100"/>
        <c:noMultiLvlLbl val="0"/>
      </c:catAx>
      <c:valAx>
        <c:axId val="-8409808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09760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848263968"/>
        <c:axId val="-848260160"/>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60.75</c:v>
                </c:pt>
                <c:pt idx="1">
                  <c:v>61</c:v>
                </c:pt>
                <c:pt idx="2">
                  <c:v>45.666666666666664</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848263968"/>
        <c:axId val="-848260160"/>
      </c:scatterChart>
      <c:catAx>
        <c:axId val="-84826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8260160"/>
        <c:crosses val="autoZero"/>
        <c:auto val="1"/>
        <c:lblAlgn val="ctr"/>
        <c:lblOffset val="100"/>
        <c:noMultiLvlLbl val="0"/>
      </c:catAx>
      <c:valAx>
        <c:axId val="-8482601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48263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4.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702469</xdr:colOff>
      <xdr:row>6</xdr:row>
      <xdr:rowOff>107156</xdr:rowOff>
    </xdr:from>
    <xdr:to>
      <xdr:col>16</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14</xdr:col>
      <xdr:colOff>714375</xdr:colOff>
      <xdr:row>10</xdr:row>
      <xdr:rowOff>0</xdr:rowOff>
    </xdr:from>
    <xdr:to>
      <xdr:col>16</xdr:col>
      <xdr:colOff>152400</xdr:colOff>
      <xdr:row>10</xdr:row>
      <xdr:rowOff>907011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9</xdr:col>
      <xdr:colOff>914400</xdr:colOff>
      <xdr:row>34</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10</xdr:col>
      <xdr:colOff>830359</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todiagnostico%20y%20plan%20de%20accion%20Politica%20Integridad_2021yada%20y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Gráficas"/>
      <sheetName val="Autodiagnóstico 2021"/>
      <sheetName val="Plan de Acción 2021"/>
    </sheetNames>
    <sheetDataSet>
      <sheetData sheetId="0"/>
      <sheetData sheetId="1"/>
      <sheetData sheetId="2"/>
      <sheetData sheetId="3">
        <row r="10">
          <cell r="G10" t="str">
            <v>A partir de los resultados de FURAG, identificar y documentar las debilidades y fortalezas de la  implementación del Código de Integridad.</v>
          </cell>
        </row>
        <row r="11">
          <cell r="G11" t="str">
            <v>Dianosticar, a través de encuestas, entrevistas o grupos de intercambio, si los servidores de la entidad han apropiado los valores del código de integridad.</v>
          </cell>
        </row>
        <row r="12">
          <cell r="G12" t="str">
            <v>Diagnosticar si las estrategias de comunicación que empleó la entidad para promover el Código de Integridad son idóneas.</v>
          </cell>
        </row>
        <row r="13">
          <cell r="G13" t="str">
            <v>Socializar los resultados  obtenidos en el periodo anterior sobre la implementación del Código de Integridad.</v>
          </cell>
        </row>
        <row r="14">
          <cell r="G14" t="str">
            <v>Determinar el alcance de las estrategias de implementación del Código de Integridad, para establecer actividades concretas que mejoren la apropiación y/o adaptación al Código.</v>
          </cell>
        </row>
        <row r="15">
          <cell r="G15" t="str">
            <v>Establecer mecanismos de retroalimentación con los servidores públicos, tales como grupos de intercambio, encuestas, correo electrónico, entre otras,  que corroboren la confidencialidad de los servidores y ayuden a mejorar las ideas de implementación y gestión.</v>
          </cell>
        </row>
        <row r="16">
          <cell r="G16" t="str">
            <v>Definir los  canales  y las metodologías que se emplearán  para desarrollar  las actividades de implementación del Código de Integridad.</v>
          </cell>
        </row>
        <row r="17">
          <cell r="G17" t="str">
            <v xml:space="preserve">Definir las estrategias para la inducción o reinducción de los servidores públicos con el propósito de afianzar las temáticas del Código de integridad. </v>
          </cell>
        </row>
        <row r="18">
          <cell r="G18" t="str">
            <v>Definir el presupuesto asociado a las actividades que se implementarán en la entidad para promover el Código de Integridad</v>
          </cell>
        </row>
        <row r="19">
          <cell r="G19" t="str">
            <v>Establecer el  cronograma de ejecución de las actividades de implementación del Código de Integridad.</v>
          </cell>
        </row>
        <row r="20">
          <cell r="G20" t="str">
            <v>Definir los roles y responsabilidades del Grupo de Trabajo de integridad en cabeza del Grupo de Gestión Humana</v>
          </cell>
        </row>
        <row r="21">
          <cell r="G21" t="str">
            <v xml:space="preserve">Construir un mecanismo de recolección de información (Encuesta y/o grupos de intercambio)  en el cual la entidad pueda hacer seguimiento a las observaciones de los servidores públicos en el proceso de la implementación del Código de Integridad. </v>
          </cell>
        </row>
        <row r="22">
          <cell r="G22" t="str">
            <v xml:space="preserve">Preparar las actividades que se implementarán en el afianzamiento del Código de Integridad. </v>
          </cell>
        </row>
        <row r="23">
          <cell r="G23" t="str">
            <v>Divulgar las actvidades del Código de integridad  por distintos canales, logrando la participación activa de los servidores públicos a ser parte de las buenas practicas.</v>
          </cell>
        </row>
        <row r="24">
          <cell r="G24" t="str">
            <v>Implementar las actividades con los servidores públicos de la entidad, habilitando espacios presenciales y virtuales para dicho aprendizaje.</v>
          </cell>
        </row>
        <row r="25">
          <cell r="G25" t="str">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ell>
        </row>
        <row r="26">
          <cell r="G26" t="str">
            <v>Analizar la actividad  que se ejecutó, así como las recomendaciones u objeciones recibidas en el proceso de participación y realizar los ajustes a que haya lugar.</v>
          </cell>
        </row>
        <row r="27">
          <cell r="G27" t="str">
            <v>Socializar los resultados de la consolidación de las actividades del Código de Integridad.</v>
          </cell>
        </row>
        <row r="28">
          <cell r="G28" t="str">
            <v>Analizar los resultados obtenidos en la implementación de las acciones del Código de Integración:
1. Identificar el número de actividades en las que se involucró al servidor público con los temas del Código. 
2. Grupos de intercambio</v>
          </cell>
        </row>
        <row r="29">
          <cell r="G29" t="str">
            <v xml:space="preserve">Documentar las buenas practicas de la entidad en materia de Integridad que permitan alimentar la próximo intervención del Código. </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C3" sqref="C3:Q3"/>
    </sheetView>
  </sheetViews>
  <sheetFormatPr baseColWidth="10" defaultColWidth="0" defaultRowHeight="14.5" zeroHeight="1" x14ac:dyDescent="0.35"/>
  <cols>
    <col min="1" max="1" width="1.1796875" style="103" customWidth="1"/>
    <col min="2" max="2" width="0.81640625" style="103" customWidth="1"/>
    <col min="3" max="17" width="11.453125" style="103" customWidth="1"/>
    <col min="18" max="18" width="1.26953125" style="103" customWidth="1"/>
    <col min="19" max="19" width="1.453125" style="103" customWidth="1"/>
    <col min="20" max="16384" width="11.453125" style="103" hidden="1"/>
  </cols>
  <sheetData>
    <row r="1" spans="2:18" ht="7.5" customHeight="1" thickBot="1" x14ac:dyDescent="0.4"/>
    <row r="2" spans="2:18" ht="93" customHeight="1" x14ac:dyDescent="0.35">
      <c r="B2" s="100"/>
      <c r="C2" s="101"/>
      <c r="D2" s="101"/>
      <c r="E2" s="101"/>
      <c r="F2" s="101"/>
      <c r="G2" s="101"/>
      <c r="H2" s="101"/>
      <c r="I2" s="101"/>
      <c r="J2" s="101"/>
      <c r="K2" s="101"/>
      <c r="L2" s="101"/>
      <c r="M2" s="101"/>
      <c r="N2" s="101"/>
      <c r="O2" s="101"/>
      <c r="P2" s="101"/>
      <c r="Q2" s="101"/>
      <c r="R2" s="102"/>
    </row>
    <row r="3" spans="2:18" ht="28" customHeight="1" x14ac:dyDescent="0.35">
      <c r="B3" s="104"/>
      <c r="C3" s="194" t="s">
        <v>34</v>
      </c>
      <c r="D3" s="194"/>
      <c r="E3" s="194"/>
      <c r="F3" s="194"/>
      <c r="G3" s="194"/>
      <c r="H3" s="194"/>
      <c r="I3" s="194"/>
      <c r="J3" s="194"/>
      <c r="K3" s="194"/>
      <c r="L3" s="194"/>
      <c r="M3" s="194"/>
      <c r="N3" s="194"/>
      <c r="O3" s="194"/>
      <c r="P3" s="194"/>
      <c r="Q3" s="194"/>
      <c r="R3" s="105"/>
    </row>
    <row r="4" spans="2:18" s="109" customFormat="1" ht="4" customHeight="1" x14ac:dyDescent="0.35">
      <c r="B4" s="106"/>
      <c r="C4" s="107"/>
      <c r="D4" s="107"/>
      <c r="E4" s="107"/>
      <c r="F4" s="107"/>
      <c r="G4" s="107"/>
      <c r="H4" s="107"/>
      <c r="I4" s="107"/>
      <c r="J4" s="107"/>
      <c r="K4" s="107"/>
      <c r="L4" s="107"/>
      <c r="M4" s="107"/>
      <c r="N4" s="107"/>
      <c r="O4" s="107"/>
      <c r="P4" s="107"/>
      <c r="Q4" s="107"/>
      <c r="R4" s="108"/>
    </row>
    <row r="5" spans="2:18" ht="28" customHeight="1" x14ac:dyDescent="0.35">
      <c r="B5" s="104"/>
      <c r="C5" s="194" t="s">
        <v>62</v>
      </c>
      <c r="D5" s="194"/>
      <c r="E5" s="194"/>
      <c r="F5" s="194"/>
      <c r="G5" s="194"/>
      <c r="H5" s="194"/>
      <c r="I5" s="194"/>
      <c r="J5" s="194"/>
      <c r="K5" s="194"/>
      <c r="L5" s="194"/>
      <c r="M5" s="194"/>
      <c r="N5" s="194"/>
      <c r="O5" s="194"/>
      <c r="P5" s="194"/>
      <c r="Q5" s="194"/>
      <c r="R5" s="105"/>
    </row>
    <row r="6" spans="2:18" x14ac:dyDescent="0.35">
      <c r="B6" s="104"/>
      <c r="C6" s="110"/>
      <c r="D6" s="110"/>
      <c r="E6" s="110"/>
      <c r="F6" s="110"/>
      <c r="G6" s="110"/>
      <c r="H6" s="110"/>
      <c r="I6" s="110"/>
      <c r="J6" s="110"/>
      <c r="K6" s="110"/>
      <c r="L6" s="110"/>
      <c r="M6" s="110"/>
      <c r="N6" s="110"/>
      <c r="O6" s="110"/>
      <c r="P6" s="110"/>
      <c r="Q6" s="110"/>
      <c r="R6" s="105"/>
    </row>
    <row r="7" spans="2:18" x14ac:dyDescent="0.35">
      <c r="B7" s="104"/>
      <c r="C7" s="110"/>
      <c r="D7" s="110"/>
      <c r="E7" s="110"/>
      <c r="F7" s="110"/>
      <c r="G7" s="110"/>
      <c r="H7" s="110"/>
      <c r="I7" s="110"/>
      <c r="J7" s="110"/>
      <c r="K7" s="110"/>
      <c r="L7" s="110"/>
      <c r="M7" s="110"/>
      <c r="N7" s="110"/>
      <c r="O7" s="110"/>
      <c r="P7" s="110"/>
      <c r="Q7" s="110"/>
      <c r="R7" s="105"/>
    </row>
    <row r="8" spans="2:18" ht="24.75" customHeight="1" x14ac:dyDescent="0.35">
      <c r="B8" s="104"/>
      <c r="D8" s="195" t="s">
        <v>6</v>
      </c>
      <c r="E8" s="195"/>
      <c r="F8" s="195"/>
      <c r="G8" s="195"/>
      <c r="H8" s="195"/>
      <c r="I8" s="195"/>
      <c r="J8" s="195"/>
      <c r="K8" s="195"/>
      <c r="L8" s="195"/>
      <c r="M8" s="195"/>
      <c r="N8" s="195"/>
      <c r="O8" s="195"/>
      <c r="P8" s="195"/>
      <c r="Q8" s="111"/>
      <c r="R8" s="105"/>
    </row>
    <row r="9" spans="2:18" ht="20.149999999999999" customHeight="1" x14ac:dyDescent="0.35">
      <c r="B9" s="104"/>
      <c r="C9" s="110"/>
      <c r="D9" s="110"/>
      <c r="E9" s="110"/>
      <c r="F9" s="110"/>
      <c r="G9" s="110"/>
      <c r="H9" s="110"/>
      <c r="I9" s="110"/>
      <c r="J9" s="110"/>
      <c r="K9" s="110"/>
      <c r="L9" s="110"/>
      <c r="M9" s="110"/>
      <c r="N9" s="110"/>
      <c r="O9" s="110"/>
      <c r="P9" s="110"/>
      <c r="Q9" s="110"/>
      <c r="R9" s="105"/>
    </row>
    <row r="10" spans="2:18" ht="20.149999999999999" customHeight="1" x14ac:dyDescent="0.35">
      <c r="B10" s="104"/>
      <c r="C10" s="110"/>
      <c r="D10" s="110"/>
      <c r="E10" s="110"/>
      <c r="F10" s="110"/>
      <c r="G10" s="110"/>
      <c r="H10" s="110"/>
      <c r="I10" s="110"/>
      <c r="J10" s="110"/>
      <c r="K10" s="110"/>
      <c r="L10" s="110"/>
      <c r="M10" s="110"/>
      <c r="N10" s="110"/>
      <c r="O10" s="110"/>
      <c r="P10" s="110"/>
      <c r="Q10" s="110"/>
      <c r="R10" s="105"/>
    </row>
    <row r="11" spans="2:18" ht="24.75" customHeight="1" x14ac:dyDescent="0.35">
      <c r="B11" s="104"/>
      <c r="D11" s="195" t="s">
        <v>76</v>
      </c>
      <c r="E11" s="195"/>
      <c r="F11" s="195"/>
      <c r="G11" s="195"/>
      <c r="H11" s="195"/>
      <c r="I11" s="195"/>
      <c r="J11" s="195"/>
      <c r="K11" s="195"/>
      <c r="L11" s="195"/>
      <c r="M11" s="195"/>
      <c r="N11" s="195"/>
      <c r="O11" s="195"/>
      <c r="P11" s="195"/>
      <c r="Q11" s="111"/>
      <c r="R11" s="105"/>
    </row>
    <row r="12" spans="2:18" ht="20.149999999999999" customHeight="1" x14ac:dyDescent="0.35">
      <c r="B12" s="104"/>
      <c r="C12" s="110"/>
      <c r="D12" s="110"/>
      <c r="E12" s="110"/>
      <c r="F12" s="110"/>
      <c r="G12" s="110"/>
      <c r="H12" s="110"/>
      <c r="I12" s="110"/>
      <c r="J12" s="110"/>
      <c r="K12" s="110"/>
      <c r="L12" s="110"/>
      <c r="M12" s="110"/>
      <c r="N12" s="110"/>
      <c r="O12" s="110"/>
      <c r="P12" s="110"/>
      <c r="Q12" s="110"/>
      <c r="R12" s="105"/>
    </row>
    <row r="13" spans="2:18" ht="20.149999999999999" customHeight="1" x14ac:dyDescent="0.35">
      <c r="B13" s="104"/>
      <c r="C13" s="110"/>
      <c r="D13" s="110"/>
      <c r="E13" s="110"/>
      <c r="F13" s="110"/>
      <c r="G13" s="110"/>
      <c r="H13" s="110"/>
      <c r="I13" s="110"/>
      <c r="J13" s="110"/>
      <c r="K13" s="110"/>
      <c r="L13" s="110"/>
      <c r="M13" s="110"/>
      <c r="N13" s="110"/>
      <c r="O13" s="110"/>
      <c r="P13" s="110"/>
      <c r="Q13" s="110"/>
      <c r="R13" s="105"/>
    </row>
    <row r="14" spans="2:18" ht="24.75" customHeight="1" x14ac:dyDescent="0.35">
      <c r="B14" s="104"/>
      <c r="D14" s="195" t="s">
        <v>77</v>
      </c>
      <c r="E14" s="195"/>
      <c r="F14" s="195"/>
      <c r="G14" s="195"/>
      <c r="H14" s="195"/>
      <c r="I14" s="195"/>
      <c r="J14" s="195"/>
      <c r="K14" s="195"/>
      <c r="L14" s="195"/>
      <c r="M14" s="195"/>
      <c r="N14" s="195"/>
      <c r="O14" s="195"/>
      <c r="P14" s="195"/>
      <c r="Q14" s="111"/>
      <c r="R14" s="105"/>
    </row>
    <row r="15" spans="2:18" ht="20.149999999999999" customHeight="1" x14ac:dyDescent="0.35">
      <c r="B15" s="104"/>
      <c r="C15" s="110"/>
      <c r="D15" s="110"/>
      <c r="E15" s="110"/>
      <c r="F15" s="110"/>
      <c r="G15" s="110"/>
      <c r="H15" s="110"/>
      <c r="I15" s="110"/>
      <c r="J15" s="110"/>
      <c r="K15" s="110"/>
      <c r="L15" s="110"/>
      <c r="M15" s="110"/>
      <c r="N15" s="110"/>
      <c r="O15" s="110"/>
      <c r="P15" s="110"/>
      <c r="Q15" s="110"/>
      <c r="R15" s="105"/>
    </row>
    <row r="16" spans="2:18" ht="18.75" customHeight="1" thickBot="1" x14ac:dyDescent="0.4">
      <c r="B16" s="112"/>
      <c r="C16" s="113"/>
      <c r="D16" s="113"/>
      <c r="E16" s="113"/>
      <c r="F16" s="113"/>
      <c r="G16" s="113"/>
      <c r="H16" s="113"/>
      <c r="I16" s="113"/>
      <c r="J16" s="113"/>
      <c r="K16" s="113"/>
      <c r="L16" s="113"/>
      <c r="M16" s="113"/>
      <c r="N16" s="113"/>
      <c r="O16" s="113"/>
      <c r="P16" s="113"/>
      <c r="Q16" s="113"/>
      <c r="R16" s="114"/>
    </row>
    <row r="17" x14ac:dyDescent="0.35"/>
    <row r="18" x14ac:dyDescent="0.3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78" zoomScale="80" zoomScaleNormal="80" workbookViewId="0">
      <selection activeCell="C43" sqref="C43"/>
    </sheetView>
  </sheetViews>
  <sheetFormatPr baseColWidth="10" defaultColWidth="0" defaultRowHeight="14" zeroHeight="1" x14ac:dyDescent="0.35"/>
  <cols>
    <col min="1" max="1" width="1.7265625" style="1" customWidth="1"/>
    <col min="2" max="2" width="1.26953125" style="1" customWidth="1"/>
    <col min="3" max="10" width="11.453125" style="1" customWidth="1"/>
    <col min="11" max="11" width="11.453125" style="3" customWidth="1"/>
    <col min="12" max="12" width="11.453125" style="1" customWidth="1"/>
    <col min="13" max="13" width="11.453125" style="4" customWidth="1"/>
    <col min="14" max="19" width="11.453125" style="1" customWidth="1"/>
    <col min="20" max="20" width="1.54296875" style="1" customWidth="1"/>
    <col min="21" max="21" width="2.26953125" style="1" customWidth="1"/>
    <col min="22" max="25" width="0" style="1" hidden="1" customWidth="1"/>
    <col min="26" max="16384" width="11.453125" style="1" hidden="1"/>
  </cols>
  <sheetData>
    <row r="1" spans="2:25" ht="6" customHeight="1" thickBot="1" x14ac:dyDescent="0.4">
      <c r="C1" s="2"/>
      <c r="L1" s="1" t="s">
        <v>4</v>
      </c>
    </row>
    <row r="2" spans="2:25" ht="92.25" customHeight="1" x14ac:dyDescent="0.35">
      <c r="B2" s="17"/>
      <c r="C2" s="18"/>
      <c r="D2" s="9"/>
      <c r="E2" s="9"/>
      <c r="F2" s="9"/>
      <c r="G2" s="9"/>
      <c r="H2" s="9"/>
      <c r="I2" s="9"/>
      <c r="J2" s="9"/>
      <c r="K2" s="19"/>
      <c r="L2" s="9"/>
      <c r="M2" s="20"/>
      <c r="N2" s="9"/>
      <c r="O2" s="9"/>
      <c r="P2" s="9"/>
      <c r="Q2" s="9"/>
      <c r="R2" s="9"/>
      <c r="S2" s="9"/>
      <c r="T2" s="10"/>
    </row>
    <row r="3" spans="2:25" ht="27.5" x14ac:dyDescent="0.35">
      <c r="B3" s="21"/>
      <c r="C3" s="194" t="s">
        <v>63</v>
      </c>
      <c r="D3" s="194"/>
      <c r="E3" s="194"/>
      <c r="F3" s="194"/>
      <c r="G3" s="194"/>
      <c r="H3" s="194"/>
      <c r="I3" s="194"/>
      <c r="J3" s="194"/>
      <c r="K3" s="194"/>
      <c r="L3" s="194"/>
      <c r="M3" s="194"/>
      <c r="N3" s="194"/>
      <c r="O3" s="194"/>
      <c r="P3" s="194"/>
      <c r="Q3" s="194"/>
      <c r="R3" s="194"/>
      <c r="S3" s="194"/>
      <c r="T3" s="22"/>
      <c r="U3" s="5"/>
      <c r="V3" s="5"/>
      <c r="W3" s="5"/>
      <c r="X3" s="5"/>
      <c r="Y3" s="5"/>
    </row>
    <row r="4" spans="2:25" ht="7.5" customHeight="1" x14ac:dyDescent="0.35">
      <c r="B4" s="21"/>
      <c r="C4" s="16"/>
      <c r="D4" s="7"/>
      <c r="E4" s="7"/>
      <c r="F4" s="7"/>
      <c r="G4" s="7"/>
      <c r="H4" s="7"/>
      <c r="I4" s="7"/>
      <c r="J4" s="7"/>
      <c r="L4" s="7"/>
      <c r="M4" s="8"/>
      <c r="N4" s="7"/>
      <c r="O4" s="7"/>
      <c r="P4" s="7"/>
      <c r="Q4" s="7"/>
      <c r="R4" s="7"/>
      <c r="S4" s="7"/>
      <c r="T4" s="11"/>
    </row>
    <row r="5" spans="2:25" ht="14.5" thickBot="1" x14ac:dyDescent="0.4"/>
    <row r="6" spans="2:25" ht="7.5" customHeight="1" x14ac:dyDescent="0.35">
      <c r="B6" s="116"/>
      <c r="C6" s="25"/>
      <c r="D6" s="25"/>
      <c r="E6" s="25"/>
      <c r="F6" s="25"/>
      <c r="G6" s="25"/>
      <c r="H6" s="25"/>
      <c r="I6" s="25"/>
      <c r="J6" s="25"/>
      <c r="K6" s="117"/>
      <c r="L6" s="25"/>
      <c r="M6" s="26"/>
      <c r="N6" s="25"/>
      <c r="O6" s="25"/>
      <c r="P6" s="25"/>
      <c r="Q6" s="25"/>
      <c r="R6" s="25"/>
      <c r="S6" s="25"/>
      <c r="T6" s="27"/>
    </row>
    <row r="7" spans="2:25" ht="20" x14ac:dyDescent="0.35">
      <c r="B7" s="118"/>
      <c r="C7" s="200" t="s">
        <v>113</v>
      </c>
      <c r="D7" s="200"/>
      <c r="E7" s="200"/>
      <c r="F7" s="200"/>
      <c r="G7" s="200"/>
      <c r="H7" s="200"/>
      <c r="I7" s="200"/>
      <c r="J7" s="200"/>
      <c r="K7" s="200"/>
      <c r="L7" s="200"/>
      <c r="M7" s="200"/>
      <c r="N7" s="200"/>
      <c r="O7" s="200"/>
      <c r="P7" s="200"/>
      <c r="Q7" s="200"/>
      <c r="R7" s="200"/>
      <c r="S7" s="200"/>
      <c r="T7" s="29"/>
    </row>
    <row r="8" spans="2:25" x14ac:dyDescent="0.35">
      <c r="B8" s="118"/>
      <c r="C8" s="7"/>
      <c r="D8" s="7"/>
      <c r="E8" s="7"/>
      <c r="F8" s="7"/>
      <c r="G8" s="7"/>
      <c r="H8" s="7"/>
      <c r="I8" s="7"/>
      <c r="J8" s="7"/>
      <c r="L8" s="7"/>
      <c r="M8" s="8"/>
      <c r="N8" s="7"/>
      <c r="O8" s="7"/>
      <c r="P8" s="7"/>
      <c r="Q8" s="7"/>
      <c r="R8" s="7"/>
      <c r="S8" s="7"/>
      <c r="T8" s="29"/>
    </row>
    <row r="9" spans="2:25" ht="15.5" x14ac:dyDescent="0.35">
      <c r="B9" s="118"/>
      <c r="C9" s="65" t="s">
        <v>114</v>
      </c>
      <c r="D9" s="65" t="s">
        <v>115</v>
      </c>
      <c r="E9" s="7"/>
      <c r="F9" s="7"/>
      <c r="G9" s="7"/>
      <c r="H9" s="7"/>
      <c r="I9" s="7"/>
      <c r="J9" s="7"/>
      <c r="L9" s="7"/>
      <c r="M9" s="8"/>
      <c r="N9" s="7"/>
      <c r="O9" s="7"/>
      <c r="P9" s="7"/>
      <c r="Q9" s="7"/>
      <c r="R9" s="7"/>
      <c r="S9" s="7"/>
      <c r="T9" s="29"/>
    </row>
    <row r="10" spans="2:25" x14ac:dyDescent="0.35">
      <c r="B10" s="118"/>
      <c r="C10" s="119">
        <v>43009</v>
      </c>
      <c r="D10" s="7" t="s">
        <v>116</v>
      </c>
      <c r="E10" s="7"/>
      <c r="F10" s="7"/>
      <c r="G10" s="7"/>
      <c r="H10" s="7"/>
      <c r="I10" s="7"/>
      <c r="J10" s="7"/>
      <c r="L10" s="7"/>
      <c r="M10" s="8"/>
      <c r="N10" s="7"/>
      <c r="O10" s="7"/>
      <c r="P10" s="7"/>
      <c r="Q10" s="7"/>
      <c r="R10" s="7"/>
      <c r="S10" s="7"/>
      <c r="T10" s="29"/>
    </row>
    <row r="11" spans="2:25" x14ac:dyDescent="0.35">
      <c r="B11" s="118"/>
      <c r="C11" s="119">
        <v>43161</v>
      </c>
      <c r="D11" s="7" t="s">
        <v>121</v>
      </c>
      <c r="E11" s="7"/>
      <c r="F11" s="7"/>
      <c r="G11" s="7"/>
      <c r="H11" s="7"/>
      <c r="I11" s="7"/>
      <c r="J11" s="7"/>
      <c r="L11" s="7"/>
      <c r="M11" s="8"/>
      <c r="N11" s="7"/>
      <c r="O11" s="7"/>
      <c r="P11" s="7"/>
      <c r="Q11" s="7"/>
      <c r="R11" s="7"/>
      <c r="S11" s="7"/>
      <c r="T11" s="29"/>
    </row>
    <row r="12" spans="2:25" ht="14.5" thickBot="1" x14ac:dyDescent="0.4">
      <c r="B12" s="120"/>
      <c r="C12" s="32"/>
      <c r="D12" s="32"/>
      <c r="E12" s="32"/>
      <c r="F12" s="32"/>
      <c r="G12" s="32"/>
      <c r="H12" s="32"/>
      <c r="I12" s="32"/>
      <c r="J12" s="32"/>
      <c r="K12" s="121"/>
      <c r="L12" s="32"/>
      <c r="M12" s="33"/>
      <c r="N12" s="32"/>
      <c r="O12" s="32"/>
      <c r="P12" s="32"/>
      <c r="Q12" s="32"/>
      <c r="R12" s="32"/>
      <c r="S12" s="32"/>
      <c r="T12" s="34"/>
    </row>
    <row r="13" spans="2:25" s="122" customFormat="1" ht="12" customHeight="1" thickBot="1" x14ac:dyDescent="0.4">
      <c r="B13" s="124"/>
      <c r="C13" s="124"/>
      <c r="D13" s="124"/>
      <c r="E13" s="124"/>
      <c r="F13" s="124"/>
      <c r="G13" s="124"/>
      <c r="H13" s="124"/>
      <c r="I13" s="124"/>
      <c r="J13" s="124"/>
      <c r="K13" s="123"/>
      <c r="L13" s="124"/>
      <c r="M13" s="125"/>
      <c r="N13" s="124"/>
      <c r="O13" s="124"/>
      <c r="P13" s="124"/>
      <c r="Q13" s="124"/>
      <c r="R13" s="124"/>
      <c r="S13" s="124"/>
      <c r="T13" s="124"/>
    </row>
    <row r="14" spans="2:25" ht="8.25" customHeight="1" x14ac:dyDescent="0.35">
      <c r="B14" s="116"/>
      <c r="C14" s="126"/>
      <c r="D14" s="126"/>
      <c r="E14" s="126"/>
      <c r="F14" s="126"/>
      <c r="G14" s="126"/>
      <c r="H14" s="126"/>
      <c r="I14" s="126"/>
      <c r="J14" s="126"/>
      <c r="K14" s="117"/>
      <c r="L14" s="126"/>
      <c r="M14" s="127"/>
      <c r="N14" s="126"/>
      <c r="O14" s="126"/>
      <c r="P14" s="126"/>
      <c r="Q14" s="126"/>
      <c r="R14" s="126"/>
      <c r="S14" s="126"/>
      <c r="T14" s="128"/>
    </row>
    <row r="15" spans="2:25" ht="23.25" customHeight="1" x14ac:dyDescent="0.35">
      <c r="B15" s="118"/>
      <c r="C15" s="200" t="s">
        <v>6</v>
      </c>
      <c r="D15" s="200"/>
      <c r="E15" s="200"/>
      <c r="F15" s="200"/>
      <c r="G15" s="200"/>
      <c r="H15" s="200"/>
      <c r="I15" s="200"/>
      <c r="J15" s="200"/>
      <c r="K15" s="200"/>
      <c r="L15" s="200"/>
      <c r="M15" s="200"/>
      <c r="N15" s="200"/>
      <c r="O15" s="200"/>
      <c r="P15" s="200"/>
      <c r="Q15" s="200"/>
      <c r="R15" s="200"/>
      <c r="S15" s="200"/>
      <c r="T15" s="129"/>
    </row>
    <row r="16" spans="2:25" ht="15" customHeight="1" x14ac:dyDescent="0.35">
      <c r="B16" s="21"/>
      <c r="C16" s="16"/>
      <c r="D16" s="7"/>
      <c r="E16" s="7"/>
      <c r="F16" s="7"/>
      <c r="G16" s="7"/>
      <c r="H16" s="7"/>
      <c r="I16" s="7"/>
      <c r="J16" s="7"/>
      <c r="L16" s="7"/>
      <c r="M16" s="8"/>
      <c r="N16" s="7"/>
      <c r="O16" s="7"/>
      <c r="P16" s="7"/>
      <c r="Q16" s="7"/>
      <c r="R16" s="7"/>
      <c r="S16" s="7"/>
      <c r="T16" s="11"/>
    </row>
    <row r="17" spans="2:20" ht="15" customHeight="1" x14ac:dyDescent="0.35">
      <c r="B17" s="21"/>
      <c r="C17" s="201" t="s">
        <v>101</v>
      </c>
      <c r="D17" s="201"/>
      <c r="E17" s="201"/>
      <c r="F17" s="201"/>
      <c r="G17" s="201"/>
      <c r="H17" s="201"/>
      <c r="I17" s="201"/>
      <c r="J17" s="201"/>
      <c r="K17" s="201"/>
      <c r="L17" s="201"/>
      <c r="M17" s="201"/>
      <c r="N17" s="201"/>
      <c r="O17" s="201"/>
      <c r="P17" s="201"/>
      <c r="Q17" s="201"/>
      <c r="R17" s="201"/>
      <c r="S17" s="201"/>
      <c r="T17" s="11"/>
    </row>
    <row r="18" spans="2:20" ht="15" customHeight="1" x14ac:dyDescent="0.35">
      <c r="B18" s="21"/>
      <c r="C18" s="201"/>
      <c r="D18" s="201"/>
      <c r="E18" s="201"/>
      <c r="F18" s="201"/>
      <c r="G18" s="201"/>
      <c r="H18" s="201"/>
      <c r="I18" s="201"/>
      <c r="J18" s="201"/>
      <c r="K18" s="201"/>
      <c r="L18" s="201"/>
      <c r="M18" s="201"/>
      <c r="N18" s="201"/>
      <c r="O18" s="201"/>
      <c r="P18" s="201"/>
      <c r="Q18" s="201"/>
      <c r="R18" s="201"/>
      <c r="S18" s="201"/>
      <c r="T18" s="11"/>
    </row>
    <row r="19" spans="2:20" ht="15" customHeight="1" x14ac:dyDescent="0.35">
      <c r="B19" s="21"/>
      <c r="C19" s="201"/>
      <c r="D19" s="201"/>
      <c r="E19" s="201"/>
      <c r="F19" s="201"/>
      <c r="G19" s="201"/>
      <c r="H19" s="201"/>
      <c r="I19" s="201"/>
      <c r="J19" s="201"/>
      <c r="K19" s="201"/>
      <c r="L19" s="201"/>
      <c r="M19" s="201"/>
      <c r="N19" s="201"/>
      <c r="O19" s="201"/>
      <c r="P19" s="201"/>
      <c r="Q19" s="201"/>
      <c r="R19" s="201"/>
      <c r="S19" s="201"/>
      <c r="T19" s="11"/>
    </row>
    <row r="20" spans="2:20" ht="15" customHeight="1" x14ac:dyDescent="0.35">
      <c r="B20" s="21"/>
      <c r="C20" s="201"/>
      <c r="D20" s="201"/>
      <c r="E20" s="201"/>
      <c r="F20" s="201"/>
      <c r="G20" s="201"/>
      <c r="H20" s="201"/>
      <c r="I20" s="201"/>
      <c r="J20" s="201"/>
      <c r="K20" s="201"/>
      <c r="L20" s="201"/>
      <c r="M20" s="201"/>
      <c r="N20" s="201"/>
      <c r="O20" s="201"/>
      <c r="P20" s="201"/>
      <c r="Q20" s="201"/>
      <c r="R20" s="201"/>
      <c r="S20" s="201"/>
      <c r="T20" s="11"/>
    </row>
    <row r="21" spans="2:20" ht="15" customHeight="1" x14ac:dyDescent="0.35">
      <c r="B21" s="21"/>
      <c r="C21" s="63"/>
      <c r="D21" s="7"/>
      <c r="E21" s="7"/>
      <c r="F21" s="7"/>
      <c r="G21" s="7"/>
      <c r="H21" s="7"/>
      <c r="I21" s="7"/>
      <c r="J21" s="7"/>
      <c r="L21" s="7"/>
      <c r="M21" s="8"/>
      <c r="N21" s="7"/>
      <c r="O21" s="7"/>
      <c r="P21" s="7"/>
      <c r="Q21" s="7"/>
      <c r="R21" s="7"/>
      <c r="S21" s="7"/>
      <c r="T21" s="11"/>
    </row>
    <row r="22" spans="2:20" ht="15" customHeight="1" x14ac:dyDescent="0.35">
      <c r="B22" s="21"/>
      <c r="C22" s="196" t="s">
        <v>78</v>
      </c>
      <c r="D22" s="197"/>
      <c r="E22" s="197"/>
      <c r="F22" s="197"/>
      <c r="G22" s="197"/>
      <c r="H22" s="197"/>
      <c r="I22" s="197"/>
      <c r="J22" s="197"/>
      <c r="K22" s="197"/>
      <c r="L22" s="197"/>
      <c r="M22" s="197"/>
      <c r="N22" s="197"/>
      <c r="O22" s="197"/>
      <c r="P22" s="197"/>
      <c r="Q22" s="197"/>
      <c r="R22" s="197"/>
      <c r="S22" s="197"/>
      <c r="T22" s="11"/>
    </row>
    <row r="23" spans="2:20" ht="15" customHeight="1" x14ac:dyDescent="0.35">
      <c r="B23" s="21"/>
      <c r="C23" s="197"/>
      <c r="D23" s="197"/>
      <c r="E23" s="197"/>
      <c r="F23" s="197"/>
      <c r="G23" s="197"/>
      <c r="H23" s="197"/>
      <c r="I23" s="197"/>
      <c r="J23" s="197"/>
      <c r="K23" s="197"/>
      <c r="L23" s="197"/>
      <c r="M23" s="197"/>
      <c r="N23" s="197"/>
      <c r="O23" s="197"/>
      <c r="P23" s="197"/>
      <c r="Q23" s="197"/>
      <c r="R23" s="197"/>
      <c r="S23" s="197"/>
      <c r="T23" s="11"/>
    </row>
    <row r="24" spans="2:20" ht="15" customHeight="1" x14ac:dyDescent="0.35">
      <c r="B24" s="21"/>
      <c r="C24" s="63"/>
      <c r="D24" s="7"/>
      <c r="E24" s="7"/>
      <c r="F24" s="7"/>
      <c r="G24" s="7"/>
      <c r="H24" s="7"/>
      <c r="I24" s="7"/>
      <c r="J24" s="7"/>
      <c r="L24" s="7"/>
      <c r="M24" s="8"/>
      <c r="N24" s="7"/>
      <c r="O24" s="7"/>
      <c r="P24" s="7"/>
      <c r="Q24" s="7"/>
      <c r="R24" s="7"/>
      <c r="S24" s="7"/>
      <c r="T24" s="11"/>
    </row>
    <row r="25" spans="2:20" ht="15" customHeight="1" x14ac:dyDescent="0.35">
      <c r="B25" s="21"/>
      <c r="C25" s="65" t="s">
        <v>79</v>
      </c>
      <c r="D25" s="7"/>
      <c r="E25" s="7"/>
      <c r="F25" s="7"/>
      <c r="G25" s="7"/>
      <c r="H25" s="7"/>
      <c r="I25" s="7"/>
      <c r="J25" s="7"/>
      <c r="L25" s="7"/>
      <c r="M25" s="8"/>
      <c r="N25" s="7"/>
      <c r="O25" s="7"/>
      <c r="P25" s="7"/>
      <c r="Q25" s="7"/>
      <c r="R25" s="7"/>
      <c r="S25" s="7"/>
      <c r="T25" s="11"/>
    </row>
    <row r="26" spans="2:20" ht="14.25" customHeight="1" x14ac:dyDescent="0.35">
      <c r="B26" s="21"/>
      <c r="C26" s="63"/>
      <c r="D26" s="7"/>
      <c r="E26" s="7"/>
      <c r="F26" s="7"/>
      <c r="G26" s="7"/>
      <c r="H26" s="7"/>
      <c r="I26" s="7"/>
      <c r="J26" s="7"/>
      <c r="L26" s="7"/>
      <c r="M26" s="8"/>
      <c r="N26" s="7"/>
      <c r="O26" s="7"/>
      <c r="P26" s="7"/>
      <c r="Q26" s="7"/>
      <c r="R26" s="7"/>
      <c r="S26" s="7"/>
      <c r="T26" s="11"/>
    </row>
    <row r="27" spans="2:20" ht="15" customHeight="1" x14ac:dyDescent="0.3">
      <c r="B27" s="21"/>
      <c r="C27" s="7" t="s">
        <v>27</v>
      </c>
      <c r="D27" s="68"/>
      <c r="E27" s="68"/>
      <c r="F27" s="68"/>
      <c r="G27" s="90"/>
      <c r="H27" s="90"/>
      <c r="I27" s="90"/>
      <c r="J27" s="90"/>
      <c r="K27" s="90"/>
      <c r="L27" s="90"/>
      <c r="M27" s="90"/>
      <c r="N27" s="90"/>
      <c r="O27" s="90"/>
      <c r="P27" s="90"/>
      <c r="Q27" s="90"/>
      <c r="R27" s="90"/>
      <c r="S27" s="90"/>
      <c r="T27" s="11"/>
    </row>
    <row r="28" spans="2:20" ht="15" customHeight="1" x14ac:dyDescent="0.3">
      <c r="B28" s="21"/>
      <c r="C28" s="68"/>
      <c r="D28" s="68"/>
      <c r="E28" s="68"/>
      <c r="F28" s="68"/>
      <c r="G28" s="90"/>
      <c r="H28" s="90"/>
      <c r="I28" s="90"/>
      <c r="J28" s="90"/>
      <c r="K28" s="90"/>
      <c r="L28" s="90"/>
      <c r="M28" s="90"/>
      <c r="N28" s="90"/>
      <c r="O28" s="90"/>
      <c r="P28" s="90"/>
      <c r="Q28" s="90"/>
      <c r="R28" s="90"/>
      <c r="S28" s="90"/>
      <c r="T28" s="11"/>
    </row>
    <row r="29" spans="2:20" ht="15" customHeight="1" x14ac:dyDescent="0.3">
      <c r="B29" s="21"/>
      <c r="C29" s="69" t="s">
        <v>13</v>
      </c>
      <c r="D29" s="63" t="s">
        <v>80</v>
      </c>
      <c r="E29" s="68"/>
      <c r="F29" s="68"/>
      <c r="G29" s="7"/>
      <c r="H29" s="7"/>
      <c r="I29" s="7"/>
      <c r="J29" s="7"/>
      <c r="L29" s="7"/>
      <c r="M29" s="8"/>
      <c r="N29" s="7"/>
      <c r="O29" s="7"/>
      <c r="P29" s="7"/>
      <c r="Q29" s="7"/>
      <c r="R29" s="7"/>
      <c r="S29" s="7"/>
      <c r="T29" s="11"/>
    </row>
    <row r="30" spans="2:20" ht="15" customHeight="1" x14ac:dyDescent="0.3">
      <c r="B30" s="21"/>
      <c r="C30" s="69" t="s">
        <v>13</v>
      </c>
      <c r="D30" s="7" t="s">
        <v>81</v>
      </c>
      <c r="E30" s="68"/>
      <c r="F30" s="68"/>
      <c r="G30" s="7"/>
      <c r="H30" s="7"/>
      <c r="I30" s="7"/>
      <c r="J30" s="7"/>
      <c r="L30" s="7"/>
      <c r="M30" s="8"/>
      <c r="N30" s="7"/>
      <c r="O30" s="7"/>
      <c r="P30" s="7"/>
      <c r="Q30" s="7"/>
      <c r="R30" s="7"/>
      <c r="S30" s="7"/>
      <c r="T30" s="11"/>
    </row>
    <row r="31" spans="2:20" ht="15" customHeight="1" x14ac:dyDescent="0.3">
      <c r="B31" s="21"/>
      <c r="C31" s="69" t="s">
        <v>13</v>
      </c>
      <c r="D31" s="7" t="s">
        <v>44</v>
      </c>
      <c r="E31" s="68"/>
      <c r="F31" s="68"/>
      <c r="G31" s="7"/>
      <c r="H31" s="7"/>
      <c r="I31" s="7"/>
      <c r="J31" s="7"/>
      <c r="L31" s="7"/>
      <c r="M31" s="8"/>
      <c r="N31" s="7"/>
      <c r="O31" s="7"/>
      <c r="P31" s="7"/>
      <c r="Q31" s="7"/>
      <c r="R31" s="7"/>
      <c r="S31" s="7"/>
      <c r="T31" s="11"/>
    </row>
    <row r="32" spans="2:20" ht="15" customHeight="1" x14ac:dyDescent="0.3">
      <c r="B32" s="21"/>
      <c r="C32" s="69" t="s">
        <v>13</v>
      </c>
      <c r="D32" s="7" t="s">
        <v>43</v>
      </c>
      <c r="E32" s="68"/>
      <c r="F32" s="68"/>
      <c r="G32" s="7"/>
      <c r="H32" s="7"/>
      <c r="I32" s="7"/>
      <c r="J32" s="7"/>
      <c r="L32" s="7"/>
      <c r="M32" s="8"/>
      <c r="N32" s="7"/>
      <c r="O32" s="7"/>
      <c r="P32" s="7"/>
      <c r="Q32" s="7"/>
      <c r="R32" s="7"/>
      <c r="S32" s="7"/>
      <c r="T32" s="11"/>
    </row>
    <row r="33" spans="2:20" ht="15" customHeight="1" x14ac:dyDescent="0.3">
      <c r="B33" s="21"/>
      <c r="C33" s="69" t="s">
        <v>13</v>
      </c>
      <c r="D33" s="7" t="s">
        <v>45</v>
      </c>
      <c r="E33" s="68"/>
      <c r="F33" s="68"/>
      <c r="G33" s="7"/>
      <c r="H33" s="7"/>
      <c r="I33" s="7"/>
      <c r="J33" s="7"/>
      <c r="L33" s="7"/>
      <c r="M33" s="8"/>
      <c r="N33" s="7"/>
      <c r="O33" s="7"/>
      <c r="P33" s="7"/>
      <c r="Q33" s="7"/>
      <c r="R33" s="7"/>
      <c r="S33" s="7"/>
      <c r="T33" s="11"/>
    </row>
    <row r="34" spans="2:20" ht="15" customHeight="1" x14ac:dyDescent="0.3">
      <c r="B34" s="21"/>
      <c r="C34" s="69" t="s">
        <v>13</v>
      </c>
      <c r="D34" s="3" t="s">
        <v>82</v>
      </c>
      <c r="E34" s="68"/>
      <c r="F34" s="68"/>
      <c r="G34" s="7"/>
      <c r="H34" s="7"/>
      <c r="I34" s="7"/>
      <c r="J34" s="7"/>
      <c r="L34" s="7"/>
      <c r="M34" s="8"/>
      <c r="N34" s="7"/>
      <c r="O34" s="7"/>
      <c r="P34" s="7"/>
      <c r="Q34" s="7"/>
      <c r="R34" s="7"/>
      <c r="S34" s="7"/>
      <c r="T34" s="11"/>
    </row>
    <row r="35" spans="2:20" ht="15" customHeight="1" x14ac:dyDescent="0.3">
      <c r="B35" s="21"/>
      <c r="C35" s="69" t="s">
        <v>13</v>
      </c>
      <c r="D35" s="64" t="s">
        <v>46</v>
      </c>
      <c r="E35" s="70"/>
      <c r="F35" s="70"/>
      <c r="G35" s="3"/>
      <c r="H35" s="7"/>
      <c r="I35" s="7"/>
      <c r="J35" s="7"/>
      <c r="L35" s="7"/>
      <c r="M35" s="8"/>
      <c r="N35" s="7"/>
      <c r="O35" s="7"/>
      <c r="P35" s="7"/>
      <c r="Q35" s="7"/>
      <c r="R35" s="7"/>
      <c r="S35" s="7"/>
      <c r="T35" s="11"/>
    </row>
    <row r="36" spans="2:20" ht="15" customHeight="1" x14ac:dyDescent="0.3">
      <c r="B36" s="21"/>
      <c r="C36" s="69"/>
      <c r="D36" s="7"/>
      <c r="E36" s="68"/>
      <c r="F36" s="68"/>
      <c r="G36" s="7"/>
      <c r="H36" s="7"/>
      <c r="I36" s="7"/>
      <c r="J36" s="7"/>
      <c r="L36" s="7"/>
      <c r="M36" s="8"/>
      <c r="N36" s="7"/>
      <c r="O36" s="7"/>
      <c r="P36" s="7"/>
      <c r="Q36" s="7"/>
      <c r="R36" s="7"/>
      <c r="S36" s="7"/>
      <c r="T36" s="11"/>
    </row>
    <row r="37" spans="2:20" ht="15" customHeight="1" x14ac:dyDescent="0.35">
      <c r="B37" s="21"/>
      <c r="C37" s="7" t="s">
        <v>102</v>
      </c>
      <c r="D37" s="7"/>
      <c r="E37" s="7"/>
      <c r="F37" s="7"/>
      <c r="G37" s="7"/>
      <c r="H37" s="7"/>
      <c r="I37" s="7"/>
      <c r="J37" s="7"/>
      <c r="L37" s="7"/>
      <c r="M37" s="8"/>
      <c r="N37" s="7"/>
      <c r="O37" s="7"/>
      <c r="P37" s="7"/>
      <c r="Q37" s="7"/>
      <c r="R37" s="7"/>
      <c r="S37" s="7"/>
      <c r="T37" s="11"/>
    </row>
    <row r="38" spans="2:20" ht="15" customHeight="1" x14ac:dyDescent="0.35">
      <c r="B38" s="21"/>
      <c r="C38" s="7"/>
      <c r="D38" s="7"/>
      <c r="E38" s="7"/>
      <c r="F38" s="7"/>
      <c r="G38" s="7"/>
      <c r="H38" s="7"/>
      <c r="I38" s="7"/>
      <c r="J38" s="7"/>
      <c r="L38" s="7"/>
      <c r="M38" s="8"/>
      <c r="N38" s="7"/>
      <c r="O38" s="7"/>
      <c r="P38" s="7"/>
      <c r="Q38" s="7"/>
      <c r="R38" s="7"/>
      <c r="S38" s="7"/>
      <c r="T38" s="11"/>
    </row>
    <row r="39" spans="2:20" ht="15" customHeight="1" x14ac:dyDescent="0.35">
      <c r="B39" s="21"/>
      <c r="C39" s="7" t="s">
        <v>26</v>
      </c>
      <c r="D39" s="7"/>
      <c r="E39" s="7"/>
      <c r="F39" s="7"/>
      <c r="G39" s="7"/>
      <c r="H39" s="7"/>
      <c r="I39" s="7"/>
      <c r="J39" s="7"/>
      <c r="L39" s="7"/>
      <c r="M39" s="8"/>
      <c r="N39" s="7"/>
      <c r="O39" s="7"/>
      <c r="P39" s="7"/>
      <c r="Q39" s="7"/>
      <c r="R39" s="7"/>
      <c r="S39" s="7"/>
      <c r="T39" s="11"/>
    </row>
    <row r="40" spans="2:20" ht="15" customHeight="1" x14ac:dyDescent="0.35">
      <c r="B40" s="21"/>
      <c r="C40" s="7"/>
      <c r="D40" s="7"/>
      <c r="E40" s="7"/>
      <c r="F40" s="7"/>
      <c r="G40" s="7"/>
      <c r="H40" s="7"/>
      <c r="I40" s="7"/>
      <c r="J40" s="7"/>
      <c r="L40" s="7"/>
      <c r="M40" s="8"/>
      <c r="N40" s="7"/>
      <c r="O40" s="7"/>
      <c r="P40" s="7"/>
      <c r="Q40" s="7"/>
      <c r="R40" s="7"/>
      <c r="S40" s="7"/>
      <c r="T40" s="11"/>
    </row>
    <row r="41" spans="2:20" ht="15" customHeight="1" x14ac:dyDescent="0.35">
      <c r="B41" s="21"/>
      <c r="C41" s="74" t="s">
        <v>14</v>
      </c>
      <c r="D41" s="74" t="s">
        <v>15</v>
      </c>
      <c r="E41" s="74" t="s">
        <v>16</v>
      </c>
      <c r="F41" s="7"/>
      <c r="G41" s="7"/>
      <c r="H41" s="7"/>
      <c r="I41" s="7"/>
      <c r="J41" s="7"/>
      <c r="L41" s="7"/>
      <c r="M41" s="8"/>
      <c r="N41" s="7"/>
      <c r="O41" s="7"/>
      <c r="P41" s="7"/>
      <c r="Q41" s="7"/>
      <c r="R41" s="7"/>
      <c r="S41" s="7"/>
      <c r="T41" s="11"/>
    </row>
    <row r="42" spans="2:20" ht="15" customHeight="1" x14ac:dyDescent="0.35">
      <c r="B42" s="21"/>
      <c r="C42" s="54" t="s">
        <v>17</v>
      </c>
      <c r="D42" s="55">
        <v>1</v>
      </c>
      <c r="E42" s="75"/>
      <c r="F42" s="7"/>
      <c r="G42" s="7"/>
      <c r="H42" s="7"/>
      <c r="I42" s="7"/>
      <c r="J42" s="7"/>
      <c r="L42" s="7"/>
      <c r="M42" s="8"/>
      <c r="N42" s="7"/>
      <c r="O42" s="7"/>
      <c r="P42" s="7"/>
      <c r="Q42" s="7"/>
      <c r="R42" s="7"/>
      <c r="S42" s="7"/>
      <c r="T42" s="11"/>
    </row>
    <row r="43" spans="2:20" ht="15" customHeight="1" x14ac:dyDescent="0.35">
      <c r="B43" s="21"/>
      <c r="C43" s="56" t="s">
        <v>18</v>
      </c>
      <c r="D43" s="57">
        <v>2</v>
      </c>
      <c r="E43" s="76"/>
      <c r="F43" s="7"/>
      <c r="G43" s="7"/>
      <c r="H43" s="7"/>
      <c r="I43" s="7"/>
      <c r="J43" s="7"/>
      <c r="L43" s="7"/>
      <c r="M43" s="8"/>
      <c r="N43" s="7"/>
      <c r="O43" s="7"/>
      <c r="P43" s="7"/>
      <c r="Q43" s="7"/>
      <c r="R43" s="7"/>
      <c r="S43" s="7"/>
      <c r="T43" s="11"/>
    </row>
    <row r="44" spans="2:20" ht="15" customHeight="1" x14ac:dyDescent="0.35">
      <c r="B44" s="21"/>
      <c r="C44" s="56" t="s">
        <v>19</v>
      </c>
      <c r="D44" s="57">
        <v>3</v>
      </c>
      <c r="E44" s="58"/>
      <c r="F44" s="7"/>
      <c r="G44" s="7"/>
      <c r="H44" s="7"/>
      <c r="I44" s="7"/>
      <c r="J44" s="7"/>
      <c r="L44" s="7"/>
      <c r="M44" s="8"/>
      <c r="N44" s="7"/>
      <c r="O44" s="7"/>
      <c r="P44" s="7"/>
      <c r="Q44" s="7"/>
      <c r="R44" s="7"/>
      <c r="S44" s="7"/>
      <c r="T44" s="11"/>
    </row>
    <row r="45" spans="2:20" ht="15" customHeight="1" x14ac:dyDescent="0.35">
      <c r="B45" s="21"/>
      <c r="C45" s="56" t="s">
        <v>20</v>
      </c>
      <c r="D45" s="57">
        <v>4</v>
      </c>
      <c r="E45" s="59"/>
      <c r="F45" s="7"/>
      <c r="G45" s="7"/>
      <c r="H45" s="7"/>
      <c r="I45" s="7"/>
      <c r="J45" s="7"/>
      <c r="L45" s="7"/>
      <c r="M45" s="8"/>
      <c r="N45" s="7"/>
      <c r="O45" s="7"/>
      <c r="P45" s="7"/>
      <c r="Q45" s="7"/>
      <c r="R45" s="7"/>
      <c r="S45" s="7"/>
      <c r="T45" s="11"/>
    </row>
    <row r="46" spans="2:20" ht="15" customHeight="1" x14ac:dyDescent="0.35">
      <c r="B46" s="21"/>
      <c r="C46" s="60" t="s">
        <v>21</v>
      </c>
      <c r="D46" s="61">
        <v>5</v>
      </c>
      <c r="E46" s="62"/>
      <c r="F46" s="7"/>
      <c r="G46" s="7"/>
      <c r="H46" s="7"/>
      <c r="I46" s="7"/>
      <c r="J46" s="7"/>
      <c r="L46" s="7"/>
      <c r="M46" s="8"/>
      <c r="N46" s="7"/>
      <c r="O46" s="7"/>
      <c r="P46" s="7"/>
      <c r="Q46" s="7"/>
      <c r="R46" s="7"/>
      <c r="S46" s="7"/>
      <c r="T46" s="11"/>
    </row>
    <row r="47" spans="2:20" ht="15" customHeight="1" x14ac:dyDescent="0.35">
      <c r="B47" s="21"/>
      <c r="C47" s="7"/>
      <c r="D47" s="7"/>
      <c r="E47" s="7"/>
      <c r="F47" s="7"/>
      <c r="G47" s="7"/>
      <c r="H47" s="7"/>
      <c r="I47" s="7"/>
      <c r="J47" s="7"/>
      <c r="L47" s="7"/>
      <c r="M47" s="8"/>
      <c r="N47" s="7"/>
      <c r="O47" s="7"/>
      <c r="P47" s="7"/>
      <c r="Q47" s="7"/>
      <c r="R47" s="7"/>
      <c r="S47" s="7"/>
      <c r="T47" s="11"/>
    </row>
    <row r="48" spans="2:20" ht="15" customHeight="1" x14ac:dyDescent="0.35">
      <c r="B48" s="21"/>
      <c r="C48" s="196" t="s">
        <v>83</v>
      </c>
      <c r="D48" s="197"/>
      <c r="E48" s="197"/>
      <c r="F48" s="197"/>
      <c r="G48" s="197"/>
      <c r="H48" s="197"/>
      <c r="I48" s="197"/>
      <c r="J48" s="197"/>
      <c r="K48" s="197"/>
      <c r="L48" s="197"/>
      <c r="M48" s="197"/>
      <c r="N48" s="197"/>
      <c r="O48" s="197"/>
      <c r="P48" s="197"/>
      <c r="Q48" s="197"/>
      <c r="R48" s="197"/>
      <c r="S48" s="197"/>
      <c r="T48" s="11"/>
    </row>
    <row r="49" spans="2:20" ht="15" customHeight="1" x14ac:dyDescent="0.35">
      <c r="B49" s="21"/>
      <c r="C49" s="197"/>
      <c r="D49" s="197"/>
      <c r="E49" s="197"/>
      <c r="F49" s="197"/>
      <c r="G49" s="197"/>
      <c r="H49" s="197"/>
      <c r="I49" s="197"/>
      <c r="J49" s="197"/>
      <c r="K49" s="197"/>
      <c r="L49" s="197"/>
      <c r="M49" s="197"/>
      <c r="N49" s="197"/>
      <c r="O49" s="197"/>
      <c r="P49" s="197"/>
      <c r="Q49" s="197"/>
      <c r="R49" s="197"/>
      <c r="S49" s="197"/>
      <c r="T49" s="11"/>
    </row>
    <row r="50" spans="2:20" ht="15" customHeight="1" x14ac:dyDescent="0.35">
      <c r="B50" s="21"/>
      <c r="C50" s="7"/>
      <c r="D50" s="7"/>
      <c r="E50" s="7"/>
      <c r="F50" s="7"/>
      <c r="G50" s="7"/>
      <c r="H50" s="7"/>
      <c r="I50" s="7"/>
      <c r="J50" s="7"/>
      <c r="L50" s="7"/>
      <c r="M50" s="8"/>
      <c r="N50" s="7"/>
      <c r="O50" s="7"/>
      <c r="P50" s="7"/>
      <c r="Q50" s="7"/>
      <c r="R50" s="7"/>
      <c r="S50" s="7"/>
      <c r="T50" s="11"/>
    </row>
    <row r="51" spans="2:20" ht="15" customHeight="1" x14ac:dyDescent="0.35">
      <c r="B51" s="21"/>
      <c r="C51" s="98" t="s">
        <v>103</v>
      </c>
      <c r="D51" s="7"/>
      <c r="E51" s="7"/>
      <c r="F51" s="7"/>
      <c r="G51" s="7"/>
      <c r="H51" s="7"/>
      <c r="I51" s="7"/>
      <c r="J51" s="7"/>
      <c r="K51" s="7"/>
      <c r="L51" s="7"/>
      <c r="M51" s="7"/>
      <c r="N51" s="7"/>
      <c r="O51" s="7"/>
      <c r="P51" s="7"/>
      <c r="Q51" s="7"/>
      <c r="R51" s="7"/>
      <c r="S51" s="7"/>
      <c r="T51" s="11"/>
    </row>
    <row r="52" spans="2:20" ht="15" customHeight="1" x14ac:dyDescent="0.35">
      <c r="B52" s="21"/>
      <c r="D52" s="7"/>
      <c r="E52" s="7"/>
      <c r="F52" s="7"/>
      <c r="G52" s="7"/>
      <c r="H52" s="7"/>
      <c r="I52" s="7"/>
      <c r="J52" s="7"/>
      <c r="K52" s="7"/>
      <c r="L52" s="7"/>
      <c r="M52" s="7"/>
      <c r="N52" s="7"/>
      <c r="O52" s="7"/>
      <c r="P52" s="7"/>
      <c r="Q52" s="7"/>
      <c r="R52" s="7"/>
      <c r="S52" s="7"/>
      <c r="T52" s="11"/>
    </row>
    <row r="53" spans="2:20" ht="15" customHeight="1" x14ac:dyDescent="0.35">
      <c r="B53" s="21"/>
      <c r="C53" s="202" t="s">
        <v>104</v>
      </c>
      <c r="D53" s="203"/>
      <c r="E53" s="203"/>
      <c r="F53" s="203"/>
      <c r="G53" s="203"/>
      <c r="H53" s="203"/>
      <c r="I53" s="203"/>
      <c r="J53" s="203"/>
      <c r="K53" s="203"/>
      <c r="L53" s="203"/>
      <c r="M53" s="203"/>
      <c r="N53" s="203"/>
      <c r="O53" s="203"/>
      <c r="P53" s="203"/>
      <c r="Q53" s="203"/>
      <c r="R53" s="203"/>
      <c r="S53" s="203"/>
      <c r="T53" s="11"/>
    </row>
    <row r="54" spans="2:20" ht="15" customHeight="1" x14ac:dyDescent="0.35">
      <c r="B54" s="21"/>
      <c r="C54" s="203"/>
      <c r="D54" s="203"/>
      <c r="E54" s="203"/>
      <c r="F54" s="203"/>
      <c r="G54" s="203"/>
      <c r="H54" s="203"/>
      <c r="I54" s="203"/>
      <c r="J54" s="203"/>
      <c r="K54" s="203"/>
      <c r="L54" s="203"/>
      <c r="M54" s="203"/>
      <c r="N54" s="203"/>
      <c r="O54" s="203"/>
      <c r="P54" s="203"/>
      <c r="Q54" s="203"/>
      <c r="R54" s="203"/>
      <c r="S54" s="203"/>
      <c r="T54" s="11"/>
    </row>
    <row r="55" spans="2:20" ht="15" customHeight="1" x14ac:dyDescent="0.35">
      <c r="B55" s="21"/>
      <c r="C55" s="203"/>
      <c r="D55" s="203"/>
      <c r="E55" s="203"/>
      <c r="F55" s="203"/>
      <c r="G55" s="203"/>
      <c r="H55" s="203"/>
      <c r="I55" s="203"/>
      <c r="J55" s="203"/>
      <c r="K55" s="203"/>
      <c r="L55" s="203"/>
      <c r="M55" s="203"/>
      <c r="N55" s="203"/>
      <c r="O55" s="203"/>
      <c r="P55" s="203"/>
      <c r="Q55" s="203"/>
      <c r="R55" s="203"/>
      <c r="S55" s="203"/>
      <c r="T55" s="11"/>
    </row>
    <row r="56" spans="2:20" ht="15" customHeight="1" x14ac:dyDescent="0.35">
      <c r="B56" s="21"/>
      <c r="D56" s="7"/>
      <c r="E56" s="7"/>
      <c r="F56" s="7"/>
      <c r="G56" s="7"/>
      <c r="H56" s="7"/>
      <c r="I56" s="7"/>
      <c r="J56" s="7"/>
      <c r="K56" s="7"/>
      <c r="L56" s="7"/>
      <c r="M56" s="7"/>
      <c r="N56" s="7"/>
      <c r="O56" s="7"/>
      <c r="P56" s="7"/>
      <c r="Q56" s="7"/>
      <c r="R56" s="7"/>
      <c r="S56" s="7"/>
      <c r="T56" s="11"/>
    </row>
    <row r="57" spans="2:20" ht="15" customHeight="1" x14ac:dyDescent="0.35">
      <c r="B57" s="21"/>
      <c r="C57" s="196" t="s">
        <v>105</v>
      </c>
      <c r="D57" s="197"/>
      <c r="E57" s="197"/>
      <c r="F57" s="197"/>
      <c r="G57" s="197"/>
      <c r="H57" s="197"/>
      <c r="I57" s="197"/>
      <c r="J57" s="197"/>
      <c r="K57" s="197"/>
      <c r="L57" s="197"/>
      <c r="M57" s="197"/>
      <c r="N57" s="197"/>
      <c r="O57" s="197"/>
      <c r="P57" s="197"/>
      <c r="Q57" s="197"/>
      <c r="R57" s="197"/>
      <c r="S57" s="197"/>
      <c r="T57" s="11"/>
    </row>
    <row r="58" spans="2:20" ht="15" customHeight="1" x14ac:dyDescent="0.35">
      <c r="B58" s="21"/>
      <c r="C58" s="197"/>
      <c r="D58" s="197"/>
      <c r="E58" s="197"/>
      <c r="F58" s="197"/>
      <c r="G58" s="197"/>
      <c r="H58" s="197"/>
      <c r="I58" s="197"/>
      <c r="J58" s="197"/>
      <c r="K58" s="197"/>
      <c r="L58" s="197"/>
      <c r="M58" s="197"/>
      <c r="N58" s="197"/>
      <c r="O58" s="197"/>
      <c r="P58" s="197"/>
      <c r="Q58" s="197"/>
      <c r="R58" s="197"/>
      <c r="S58" s="197"/>
      <c r="T58" s="11"/>
    </row>
    <row r="59" spans="2:20" ht="15" customHeight="1" x14ac:dyDescent="0.35">
      <c r="B59" s="21"/>
      <c r="C59" s="7"/>
      <c r="D59" s="7"/>
      <c r="E59" s="7"/>
      <c r="F59" s="7"/>
      <c r="G59" s="7"/>
      <c r="H59" s="7"/>
      <c r="I59" s="7"/>
      <c r="J59" s="7"/>
      <c r="L59" s="7"/>
      <c r="M59" s="8"/>
      <c r="N59" s="7"/>
      <c r="O59" s="7"/>
      <c r="P59" s="7"/>
      <c r="Q59" s="7"/>
      <c r="R59" s="7"/>
      <c r="S59" s="7"/>
      <c r="T59" s="11"/>
    </row>
    <row r="60" spans="2:20" ht="15" customHeight="1" x14ac:dyDescent="0.35">
      <c r="B60" s="21"/>
      <c r="C60" s="1" t="s">
        <v>28</v>
      </c>
      <c r="D60" s="7"/>
      <c r="E60" s="7"/>
      <c r="F60" s="7"/>
      <c r="G60" s="7"/>
      <c r="H60" s="7"/>
      <c r="I60" s="7"/>
      <c r="J60" s="7"/>
      <c r="L60" s="7"/>
      <c r="M60" s="8"/>
      <c r="N60" s="7"/>
      <c r="O60" s="7"/>
      <c r="P60" s="7"/>
      <c r="Q60" s="7"/>
      <c r="R60" s="7"/>
      <c r="S60" s="7"/>
      <c r="T60" s="11"/>
    </row>
    <row r="61" spans="2:20" ht="15" customHeight="1" x14ac:dyDescent="0.35">
      <c r="B61" s="21"/>
      <c r="C61" s="7"/>
      <c r="D61" s="7"/>
      <c r="E61" s="7"/>
      <c r="F61" s="7"/>
      <c r="G61" s="7"/>
      <c r="H61" s="7"/>
      <c r="I61" s="7"/>
      <c r="J61" s="7"/>
      <c r="L61" s="7"/>
      <c r="M61" s="8"/>
      <c r="N61" s="7"/>
      <c r="O61" s="7"/>
      <c r="P61" s="7"/>
      <c r="Q61" s="7"/>
      <c r="R61" s="7"/>
      <c r="S61" s="7"/>
      <c r="T61" s="11"/>
    </row>
    <row r="62" spans="2:20" ht="15" customHeight="1" x14ac:dyDescent="0.35">
      <c r="B62" s="21"/>
      <c r="C62" s="63"/>
      <c r="D62" s="7"/>
      <c r="E62" s="7"/>
      <c r="F62" s="7"/>
      <c r="G62" s="7"/>
      <c r="H62" s="7"/>
      <c r="I62" s="7"/>
      <c r="J62" s="7"/>
      <c r="L62" s="7"/>
      <c r="M62" s="8"/>
      <c r="N62" s="7"/>
      <c r="O62" s="7"/>
      <c r="P62" s="7"/>
      <c r="Q62" s="7"/>
      <c r="R62" s="7"/>
      <c r="S62" s="7"/>
      <c r="T62" s="11"/>
    </row>
    <row r="63" spans="2:20" ht="15" customHeight="1" x14ac:dyDescent="0.35">
      <c r="B63" s="21"/>
      <c r="C63" s="65" t="s">
        <v>29</v>
      </c>
      <c r="D63" s="7"/>
      <c r="E63" s="7"/>
      <c r="F63" s="7"/>
      <c r="G63" s="7"/>
      <c r="H63" s="7"/>
      <c r="I63" s="7"/>
      <c r="J63" s="7"/>
      <c r="L63" s="7"/>
      <c r="M63" s="8"/>
      <c r="N63" s="7"/>
      <c r="O63" s="7"/>
      <c r="P63" s="7"/>
      <c r="Q63" s="7"/>
      <c r="R63" s="7"/>
      <c r="S63" s="7"/>
      <c r="T63" s="11"/>
    </row>
    <row r="64" spans="2:20" ht="15" customHeight="1" x14ac:dyDescent="0.35">
      <c r="B64" s="21"/>
      <c r="C64" s="63"/>
      <c r="D64" s="7"/>
      <c r="E64" s="7"/>
      <c r="F64" s="7"/>
      <c r="G64" s="7"/>
      <c r="H64" s="7"/>
      <c r="I64" s="7"/>
      <c r="J64" s="7"/>
      <c r="L64" s="7"/>
      <c r="M64" s="8"/>
      <c r="N64" s="7"/>
      <c r="O64" s="7"/>
      <c r="P64" s="7"/>
      <c r="Q64" s="7"/>
      <c r="R64" s="7"/>
      <c r="S64" s="7"/>
      <c r="T64" s="11"/>
    </row>
    <row r="65" spans="2:20" ht="15" customHeight="1" x14ac:dyDescent="0.35">
      <c r="B65" s="21"/>
      <c r="C65" s="196" t="s">
        <v>84</v>
      </c>
      <c r="D65" s="197"/>
      <c r="E65" s="197"/>
      <c r="F65" s="197"/>
      <c r="G65" s="197"/>
      <c r="H65" s="197"/>
      <c r="I65" s="197"/>
      <c r="J65" s="197"/>
      <c r="K65" s="197"/>
      <c r="L65" s="197"/>
      <c r="M65" s="197"/>
      <c r="N65" s="197"/>
      <c r="O65" s="197"/>
      <c r="P65" s="197"/>
      <c r="Q65" s="197"/>
      <c r="R65" s="197"/>
      <c r="S65" s="197"/>
      <c r="T65" s="11"/>
    </row>
    <row r="66" spans="2:20" ht="15" customHeight="1" x14ac:dyDescent="0.35">
      <c r="B66" s="21"/>
      <c r="C66" s="7"/>
      <c r="D66" s="7"/>
      <c r="E66" s="7"/>
      <c r="F66" s="7"/>
      <c r="G66" s="7"/>
      <c r="H66" s="7"/>
      <c r="I66" s="7"/>
      <c r="J66" s="7"/>
      <c r="L66" s="7"/>
      <c r="M66" s="8"/>
      <c r="N66" s="7"/>
      <c r="O66" s="7"/>
      <c r="P66" s="7"/>
      <c r="Q66" s="7"/>
      <c r="R66" s="7"/>
      <c r="S66" s="7"/>
      <c r="T66" s="11"/>
    </row>
    <row r="67" spans="2:20" ht="15" customHeight="1" x14ac:dyDescent="0.35">
      <c r="B67" s="21"/>
      <c r="C67" s="196" t="s">
        <v>85</v>
      </c>
      <c r="D67" s="197"/>
      <c r="E67" s="197"/>
      <c r="F67" s="197"/>
      <c r="G67" s="197"/>
      <c r="H67" s="197"/>
      <c r="I67" s="197"/>
      <c r="J67" s="197"/>
      <c r="K67" s="197"/>
      <c r="L67" s="197"/>
      <c r="M67" s="197"/>
      <c r="N67" s="197"/>
      <c r="O67" s="197"/>
      <c r="P67" s="197"/>
      <c r="Q67" s="197"/>
      <c r="R67" s="197"/>
      <c r="S67" s="197"/>
      <c r="T67" s="11"/>
    </row>
    <row r="68" spans="2:20" ht="15" customHeight="1" x14ac:dyDescent="0.35">
      <c r="B68" s="21"/>
      <c r="C68" s="197"/>
      <c r="D68" s="197"/>
      <c r="E68" s="197"/>
      <c r="F68" s="197"/>
      <c r="G68" s="197"/>
      <c r="H68" s="197"/>
      <c r="I68" s="197"/>
      <c r="J68" s="197"/>
      <c r="K68" s="197"/>
      <c r="L68" s="197"/>
      <c r="M68" s="197"/>
      <c r="N68" s="197"/>
      <c r="O68" s="197"/>
      <c r="P68" s="197"/>
      <c r="Q68" s="197"/>
      <c r="R68" s="197"/>
      <c r="S68" s="197"/>
      <c r="T68" s="11"/>
    </row>
    <row r="69" spans="2:20" ht="15" customHeight="1" x14ac:dyDescent="0.35">
      <c r="B69" s="21"/>
      <c r="C69" s="7"/>
      <c r="D69" s="7"/>
      <c r="E69" s="7"/>
      <c r="F69" s="7"/>
      <c r="G69" s="7"/>
      <c r="H69" s="7"/>
      <c r="I69" s="7"/>
      <c r="J69" s="7"/>
      <c r="L69" s="7"/>
      <c r="M69" s="8"/>
      <c r="N69" s="7"/>
      <c r="O69" s="7"/>
      <c r="P69" s="7"/>
      <c r="Q69" s="7"/>
      <c r="R69" s="7"/>
      <c r="S69" s="7"/>
      <c r="T69" s="11"/>
    </row>
    <row r="70" spans="2:20" ht="15" customHeight="1" x14ac:dyDescent="0.35">
      <c r="B70" s="21"/>
      <c r="C70" s="7" t="s">
        <v>86</v>
      </c>
      <c r="D70" s="7"/>
      <c r="E70" s="7"/>
      <c r="F70" s="7"/>
      <c r="G70" s="7"/>
      <c r="H70" s="7"/>
      <c r="I70" s="7"/>
      <c r="J70" s="7"/>
      <c r="L70" s="7"/>
      <c r="M70" s="8"/>
      <c r="N70" s="7"/>
      <c r="O70" s="7"/>
      <c r="P70" s="7"/>
      <c r="Q70" s="7"/>
      <c r="R70" s="7"/>
      <c r="S70" s="7"/>
      <c r="T70" s="11"/>
    </row>
    <row r="71" spans="2:20" ht="15" customHeight="1" x14ac:dyDescent="0.35">
      <c r="B71" s="21"/>
      <c r="C71" s="7"/>
      <c r="D71" s="7"/>
      <c r="E71" s="7"/>
      <c r="F71" s="7"/>
      <c r="G71" s="7"/>
      <c r="H71" s="7"/>
      <c r="I71" s="7"/>
      <c r="J71" s="7"/>
      <c r="L71" s="7"/>
      <c r="M71" s="8"/>
      <c r="N71" s="7"/>
      <c r="O71" s="7"/>
      <c r="P71" s="7"/>
      <c r="Q71" s="7"/>
      <c r="R71" s="7"/>
      <c r="S71" s="7"/>
      <c r="T71" s="11"/>
    </row>
    <row r="72" spans="2:20" ht="15" customHeight="1" x14ac:dyDescent="0.35">
      <c r="B72" s="21"/>
      <c r="C72" s="196" t="s">
        <v>87</v>
      </c>
      <c r="D72" s="197"/>
      <c r="E72" s="197"/>
      <c r="F72" s="197"/>
      <c r="G72" s="197"/>
      <c r="H72" s="197"/>
      <c r="I72" s="197"/>
      <c r="J72" s="197"/>
      <c r="K72" s="197"/>
      <c r="L72" s="197"/>
      <c r="M72" s="197"/>
      <c r="N72" s="197"/>
      <c r="O72" s="197"/>
      <c r="P72" s="197"/>
      <c r="Q72" s="197"/>
      <c r="R72" s="197"/>
      <c r="S72" s="197"/>
      <c r="T72" s="11"/>
    </row>
    <row r="73" spans="2:20" ht="15" customHeight="1" x14ac:dyDescent="0.35">
      <c r="B73" s="21"/>
      <c r="C73" s="197"/>
      <c r="D73" s="197"/>
      <c r="E73" s="197"/>
      <c r="F73" s="197"/>
      <c r="G73" s="197"/>
      <c r="H73" s="197"/>
      <c r="I73" s="197"/>
      <c r="J73" s="197"/>
      <c r="K73" s="197"/>
      <c r="L73" s="197"/>
      <c r="M73" s="197"/>
      <c r="N73" s="197"/>
      <c r="O73" s="197"/>
      <c r="P73" s="197"/>
      <c r="Q73" s="197"/>
      <c r="R73" s="197"/>
      <c r="S73" s="197"/>
      <c r="T73" s="11"/>
    </row>
    <row r="74" spans="2:20" ht="15" customHeight="1" x14ac:dyDescent="0.35">
      <c r="B74" s="21"/>
      <c r="C74" s="7"/>
      <c r="D74" s="7"/>
      <c r="E74" s="7"/>
      <c r="F74" s="7"/>
      <c r="G74" s="7"/>
      <c r="H74" s="7"/>
      <c r="I74" s="7"/>
      <c r="J74" s="7"/>
      <c r="L74" s="7"/>
      <c r="M74" s="8"/>
      <c r="N74" s="7"/>
      <c r="O74" s="7"/>
      <c r="P74" s="7"/>
      <c r="Q74" s="7"/>
      <c r="R74" s="7"/>
      <c r="S74" s="7"/>
      <c r="T74" s="11"/>
    </row>
    <row r="75" spans="2:20" ht="15" customHeight="1" x14ac:dyDescent="0.35">
      <c r="B75" s="21"/>
      <c r="C75" s="196" t="s">
        <v>88</v>
      </c>
      <c r="D75" s="197"/>
      <c r="E75" s="197"/>
      <c r="F75" s="197"/>
      <c r="G75" s="197"/>
      <c r="H75" s="197"/>
      <c r="I75" s="197"/>
      <c r="J75" s="197"/>
      <c r="K75" s="197"/>
      <c r="L75" s="197"/>
      <c r="M75" s="197"/>
      <c r="N75" s="197"/>
      <c r="O75" s="197"/>
      <c r="P75" s="197"/>
      <c r="Q75" s="197"/>
      <c r="R75" s="197"/>
      <c r="S75" s="197"/>
      <c r="T75" s="11"/>
    </row>
    <row r="76" spans="2:20" ht="15" customHeight="1" x14ac:dyDescent="0.35">
      <c r="B76" s="21"/>
      <c r="C76" s="197"/>
      <c r="D76" s="197"/>
      <c r="E76" s="197"/>
      <c r="F76" s="197"/>
      <c r="G76" s="197"/>
      <c r="H76" s="197"/>
      <c r="I76" s="197"/>
      <c r="J76" s="197"/>
      <c r="K76" s="197"/>
      <c r="L76" s="197"/>
      <c r="M76" s="197"/>
      <c r="N76" s="197"/>
      <c r="O76" s="197"/>
      <c r="P76" s="197"/>
      <c r="Q76" s="197"/>
      <c r="R76" s="197"/>
      <c r="S76" s="197"/>
      <c r="T76" s="11"/>
    </row>
    <row r="77" spans="2:20" ht="15" customHeight="1" x14ac:dyDescent="0.35">
      <c r="B77" s="21"/>
      <c r="C77" s="99"/>
      <c r="D77" s="99"/>
      <c r="E77" s="99"/>
      <c r="F77" s="99"/>
      <c r="G77" s="99"/>
      <c r="H77" s="99"/>
      <c r="I77" s="99"/>
      <c r="J77" s="99"/>
      <c r="K77" s="99"/>
      <c r="L77" s="99"/>
      <c r="M77" s="99"/>
      <c r="N77" s="99"/>
      <c r="O77" s="99"/>
      <c r="P77" s="99"/>
      <c r="Q77" s="99"/>
      <c r="R77" s="99"/>
      <c r="S77" s="99"/>
      <c r="T77" s="11"/>
    </row>
    <row r="78" spans="2:20" ht="15" customHeight="1" x14ac:dyDescent="0.35">
      <c r="B78" s="21"/>
      <c r="C78" s="63"/>
      <c r="D78" s="7"/>
      <c r="E78" s="7"/>
      <c r="F78" s="7"/>
      <c r="G78" s="7"/>
      <c r="H78" s="7"/>
      <c r="I78" s="7"/>
      <c r="J78" s="7"/>
      <c r="L78" s="7"/>
      <c r="M78" s="8"/>
      <c r="N78" s="7"/>
      <c r="O78" s="7"/>
      <c r="P78" s="7"/>
      <c r="Q78" s="7"/>
      <c r="R78" s="7"/>
      <c r="S78" s="7"/>
      <c r="T78" s="11"/>
    </row>
    <row r="79" spans="2:20" ht="15" customHeight="1" x14ac:dyDescent="0.35">
      <c r="B79" s="21"/>
      <c r="C79" s="65" t="s">
        <v>89</v>
      </c>
      <c r="D79" s="7"/>
      <c r="E79" s="7"/>
      <c r="F79" s="7"/>
      <c r="G79" s="7"/>
      <c r="H79" s="7"/>
      <c r="I79" s="7"/>
      <c r="J79" s="7"/>
      <c r="L79" s="7"/>
      <c r="M79" s="8"/>
      <c r="N79" s="7"/>
      <c r="O79" s="7"/>
      <c r="P79" s="7"/>
      <c r="Q79" s="7"/>
      <c r="R79" s="7"/>
      <c r="S79" s="7"/>
      <c r="T79" s="11"/>
    </row>
    <row r="80" spans="2:20" ht="15.75" customHeight="1" x14ac:dyDescent="0.35">
      <c r="B80" s="21"/>
      <c r="C80" s="63"/>
      <c r="D80" s="7"/>
      <c r="E80" s="7"/>
      <c r="F80" s="7"/>
      <c r="G80" s="7"/>
      <c r="H80" s="7"/>
      <c r="I80" s="7"/>
      <c r="J80" s="7"/>
      <c r="L80" s="7"/>
      <c r="M80" s="8"/>
      <c r="N80" s="7"/>
      <c r="O80" s="7"/>
      <c r="P80" s="7"/>
      <c r="Q80" s="7"/>
      <c r="R80" s="7"/>
      <c r="S80" s="7"/>
      <c r="T80" s="11"/>
    </row>
    <row r="81" spans="2:20" ht="15" customHeight="1" x14ac:dyDescent="0.35">
      <c r="B81" s="21"/>
      <c r="C81" s="7" t="s">
        <v>35</v>
      </c>
      <c r="D81" s="7"/>
      <c r="E81" s="7"/>
      <c r="F81" s="7"/>
      <c r="G81" s="7"/>
      <c r="H81" s="7"/>
      <c r="I81" s="7"/>
      <c r="J81" s="7"/>
      <c r="L81" s="7"/>
      <c r="M81" s="8"/>
      <c r="N81" s="7"/>
      <c r="O81" s="7"/>
      <c r="P81" s="7"/>
      <c r="Q81" s="7"/>
      <c r="R81" s="7"/>
      <c r="S81" s="7"/>
      <c r="T81" s="11"/>
    </row>
    <row r="82" spans="2:20" ht="15" customHeight="1" x14ac:dyDescent="0.35">
      <c r="B82" s="21"/>
      <c r="C82" s="7"/>
      <c r="D82" s="7"/>
      <c r="E82" s="7"/>
      <c r="F82" s="7"/>
      <c r="G82" s="7"/>
      <c r="H82" s="7"/>
      <c r="I82" s="7"/>
      <c r="J82" s="7"/>
      <c r="L82" s="7"/>
      <c r="M82" s="8"/>
      <c r="N82" s="7"/>
      <c r="O82" s="7"/>
      <c r="P82" s="7"/>
      <c r="Q82" s="7"/>
      <c r="R82" s="7"/>
      <c r="S82" s="7"/>
      <c r="T82" s="11"/>
    </row>
    <row r="83" spans="2:20" ht="15" customHeight="1" x14ac:dyDescent="0.35">
      <c r="B83" s="21"/>
      <c r="C83" s="7" t="s">
        <v>38</v>
      </c>
      <c r="D83" s="7"/>
      <c r="E83" s="7"/>
      <c r="F83" s="7"/>
      <c r="G83" s="7"/>
      <c r="H83" s="7"/>
      <c r="I83" s="7"/>
      <c r="J83" s="7"/>
      <c r="L83" s="7"/>
      <c r="M83" s="8"/>
      <c r="N83" s="7"/>
      <c r="O83" s="7"/>
      <c r="P83" s="7"/>
      <c r="Q83" s="7"/>
      <c r="R83" s="7"/>
      <c r="S83" s="7"/>
      <c r="T83" s="11"/>
    </row>
    <row r="84" spans="2:20" ht="15" customHeight="1" x14ac:dyDescent="0.35">
      <c r="B84" s="21"/>
      <c r="C84" s="7"/>
      <c r="D84" s="7"/>
      <c r="E84" s="7"/>
      <c r="F84" s="7"/>
      <c r="G84" s="7"/>
      <c r="H84" s="7"/>
      <c r="I84" s="7"/>
      <c r="J84" s="7"/>
      <c r="L84" s="7"/>
      <c r="M84" s="8"/>
      <c r="N84" s="7"/>
      <c r="O84" s="7"/>
      <c r="P84" s="7"/>
      <c r="Q84" s="7"/>
      <c r="R84" s="7"/>
      <c r="S84" s="7"/>
      <c r="T84" s="11"/>
    </row>
    <row r="85" spans="2:20" ht="15" customHeight="1" x14ac:dyDescent="0.35">
      <c r="B85" s="21"/>
      <c r="C85" s="7" t="s">
        <v>106</v>
      </c>
      <c r="D85" s="7"/>
      <c r="E85" s="7"/>
      <c r="F85" s="7"/>
      <c r="G85" s="7"/>
      <c r="H85" s="7"/>
      <c r="I85" s="7"/>
      <c r="J85" s="7"/>
      <c r="L85" s="7"/>
      <c r="M85" s="8"/>
      <c r="N85" s="7"/>
      <c r="O85" s="7"/>
      <c r="P85" s="7"/>
      <c r="Q85" s="7"/>
      <c r="R85" s="7"/>
      <c r="S85" s="7"/>
      <c r="T85" s="11"/>
    </row>
    <row r="86" spans="2:20" ht="15" customHeight="1" x14ac:dyDescent="0.35">
      <c r="B86" s="21"/>
      <c r="C86" s="7"/>
      <c r="D86" s="7"/>
      <c r="E86" s="7"/>
      <c r="F86" s="7"/>
      <c r="G86" s="7"/>
      <c r="H86" s="7"/>
      <c r="I86" s="7"/>
      <c r="J86" s="7"/>
      <c r="L86" s="7"/>
      <c r="M86" s="8"/>
      <c r="N86" s="7"/>
      <c r="O86" s="7"/>
      <c r="P86" s="7"/>
      <c r="Q86" s="7"/>
      <c r="R86" s="7"/>
      <c r="S86" s="7"/>
      <c r="T86" s="11"/>
    </row>
    <row r="87" spans="2:20" ht="15" customHeight="1" x14ac:dyDescent="0.3">
      <c r="B87" s="21"/>
      <c r="C87" s="69" t="s">
        <v>13</v>
      </c>
      <c r="D87" s="7" t="s">
        <v>36</v>
      </c>
      <c r="E87" s="7"/>
      <c r="F87" s="7"/>
      <c r="G87" s="7"/>
      <c r="H87" s="7"/>
      <c r="I87" s="7"/>
      <c r="J87" s="7"/>
      <c r="L87" s="7"/>
      <c r="M87" s="8"/>
      <c r="N87" s="7"/>
      <c r="O87" s="7"/>
      <c r="P87" s="7"/>
      <c r="Q87" s="7"/>
      <c r="R87" s="7"/>
      <c r="S87" s="7"/>
      <c r="T87" s="11"/>
    </row>
    <row r="88" spans="2:20" ht="15" customHeight="1" x14ac:dyDescent="0.3">
      <c r="B88" s="21"/>
      <c r="C88" s="69" t="s">
        <v>13</v>
      </c>
      <c r="D88" s="7" t="s">
        <v>37</v>
      </c>
      <c r="E88" s="7"/>
      <c r="F88" s="7"/>
      <c r="G88" s="7"/>
      <c r="H88" s="7"/>
      <c r="I88" s="7"/>
      <c r="J88" s="7"/>
      <c r="L88" s="7"/>
      <c r="M88" s="8"/>
      <c r="N88" s="7"/>
      <c r="O88" s="7"/>
      <c r="P88" s="7"/>
      <c r="Q88" s="7"/>
      <c r="R88" s="7"/>
      <c r="S88" s="7"/>
      <c r="T88" s="11"/>
    </row>
    <row r="89" spans="2:20" ht="15" customHeight="1" x14ac:dyDescent="0.3">
      <c r="B89" s="21"/>
      <c r="C89" s="69" t="s">
        <v>13</v>
      </c>
      <c r="D89" s="7" t="s">
        <v>107</v>
      </c>
      <c r="E89" s="7"/>
      <c r="F89" s="7"/>
      <c r="G89" s="7"/>
      <c r="H89" s="7"/>
      <c r="I89" s="7"/>
      <c r="J89" s="7"/>
      <c r="L89" s="7"/>
      <c r="M89" s="8"/>
      <c r="N89" s="7"/>
      <c r="O89" s="7"/>
      <c r="P89" s="7"/>
      <c r="Q89" s="7"/>
      <c r="R89" s="7"/>
      <c r="S89" s="7"/>
      <c r="T89" s="11"/>
    </row>
    <row r="90" spans="2:20" ht="15" customHeight="1" x14ac:dyDescent="0.3">
      <c r="B90" s="21"/>
      <c r="C90" s="69" t="s">
        <v>13</v>
      </c>
      <c r="D90" s="7" t="s">
        <v>99</v>
      </c>
      <c r="E90" s="7"/>
      <c r="F90" s="7"/>
      <c r="G90" s="7"/>
      <c r="H90" s="7"/>
      <c r="I90" s="7"/>
      <c r="J90" s="7"/>
      <c r="L90" s="7"/>
      <c r="M90" s="8"/>
      <c r="N90" s="7"/>
      <c r="O90" s="7"/>
      <c r="P90" s="7"/>
      <c r="Q90" s="7"/>
      <c r="R90" s="7"/>
      <c r="S90" s="7"/>
      <c r="T90" s="11"/>
    </row>
    <row r="91" spans="2:20" ht="15" customHeight="1" x14ac:dyDescent="0.35">
      <c r="B91" s="21"/>
      <c r="C91" s="63"/>
      <c r="D91" s="7"/>
      <c r="E91" s="7"/>
      <c r="F91" s="7"/>
      <c r="G91" s="7"/>
      <c r="H91" s="7"/>
      <c r="I91" s="7"/>
      <c r="J91" s="7"/>
      <c r="L91" s="7"/>
      <c r="M91" s="8"/>
      <c r="N91" s="7"/>
      <c r="O91" s="7"/>
      <c r="P91" s="7"/>
      <c r="Q91" s="7"/>
      <c r="R91" s="7"/>
      <c r="S91" s="7"/>
      <c r="T91" s="11"/>
    </row>
    <row r="92" spans="2:20" ht="15" customHeight="1" x14ac:dyDescent="0.35">
      <c r="B92" s="21"/>
      <c r="C92" s="7" t="s">
        <v>111</v>
      </c>
      <c r="D92" s="7"/>
      <c r="E92" s="7"/>
      <c r="F92" s="7"/>
      <c r="G92" s="7"/>
      <c r="H92" s="7"/>
      <c r="I92" s="7"/>
      <c r="J92" s="7"/>
      <c r="L92" s="7"/>
      <c r="M92" s="8"/>
      <c r="N92" s="7"/>
      <c r="O92" s="7"/>
      <c r="P92" s="7"/>
      <c r="Q92" s="7"/>
      <c r="R92" s="7"/>
      <c r="S92" s="7"/>
      <c r="T92" s="11"/>
    </row>
    <row r="93" spans="2:20" ht="15" customHeight="1" x14ac:dyDescent="0.35">
      <c r="B93" s="21"/>
      <c r="C93" s="7"/>
      <c r="D93" s="7"/>
      <c r="E93" s="7"/>
      <c r="F93" s="7"/>
      <c r="G93" s="7"/>
      <c r="H93" s="7"/>
      <c r="I93" s="7"/>
      <c r="J93" s="7"/>
      <c r="L93" s="7"/>
      <c r="M93" s="8"/>
      <c r="N93" s="7"/>
      <c r="O93" s="7"/>
      <c r="P93" s="7"/>
      <c r="Q93" s="7"/>
      <c r="R93" s="7"/>
      <c r="S93" s="7"/>
      <c r="T93" s="11"/>
    </row>
    <row r="94" spans="2:20" ht="15" customHeight="1" x14ac:dyDescent="0.3">
      <c r="B94" s="21"/>
      <c r="C94" s="69" t="s">
        <v>13</v>
      </c>
      <c r="D94" s="7" t="s">
        <v>108</v>
      </c>
      <c r="E94" s="7"/>
      <c r="F94" s="7"/>
      <c r="G94" s="7"/>
      <c r="H94" s="7"/>
      <c r="I94" s="7"/>
      <c r="J94" s="7"/>
      <c r="L94" s="7"/>
      <c r="M94" s="8"/>
      <c r="N94" s="7"/>
      <c r="O94" s="7"/>
      <c r="P94" s="7"/>
      <c r="Q94" s="7"/>
      <c r="R94" s="7"/>
      <c r="S94" s="7"/>
      <c r="T94" s="11"/>
    </row>
    <row r="95" spans="2:20" ht="15" customHeight="1" x14ac:dyDescent="0.3">
      <c r="B95" s="21"/>
      <c r="C95" s="69" t="s">
        <v>13</v>
      </c>
      <c r="D95" s="7" t="s">
        <v>109</v>
      </c>
      <c r="E95" s="7"/>
      <c r="F95" s="7"/>
      <c r="G95" s="7"/>
      <c r="H95" s="7"/>
      <c r="I95" s="7"/>
      <c r="J95" s="7"/>
      <c r="L95" s="7"/>
      <c r="M95" s="8"/>
      <c r="N95" s="7"/>
      <c r="O95" s="7"/>
      <c r="P95" s="7"/>
      <c r="Q95" s="7"/>
      <c r="R95" s="7"/>
      <c r="S95" s="7"/>
      <c r="T95" s="11"/>
    </row>
    <row r="96" spans="2:20" ht="15" customHeight="1" x14ac:dyDescent="0.3">
      <c r="B96" s="21"/>
      <c r="C96" s="69" t="s">
        <v>13</v>
      </c>
      <c r="D96" s="7" t="s">
        <v>110</v>
      </c>
      <c r="E96" s="7"/>
      <c r="F96" s="7"/>
      <c r="G96" s="7"/>
      <c r="H96" s="7"/>
      <c r="I96" s="7"/>
      <c r="J96" s="7"/>
      <c r="L96" s="7"/>
      <c r="M96" s="8"/>
      <c r="N96" s="7"/>
      <c r="O96" s="7"/>
      <c r="P96" s="7"/>
      <c r="Q96" s="7"/>
      <c r="R96" s="7"/>
      <c r="S96" s="7"/>
      <c r="T96" s="11"/>
    </row>
    <row r="97" spans="2:20" ht="15" customHeight="1" x14ac:dyDescent="0.35">
      <c r="B97" s="21"/>
      <c r="C97" s="7"/>
      <c r="D97" s="7"/>
      <c r="E97" s="7"/>
      <c r="F97" s="7"/>
      <c r="G97" s="7"/>
      <c r="H97" s="7"/>
      <c r="I97" s="7"/>
      <c r="J97" s="7"/>
      <c r="L97" s="7"/>
      <c r="M97" s="8"/>
      <c r="N97" s="7"/>
      <c r="O97" s="7"/>
      <c r="P97" s="7"/>
      <c r="Q97" s="7"/>
      <c r="R97" s="7"/>
      <c r="S97" s="7"/>
      <c r="T97" s="11"/>
    </row>
    <row r="98" spans="2:20" ht="15" customHeight="1" x14ac:dyDescent="0.35">
      <c r="B98" s="21"/>
      <c r="C98" s="196" t="s">
        <v>39</v>
      </c>
      <c r="D98" s="198"/>
      <c r="E98" s="198"/>
      <c r="F98" s="198"/>
      <c r="G98" s="198"/>
      <c r="H98" s="198"/>
      <c r="I98" s="198"/>
      <c r="J98" s="198"/>
      <c r="K98" s="198"/>
      <c r="L98" s="198"/>
      <c r="M98" s="198"/>
      <c r="N98" s="198"/>
      <c r="O98" s="198"/>
      <c r="P98" s="198"/>
      <c r="Q98" s="198"/>
      <c r="R98" s="198"/>
      <c r="S98" s="198"/>
      <c r="T98" s="11"/>
    </row>
    <row r="99" spans="2:20" ht="15" customHeight="1" x14ac:dyDescent="0.35">
      <c r="B99" s="21"/>
      <c r="C99" s="198"/>
      <c r="D99" s="198"/>
      <c r="E99" s="198"/>
      <c r="F99" s="198"/>
      <c r="G99" s="198"/>
      <c r="H99" s="198"/>
      <c r="I99" s="198"/>
      <c r="J99" s="198"/>
      <c r="K99" s="198"/>
      <c r="L99" s="198"/>
      <c r="M99" s="198"/>
      <c r="N99" s="198"/>
      <c r="O99" s="198"/>
      <c r="P99" s="198"/>
      <c r="Q99" s="198"/>
      <c r="R99" s="198"/>
      <c r="S99" s="198"/>
      <c r="T99" s="11"/>
    </row>
    <row r="100" spans="2:20" ht="15" customHeight="1" thickBot="1" x14ac:dyDescent="0.4">
      <c r="B100" s="23"/>
      <c r="C100" s="12"/>
      <c r="D100" s="12"/>
      <c r="E100" s="12"/>
      <c r="F100" s="12"/>
      <c r="G100" s="12"/>
      <c r="H100" s="12"/>
      <c r="I100" s="12"/>
      <c r="J100" s="12"/>
      <c r="K100" s="13"/>
      <c r="L100" s="12"/>
      <c r="M100" s="14"/>
      <c r="N100" s="12"/>
      <c r="O100" s="12"/>
      <c r="P100" s="12"/>
      <c r="Q100" s="12"/>
      <c r="R100" s="12"/>
      <c r="S100" s="12"/>
      <c r="T100" s="15"/>
    </row>
    <row r="101" spans="2:20" x14ac:dyDescent="0.35"/>
    <row r="102" spans="2:20" x14ac:dyDescent="0.35"/>
    <row r="103" spans="2:20" x14ac:dyDescent="0.35"/>
    <row r="104" spans="2:20" x14ac:dyDescent="0.35"/>
    <row r="105" spans="2:20" x14ac:dyDescent="0.35"/>
    <row r="106" spans="2:20" x14ac:dyDescent="0.35"/>
    <row r="107" spans="2:20" x14ac:dyDescent="0.35"/>
    <row r="108" spans="2:20" x14ac:dyDescent="0.35"/>
    <row r="109" spans="2:20" ht="18" x14ac:dyDescent="0.35">
      <c r="K109" s="199" t="s">
        <v>31</v>
      </c>
      <c r="L109" s="199"/>
    </row>
    <row r="110" spans="2:20"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90" zoomScaleNormal="90" workbookViewId="0">
      <selection activeCell="C3" sqref="C3:T3"/>
    </sheetView>
  </sheetViews>
  <sheetFormatPr baseColWidth="10" defaultColWidth="0" defaultRowHeight="14" zeroHeight="1" x14ac:dyDescent="0.3"/>
  <cols>
    <col min="1" max="1" width="0.81640625" style="40" customWidth="1"/>
    <col min="2" max="2" width="1.7265625" style="40" customWidth="1"/>
    <col min="3" max="20" width="11.453125" style="40" customWidth="1"/>
    <col min="21" max="21" width="1" style="40" customWidth="1"/>
    <col min="22" max="22" width="2.453125" style="40" customWidth="1"/>
    <col min="23" max="16384" width="11.453125" style="40" hidden="1"/>
  </cols>
  <sheetData>
    <row r="1" spans="2:21" ht="11.25" customHeight="1" thickBot="1" x14ac:dyDescent="0.35"/>
    <row r="2" spans="2:21" ht="93" customHeight="1" x14ac:dyDescent="0.3">
      <c r="B2" s="37"/>
      <c r="C2" s="38"/>
      <c r="D2" s="38"/>
      <c r="E2" s="38"/>
      <c r="F2" s="38"/>
      <c r="G2" s="38"/>
      <c r="H2" s="38"/>
      <c r="I2" s="38"/>
      <c r="J2" s="38"/>
      <c r="K2" s="38"/>
      <c r="L2" s="38"/>
      <c r="M2" s="38"/>
      <c r="N2" s="38"/>
      <c r="O2" s="38"/>
      <c r="P2" s="38"/>
      <c r="Q2" s="38"/>
      <c r="R2" s="38"/>
      <c r="S2" s="38"/>
      <c r="T2" s="38"/>
      <c r="U2" s="39"/>
    </row>
    <row r="3" spans="2:21" ht="29.25" customHeight="1" x14ac:dyDescent="0.3">
      <c r="B3" s="41"/>
      <c r="C3" s="204" t="s">
        <v>64</v>
      </c>
      <c r="D3" s="205"/>
      <c r="E3" s="205"/>
      <c r="F3" s="205"/>
      <c r="G3" s="205"/>
      <c r="H3" s="205"/>
      <c r="I3" s="205"/>
      <c r="J3" s="205"/>
      <c r="K3" s="205"/>
      <c r="L3" s="205"/>
      <c r="M3" s="205"/>
      <c r="N3" s="205"/>
      <c r="O3" s="205"/>
      <c r="P3" s="205"/>
      <c r="Q3" s="205"/>
      <c r="R3" s="205"/>
      <c r="S3" s="205"/>
      <c r="T3" s="205"/>
      <c r="U3" s="42"/>
    </row>
    <row r="4" spans="2:21" ht="6.75" customHeight="1" x14ac:dyDescent="0.3">
      <c r="B4" s="41"/>
      <c r="C4" s="43"/>
      <c r="D4" s="43"/>
      <c r="E4" s="43"/>
      <c r="F4" s="43"/>
      <c r="G4" s="43"/>
      <c r="H4" s="43"/>
      <c r="I4" s="43"/>
      <c r="J4" s="43"/>
      <c r="K4" s="43"/>
      <c r="L4" s="43"/>
      <c r="M4" s="43"/>
      <c r="N4" s="43"/>
      <c r="O4" s="43"/>
      <c r="P4" s="43"/>
      <c r="Q4" s="43"/>
      <c r="R4" s="43"/>
      <c r="S4" s="43"/>
      <c r="T4" s="43"/>
      <c r="U4" s="42"/>
    </row>
    <row r="5" spans="2:21" x14ac:dyDescent="0.3">
      <c r="B5" s="41"/>
      <c r="C5" s="43"/>
      <c r="D5" s="43"/>
      <c r="E5" s="43"/>
      <c r="F5" s="43"/>
      <c r="G5" s="43"/>
      <c r="H5" s="43"/>
      <c r="I5" s="43"/>
      <c r="J5" s="43"/>
      <c r="K5" s="43"/>
      <c r="L5" s="43"/>
      <c r="M5" s="43"/>
      <c r="N5" s="43"/>
      <c r="O5" s="43"/>
      <c r="P5" s="43"/>
      <c r="Q5" s="43"/>
      <c r="R5" s="43"/>
      <c r="S5" s="43"/>
      <c r="T5" s="43"/>
      <c r="U5" s="42"/>
    </row>
    <row r="6" spans="2:21" ht="18" customHeight="1" x14ac:dyDescent="0.4">
      <c r="B6" s="41"/>
      <c r="C6" s="115" t="s">
        <v>40</v>
      </c>
      <c r="D6" s="71"/>
      <c r="E6" s="72"/>
      <c r="F6" s="72"/>
      <c r="G6" s="72"/>
      <c r="H6" s="72"/>
      <c r="I6" s="71"/>
      <c r="J6" s="71"/>
      <c r="K6" s="71"/>
      <c r="L6" s="72"/>
      <c r="M6" s="72"/>
      <c r="N6" s="72"/>
      <c r="O6" s="72"/>
      <c r="P6" s="72"/>
      <c r="Q6" s="72"/>
      <c r="R6" s="72"/>
      <c r="S6" s="72"/>
      <c r="T6" s="72"/>
      <c r="U6" s="42"/>
    </row>
    <row r="7" spans="2:21" x14ac:dyDescent="0.3">
      <c r="B7" s="41"/>
      <c r="E7" s="43"/>
      <c r="F7" s="43"/>
      <c r="G7" s="43"/>
      <c r="H7" s="43"/>
      <c r="L7" s="43"/>
      <c r="M7" s="43"/>
      <c r="N7" s="43"/>
      <c r="O7" s="43"/>
      <c r="P7" s="43"/>
      <c r="Q7" s="43"/>
      <c r="R7" s="43"/>
      <c r="S7" s="43"/>
      <c r="T7" s="43"/>
      <c r="U7" s="42"/>
    </row>
    <row r="8" spans="2:21" x14ac:dyDescent="0.3">
      <c r="B8" s="41"/>
      <c r="E8" s="43"/>
      <c r="F8" s="43"/>
      <c r="G8" s="43"/>
      <c r="H8" s="43"/>
      <c r="L8" s="43"/>
      <c r="M8" s="43"/>
      <c r="N8" s="43"/>
      <c r="O8" s="43"/>
      <c r="P8" s="43"/>
      <c r="Q8" s="43"/>
      <c r="R8" s="43"/>
      <c r="S8" s="43"/>
      <c r="T8" s="43"/>
      <c r="U8" s="42"/>
    </row>
    <row r="9" spans="2:21" x14ac:dyDescent="0.3">
      <c r="B9" s="41"/>
      <c r="E9" s="43"/>
      <c r="F9" s="43"/>
      <c r="G9" s="43"/>
      <c r="H9" s="43"/>
      <c r="I9" s="43"/>
      <c r="L9" s="43"/>
      <c r="M9" s="43"/>
      <c r="N9" s="43"/>
      <c r="O9" s="43"/>
      <c r="P9" s="43"/>
      <c r="Q9" s="43"/>
      <c r="R9" s="43"/>
      <c r="S9" s="43"/>
      <c r="T9" s="43"/>
      <c r="U9" s="42"/>
    </row>
    <row r="10" spans="2:21" x14ac:dyDescent="0.3">
      <c r="B10" s="41"/>
      <c r="C10" s="43"/>
      <c r="D10" s="43"/>
      <c r="E10" s="43"/>
      <c r="F10" s="43"/>
      <c r="G10" s="43"/>
      <c r="H10" s="43"/>
      <c r="J10" s="43"/>
      <c r="K10" s="43"/>
      <c r="L10" s="43"/>
      <c r="M10" s="43"/>
      <c r="N10" s="43"/>
      <c r="O10" s="43"/>
      <c r="P10" s="43"/>
      <c r="Q10" s="43"/>
      <c r="R10" s="43"/>
      <c r="S10" s="43"/>
      <c r="T10" s="43"/>
      <c r="U10" s="42"/>
    </row>
    <row r="11" spans="2:21" x14ac:dyDescent="0.3">
      <c r="B11" s="41"/>
      <c r="C11" s="43"/>
      <c r="D11" s="43"/>
      <c r="E11" s="43"/>
      <c r="F11" s="43"/>
      <c r="G11" s="43"/>
      <c r="H11" s="43"/>
      <c r="I11" s="43"/>
      <c r="J11" s="43" t="s">
        <v>12</v>
      </c>
      <c r="K11" s="43" t="s">
        <v>11</v>
      </c>
      <c r="L11" s="43"/>
      <c r="M11" s="43"/>
      <c r="N11" s="43"/>
      <c r="O11" s="43"/>
      <c r="P11" s="43"/>
      <c r="Q11" s="43"/>
      <c r="R11" s="43"/>
      <c r="S11" s="43"/>
      <c r="T11" s="43"/>
      <c r="U11" s="42"/>
    </row>
    <row r="12" spans="2:21" x14ac:dyDescent="0.3">
      <c r="B12" s="41"/>
      <c r="C12" s="43"/>
      <c r="D12" s="43"/>
      <c r="E12" s="43"/>
      <c r="F12" s="43"/>
      <c r="G12" s="43"/>
      <c r="H12" s="43"/>
      <c r="I12" s="43" t="str">
        <f>+Inicio!C5</f>
        <v>CÓDIGO DE INTEGRIDAD</v>
      </c>
      <c r="J12" s="43">
        <v>100</v>
      </c>
      <c r="K12" s="44">
        <f>+'Autodiagnóstico 2021'!G6</f>
        <v>47.2</v>
      </c>
      <c r="L12" s="43"/>
      <c r="M12" s="43"/>
      <c r="N12" s="43"/>
      <c r="O12" s="43"/>
      <c r="P12" s="43"/>
      <c r="Q12" s="43"/>
      <c r="R12" s="43"/>
      <c r="S12" s="43"/>
      <c r="T12" s="43"/>
      <c r="U12" s="42"/>
    </row>
    <row r="13" spans="2:21" x14ac:dyDescent="0.3">
      <c r="B13" s="41"/>
      <c r="C13" s="43"/>
      <c r="D13" s="43"/>
      <c r="E13" s="43"/>
      <c r="F13" s="43"/>
      <c r="G13" s="43"/>
      <c r="H13" s="43"/>
      <c r="I13" s="43"/>
      <c r="K13" s="43"/>
      <c r="L13" s="43"/>
      <c r="M13" s="43"/>
      <c r="N13" s="43"/>
      <c r="O13" s="43"/>
      <c r="P13" s="43"/>
      <c r="Q13" s="43"/>
      <c r="R13" s="43"/>
      <c r="S13" s="43"/>
      <c r="T13" s="43"/>
      <c r="U13" s="42"/>
    </row>
    <row r="14" spans="2:21" x14ac:dyDescent="0.3">
      <c r="B14" s="41"/>
      <c r="C14" s="43"/>
      <c r="D14" s="43"/>
      <c r="E14" s="43"/>
      <c r="F14" s="43"/>
      <c r="G14" s="43"/>
      <c r="H14" s="43"/>
      <c r="I14" s="43"/>
      <c r="J14" s="43"/>
      <c r="K14" s="43"/>
      <c r="L14" s="43"/>
      <c r="M14" s="43"/>
      <c r="N14" s="43"/>
      <c r="O14" s="43"/>
      <c r="P14" s="43"/>
      <c r="Q14" s="43"/>
      <c r="R14" s="43"/>
      <c r="S14" s="43"/>
      <c r="T14" s="43"/>
      <c r="U14" s="42"/>
    </row>
    <row r="15" spans="2:21" x14ac:dyDescent="0.3">
      <c r="B15" s="41"/>
      <c r="C15" s="43"/>
      <c r="D15" s="43"/>
      <c r="E15" s="43"/>
      <c r="F15" s="43"/>
      <c r="G15" s="43"/>
      <c r="H15" s="43"/>
      <c r="I15" s="43"/>
      <c r="J15" s="43"/>
      <c r="K15" s="43"/>
      <c r="L15" s="43"/>
      <c r="M15" s="43"/>
      <c r="N15" s="43"/>
      <c r="O15" s="43"/>
      <c r="P15" s="43"/>
      <c r="Q15" s="43"/>
      <c r="R15" s="43"/>
      <c r="S15" s="43"/>
      <c r="T15" s="43"/>
      <c r="U15" s="42"/>
    </row>
    <row r="16" spans="2:21" x14ac:dyDescent="0.3">
      <c r="B16" s="41"/>
      <c r="C16" s="43"/>
      <c r="D16" s="43"/>
      <c r="E16" s="43"/>
      <c r="F16" s="43"/>
      <c r="G16" s="43"/>
      <c r="H16" s="43"/>
      <c r="I16" s="43"/>
      <c r="J16" s="43"/>
      <c r="K16" s="43"/>
      <c r="L16" s="43"/>
      <c r="M16" s="43"/>
      <c r="N16" s="43"/>
      <c r="O16" s="43"/>
      <c r="P16" s="43"/>
      <c r="Q16" s="43"/>
      <c r="R16" s="43"/>
      <c r="S16" s="43"/>
      <c r="T16" s="43"/>
      <c r="U16" s="42"/>
    </row>
    <row r="17" spans="2:21" x14ac:dyDescent="0.3">
      <c r="B17" s="41"/>
      <c r="C17" s="43"/>
      <c r="D17" s="43"/>
      <c r="E17" s="43"/>
      <c r="F17" s="43"/>
      <c r="G17" s="43"/>
      <c r="H17" s="43"/>
      <c r="I17" s="43"/>
      <c r="J17" s="43"/>
      <c r="K17" s="43"/>
      <c r="L17" s="43"/>
      <c r="M17" s="43"/>
      <c r="N17" s="43"/>
      <c r="O17" s="43"/>
      <c r="P17" s="43"/>
      <c r="Q17" s="43"/>
      <c r="R17" s="43"/>
      <c r="S17" s="43"/>
      <c r="T17" s="43"/>
      <c r="U17" s="42"/>
    </row>
    <row r="18" spans="2:21" x14ac:dyDescent="0.3">
      <c r="B18" s="41"/>
      <c r="C18" s="43"/>
      <c r="D18" s="43"/>
      <c r="E18" s="43"/>
      <c r="F18" s="43"/>
      <c r="G18" s="43"/>
      <c r="H18" s="43"/>
      <c r="I18" s="43"/>
      <c r="J18" s="43"/>
      <c r="K18" s="43"/>
      <c r="L18" s="43"/>
      <c r="M18" s="43"/>
      <c r="N18" s="43"/>
      <c r="O18" s="43"/>
      <c r="P18" s="43"/>
      <c r="Q18" s="43"/>
      <c r="R18" s="43"/>
      <c r="S18" s="43"/>
      <c r="T18" s="43"/>
      <c r="U18" s="42"/>
    </row>
    <row r="19" spans="2:21" x14ac:dyDescent="0.3">
      <c r="B19" s="41"/>
      <c r="C19" s="43"/>
      <c r="D19" s="43"/>
      <c r="E19" s="43"/>
      <c r="F19" s="43"/>
      <c r="G19" s="43"/>
      <c r="H19" s="43"/>
      <c r="I19" s="43"/>
      <c r="J19" s="43"/>
      <c r="K19" s="43"/>
      <c r="L19" s="43"/>
      <c r="M19" s="43"/>
      <c r="N19" s="43"/>
      <c r="O19" s="43"/>
      <c r="P19" s="43"/>
      <c r="Q19" s="43"/>
      <c r="R19" s="43"/>
      <c r="S19" s="43"/>
      <c r="T19" s="43"/>
      <c r="U19" s="42"/>
    </row>
    <row r="20" spans="2:21" x14ac:dyDescent="0.3">
      <c r="B20" s="41"/>
      <c r="C20" s="43"/>
      <c r="D20" s="43"/>
      <c r="E20" s="43"/>
      <c r="F20" s="43"/>
      <c r="G20" s="43"/>
      <c r="H20" s="43"/>
      <c r="I20" s="43"/>
      <c r="J20" s="43"/>
      <c r="K20" s="43"/>
      <c r="L20" s="43"/>
      <c r="M20" s="43"/>
      <c r="N20" s="43"/>
      <c r="O20" s="43"/>
      <c r="P20" s="43"/>
      <c r="Q20" s="43"/>
      <c r="R20" s="43"/>
      <c r="S20" s="43"/>
      <c r="T20" s="43"/>
      <c r="U20" s="42"/>
    </row>
    <row r="21" spans="2:21" x14ac:dyDescent="0.3">
      <c r="B21" s="41"/>
      <c r="C21" s="43"/>
      <c r="D21" s="43"/>
      <c r="E21" s="43"/>
      <c r="F21" s="43"/>
      <c r="G21" s="43"/>
      <c r="H21" s="43"/>
      <c r="I21" s="43"/>
      <c r="J21" s="43"/>
      <c r="K21" s="43"/>
      <c r="L21" s="43"/>
      <c r="M21" s="43"/>
      <c r="N21" s="43"/>
      <c r="O21" s="43"/>
      <c r="P21" s="43"/>
      <c r="Q21" s="43"/>
      <c r="R21" s="43"/>
      <c r="S21" s="43"/>
      <c r="T21" s="43"/>
      <c r="U21" s="42"/>
    </row>
    <row r="22" spans="2:21" x14ac:dyDescent="0.3">
      <c r="B22" s="41"/>
      <c r="C22" s="43"/>
      <c r="D22" s="43"/>
      <c r="E22" s="43"/>
      <c r="F22" s="43"/>
      <c r="G22" s="43"/>
      <c r="H22" s="43"/>
      <c r="I22" s="43"/>
      <c r="J22" s="43"/>
      <c r="K22" s="43"/>
      <c r="L22" s="43"/>
      <c r="M22" s="43"/>
      <c r="N22" s="43"/>
      <c r="O22" s="43"/>
      <c r="P22" s="43"/>
      <c r="Q22" s="43"/>
      <c r="R22" s="43"/>
      <c r="S22" s="43"/>
      <c r="T22" s="43"/>
      <c r="U22" s="42"/>
    </row>
    <row r="23" spans="2:21" x14ac:dyDescent="0.3">
      <c r="B23" s="41"/>
      <c r="C23" s="43"/>
      <c r="D23" s="43"/>
      <c r="E23" s="43"/>
      <c r="F23" s="43"/>
      <c r="G23" s="43"/>
      <c r="H23" s="43"/>
      <c r="I23" s="43"/>
      <c r="J23" s="43"/>
      <c r="K23" s="43"/>
      <c r="L23" s="43"/>
      <c r="M23" s="43"/>
      <c r="N23" s="43"/>
      <c r="O23" s="43"/>
      <c r="P23" s="43"/>
      <c r="Q23" s="43"/>
      <c r="R23" s="43"/>
      <c r="S23" s="43"/>
      <c r="T23" s="43"/>
      <c r="U23" s="42"/>
    </row>
    <row r="24" spans="2:21" x14ac:dyDescent="0.3">
      <c r="B24" s="41"/>
      <c r="C24" s="43"/>
      <c r="D24" s="43"/>
      <c r="E24" s="43"/>
      <c r="F24" s="43"/>
      <c r="G24" s="43"/>
      <c r="H24" s="43"/>
      <c r="I24" s="43"/>
      <c r="J24" s="43"/>
      <c r="K24" s="43"/>
      <c r="L24" s="43"/>
      <c r="M24" s="43"/>
      <c r="N24" s="43"/>
      <c r="O24" s="43"/>
      <c r="P24" s="43"/>
      <c r="Q24" s="43"/>
      <c r="R24" s="43"/>
      <c r="S24" s="43"/>
      <c r="T24" s="43"/>
      <c r="U24" s="42"/>
    </row>
    <row r="25" spans="2:21" x14ac:dyDescent="0.3">
      <c r="B25" s="41"/>
      <c r="C25" s="43"/>
      <c r="D25" s="43"/>
      <c r="E25" s="43"/>
      <c r="F25" s="43"/>
      <c r="G25" s="43"/>
      <c r="H25" s="43"/>
      <c r="I25" s="43"/>
      <c r="J25" s="43"/>
      <c r="K25" s="43"/>
      <c r="L25" s="43"/>
      <c r="M25" s="43"/>
      <c r="N25" s="43"/>
      <c r="O25" s="43"/>
      <c r="P25" s="43"/>
      <c r="Q25" s="43"/>
      <c r="R25" s="43"/>
      <c r="S25" s="43"/>
      <c r="T25" s="43"/>
      <c r="U25" s="42"/>
    </row>
    <row r="26" spans="2:21" x14ac:dyDescent="0.3">
      <c r="B26" s="41"/>
      <c r="C26" s="43"/>
      <c r="D26" s="43"/>
      <c r="E26" s="43"/>
      <c r="F26" s="43"/>
      <c r="G26" s="43"/>
      <c r="H26" s="43"/>
      <c r="I26" s="43"/>
      <c r="J26" s="43"/>
      <c r="K26" s="43"/>
      <c r="L26" s="43"/>
      <c r="M26" s="43"/>
      <c r="N26" s="43"/>
      <c r="O26" s="43"/>
      <c r="P26" s="43"/>
      <c r="Q26" s="43"/>
      <c r="R26" s="43"/>
      <c r="S26" s="43"/>
      <c r="T26" s="43"/>
      <c r="U26" s="42"/>
    </row>
    <row r="27" spans="2:21" x14ac:dyDescent="0.3">
      <c r="B27" s="41"/>
      <c r="C27" s="43"/>
      <c r="D27" s="43"/>
      <c r="E27" s="43"/>
      <c r="F27" s="43"/>
      <c r="G27" s="43"/>
      <c r="H27" s="43"/>
      <c r="I27" s="43"/>
      <c r="J27" s="43"/>
      <c r="K27" s="43"/>
      <c r="L27" s="43"/>
      <c r="M27" s="43"/>
      <c r="N27" s="43"/>
      <c r="O27" s="43"/>
      <c r="P27" s="43"/>
      <c r="Q27" s="43"/>
      <c r="R27" s="43"/>
      <c r="S27" s="43"/>
      <c r="T27" s="43"/>
      <c r="U27" s="42"/>
    </row>
    <row r="28" spans="2:21" ht="18" customHeight="1" x14ac:dyDescent="0.4">
      <c r="B28" s="41"/>
      <c r="C28" s="115" t="s">
        <v>92</v>
      </c>
      <c r="D28" s="71"/>
      <c r="E28" s="72"/>
      <c r="F28" s="72"/>
      <c r="G28" s="72"/>
      <c r="H28" s="72"/>
      <c r="I28" s="71"/>
      <c r="J28" s="71"/>
      <c r="K28" s="71"/>
      <c r="L28" s="72"/>
      <c r="M28" s="72"/>
      <c r="N28" s="72"/>
      <c r="O28" s="72"/>
      <c r="P28" s="72"/>
      <c r="Q28" s="72"/>
      <c r="R28" s="72"/>
      <c r="S28" s="72"/>
      <c r="T28" s="72"/>
      <c r="U28" s="42"/>
    </row>
    <row r="29" spans="2:21" x14ac:dyDescent="0.3">
      <c r="B29" s="41"/>
      <c r="F29" s="43"/>
      <c r="G29" s="43"/>
      <c r="H29" s="43"/>
      <c r="I29" s="43"/>
      <c r="J29" s="43"/>
      <c r="K29" s="43"/>
      <c r="L29" s="43"/>
      <c r="M29" s="43"/>
      <c r="N29" s="43"/>
      <c r="O29" s="43"/>
      <c r="P29" s="43"/>
      <c r="Q29" s="43"/>
      <c r="R29" s="43"/>
      <c r="S29" s="43"/>
      <c r="T29" s="43"/>
      <c r="U29" s="42"/>
    </row>
    <row r="30" spans="2:21" x14ac:dyDescent="0.3">
      <c r="B30" s="41"/>
      <c r="F30" s="43"/>
      <c r="G30" s="43"/>
      <c r="H30" s="43"/>
      <c r="I30" s="43"/>
      <c r="J30" s="43"/>
      <c r="K30" s="43"/>
      <c r="L30" s="43"/>
      <c r="M30" s="43"/>
      <c r="N30" s="43"/>
      <c r="O30" s="43"/>
      <c r="P30" s="43"/>
      <c r="Q30" s="43"/>
      <c r="R30" s="43"/>
      <c r="S30" s="43"/>
      <c r="T30" s="43"/>
      <c r="U30" s="42"/>
    </row>
    <row r="31" spans="2:21" x14ac:dyDescent="0.3">
      <c r="B31" s="41"/>
      <c r="F31" s="43"/>
      <c r="G31" s="43"/>
      <c r="H31" s="43"/>
      <c r="I31" s="43"/>
      <c r="J31" s="43"/>
      <c r="K31" s="43"/>
      <c r="L31" s="43"/>
      <c r="M31" s="43"/>
      <c r="N31" s="43"/>
      <c r="O31" s="43"/>
      <c r="P31" s="43"/>
      <c r="Q31" s="43"/>
      <c r="R31" s="43"/>
      <c r="S31" s="43"/>
      <c r="T31" s="43"/>
      <c r="U31" s="42"/>
    </row>
    <row r="32" spans="2:21" x14ac:dyDescent="0.3">
      <c r="B32" s="41"/>
      <c r="C32" s="43"/>
      <c r="D32" s="43"/>
      <c r="E32" s="43"/>
      <c r="F32" s="43"/>
      <c r="G32" s="43"/>
      <c r="H32" s="43"/>
      <c r="I32" s="43"/>
      <c r="J32" s="43"/>
      <c r="K32" s="43"/>
      <c r="L32" s="43"/>
      <c r="M32" s="43"/>
      <c r="N32" s="43"/>
      <c r="O32" s="43"/>
      <c r="P32" s="43"/>
      <c r="Q32" s="43"/>
      <c r="R32" s="43"/>
      <c r="S32" s="43"/>
      <c r="T32" s="43"/>
      <c r="U32" s="42"/>
    </row>
    <row r="33" spans="2:21" x14ac:dyDescent="0.3">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3">
      <c r="B34" s="41"/>
      <c r="C34" s="43"/>
      <c r="D34" s="43"/>
      <c r="E34" s="43"/>
      <c r="F34" s="43"/>
      <c r="G34" s="43"/>
      <c r="H34" s="43"/>
      <c r="I34" s="43"/>
      <c r="J34" s="43" t="str">
        <f>+'Autodiagnóstico 2021'!C10</f>
        <v>Condiciones institucionales idóneas para la implementación y gestión del Código de Integridad</v>
      </c>
      <c r="K34" s="43">
        <v>100</v>
      </c>
      <c r="L34" s="44">
        <f>+'Autodiagnóstico 2021'!D10</f>
        <v>53.25</v>
      </c>
      <c r="M34" s="43"/>
      <c r="N34" s="43"/>
      <c r="O34" s="43"/>
      <c r="P34" s="43"/>
      <c r="Q34" s="43"/>
      <c r="R34" s="43"/>
      <c r="S34" s="43"/>
      <c r="T34" s="43"/>
      <c r="U34" s="42"/>
    </row>
    <row r="35" spans="2:21" x14ac:dyDescent="0.3">
      <c r="B35" s="41"/>
      <c r="C35" s="43"/>
      <c r="D35" s="43"/>
      <c r="E35" s="43"/>
      <c r="F35" s="43"/>
      <c r="G35" s="43"/>
      <c r="H35" s="43"/>
      <c r="I35" s="43"/>
      <c r="J35" s="43" t="str">
        <f>+'Autodiagnóstico 2021'!C22</f>
        <v>Promoción de la gestión del Código de Integridad</v>
      </c>
      <c r="K35" s="43">
        <v>100</v>
      </c>
      <c r="L35" s="44">
        <f>+'Autodiagnóstico 2021'!D22</f>
        <v>38.125</v>
      </c>
      <c r="M35" s="43"/>
      <c r="N35" s="43"/>
      <c r="O35" s="43"/>
      <c r="P35" s="43"/>
      <c r="Q35" s="43"/>
      <c r="R35" s="43"/>
      <c r="S35" s="43"/>
      <c r="T35" s="43"/>
      <c r="U35" s="42"/>
    </row>
    <row r="36" spans="2:21" x14ac:dyDescent="0.3">
      <c r="B36" s="41"/>
      <c r="C36" s="43"/>
      <c r="D36" s="43"/>
      <c r="E36" s="43"/>
      <c r="F36" s="43"/>
      <c r="G36" s="43"/>
      <c r="H36" s="43"/>
      <c r="I36" s="43"/>
      <c r="J36" s="43"/>
      <c r="K36" s="43"/>
      <c r="L36" s="43"/>
      <c r="M36" s="45"/>
      <c r="N36" s="43"/>
      <c r="O36" s="43"/>
      <c r="P36" s="43"/>
      <c r="Q36" s="43"/>
      <c r="R36" s="43"/>
      <c r="S36" s="43"/>
      <c r="T36" s="43"/>
      <c r="U36" s="42"/>
    </row>
    <row r="37" spans="2:21" x14ac:dyDescent="0.3">
      <c r="B37" s="41"/>
      <c r="C37" s="43"/>
      <c r="D37" s="43"/>
      <c r="E37" s="43"/>
      <c r="F37" s="43"/>
      <c r="G37" s="43"/>
      <c r="H37" s="43"/>
      <c r="I37" s="43"/>
      <c r="J37" s="43"/>
      <c r="K37" s="43"/>
      <c r="L37" s="43"/>
      <c r="M37" s="45"/>
      <c r="N37" s="43"/>
      <c r="O37" s="43"/>
      <c r="P37" s="43"/>
      <c r="Q37" s="43"/>
      <c r="R37" s="43"/>
      <c r="S37" s="43"/>
      <c r="T37" s="43"/>
      <c r="U37" s="42"/>
    </row>
    <row r="38" spans="2:21" x14ac:dyDescent="0.3">
      <c r="B38" s="41"/>
      <c r="C38" s="43"/>
      <c r="D38" s="43"/>
      <c r="E38" s="43"/>
      <c r="F38" s="43"/>
      <c r="G38" s="43"/>
      <c r="H38" s="43"/>
      <c r="I38" s="43"/>
      <c r="J38" s="43"/>
      <c r="K38" s="43"/>
      <c r="L38" s="43"/>
      <c r="M38" s="45"/>
      <c r="N38" s="43"/>
      <c r="O38" s="43"/>
      <c r="P38" s="43"/>
      <c r="Q38" s="43"/>
      <c r="R38" s="43"/>
      <c r="S38" s="43"/>
      <c r="T38" s="43"/>
      <c r="U38" s="42"/>
    </row>
    <row r="39" spans="2:21" x14ac:dyDescent="0.3">
      <c r="B39" s="41"/>
      <c r="C39" s="43"/>
      <c r="D39" s="43"/>
      <c r="E39" s="43"/>
      <c r="F39" s="43"/>
      <c r="G39" s="43"/>
      <c r="H39" s="43"/>
      <c r="I39" s="43"/>
      <c r="J39" s="43"/>
      <c r="K39" s="43"/>
      <c r="L39" s="43"/>
      <c r="M39" s="45"/>
      <c r="N39" s="43"/>
      <c r="O39" s="43"/>
      <c r="P39" s="43"/>
      <c r="Q39" s="43"/>
      <c r="R39" s="43"/>
      <c r="S39" s="43"/>
      <c r="T39" s="43"/>
      <c r="U39" s="42"/>
    </row>
    <row r="40" spans="2:21" x14ac:dyDescent="0.3">
      <c r="B40" s="41"/>
      <c r="C40" s="43"/>
      <c r="D40" s="43"/>
      <c r="E40" s="43"/>
      <c r="F40" s="43"/>
      <c r="G40" s="43"/>
      <c r="H40" s="43"/>
      <c r="I40" s="43"/>
      <c r="J40" s="43"/>
      <c r="K40" s="43"/>
      <c r="L40" s="43"/>
      <c r="M40" s="45"/>
      <c r="N40" s="43"/>
      <c r="O40" s="43"/>
      <c r="P40" s="43"/>
      <c r="Q40" s="43"/>
      <c r="R40" s="43"/>
      <c r="S40" s="43"/>
      <c r="T40" s="43"/>
      <c r="U40" s="42"/>
    </row>
    <row r="41" spans="2:21" x14ac:dyDescent="0.3">
      <c r="B41" s="41"/>
      <c r="C41" s="43"/>
      <c r="D41" s="43"/>
      <c r="E41" s="43"/>
      <c r="F41" s="43"/>
      <c r="G41" s="43"/>
      <c r="H41" s="43"/>
      <c r="I41" s="43"/>
      <c r="J41" s="43"/>
      <c r="K41" s="43"/>
      <c r="L41" s="43"/>
      <c r="M41" s="43"/>
      <c r="N41" s="43"/>
      <c r="O41" s="43"/>
      <c r="P41" s="43"/>
      <c r="Q41" s="43"/>
      <c r="R41" s="43"/>
      <c r="S41" s="43"/>
      <c r="T41" s="43"/>
      <c r="U41" s="42"/>
    </row>
    <row r="42" spans="2:21" x14ac:dyDescent="0.3">
      <c r="B42" s="41"/>
      <c r="C42" s="43"/>
      <c r="D42" s="43"/>
      <c r="E42" s="43"/>
      <c r="F42" s="43"/>
      <c r="G42" s="43"/>
      <c r="H42" s="43"/>
      <c r="I42" s="43"/>
      <c r="J42" s="43"/>
      <c r="K42" s="43"/>
      <c r="L42" s="43"/>
      <c r="M42" s="45"/>
      <c r="N42" s="43"/>
      <c r="O42" s="43"/>
      <c r="P42" s="43"/>
      <c r="Q42" s="43"/>
      <c r="R42" s="43"/>
      <c r="S42" s="43"/>
      <c r="T42" s="43"/>
      <c r="U42" s="42"/>
    </row>
    <row r="43" spans="2:21" x14ac:dyDescent="0.3">
      <c r="B43" s="41"/>
      <c r="C43" s="43"/>
      <c r="D43" s="43"/>
      <c r="E43" s="43"/>
      <c r="F43" s="43"/>
      <c r="G43" s="43"/>
      <c r="H43" s="43"/>
      <c r="I43" s="43"/>
      <c r="J43" s="43"/>
      <c r="K43" s="43"/>
      <c r="L43" s="43"/>
      <c r="M43" s="45"/>
      <c r="N43" s="43"/>
      <c r="O43" s="43"/>
      <c r="P43" s="43"/>
      <c r="Q43" s="43"/>
      <c r="R43" s="43"/>
      <c r="S43" s="43"/>
      <c r="T43" s="43"/>
      <c r="U43" s="42"/>
    </row>
    <row r="44" spans="2:21" x14ac:dyDescent="0.3">
      <c r="B44" s="41"/>
      <c r="C44" s="43"/>
      <c r="D44" s="43"/>
      <c r="E44" s="43"/>
      <c r="F44" s="43"/>
      <c r="G44" s="43"/>
      <c r="H44" s="43"/>
      <c r="I44" s="43"/>
      <c r="J44" s="43"/>
      <c r="K44" s="43"/>
      <c r="L44" s="43"/>
      <c r="M44" s="45"/>
      <c r="N44" s="43"/>
      <c r="O44" s="43"/>
      <c r="P44" s="43"/>
      <c r="Q44" s="43"/>
      <c r="R44" s="43"/>
      <c r="S44" s="43"/>
      <c r="T44" s="43"/>
      <c r="U44" s="42"/>
    </row>
    <row r="45" spans="2:21" x14ac:dyDescent="0.3">
      <c r="B45" s="41"/>
      <c r="C45" s="43"/>
      <c r="D45" s="43"/>
      <c r="E45" s="43"/>
      <c r="F45" s="43"/>
      <c r="G45" s="43"/>
      <c r="H45" s="43"/>
      <c r="I45" s="43"/>
      <c r="J45" s="43"/>
      <c r="K45" s="43"/>
      <c r="L45" s="43"/>
      <c r="M45" s="45"/>
      <c r="N45" s="43"/>
      <c r="O45" s="43"/>
      <c r="P45" s="43"/>
      <c r="Q45" s="43"/>
      <c r="R45" s="43"/>
      <c r="S45" s="43"/>
      <c r="T45" s="43"/>
      <c r="U45" s="42"/>
    </row>
    <row r="46" spans="2:21" x14ac:dyDescent="0.3">
      <c r="B46" s="41"/>
      <c r="C46" s="43"/>
      <c r="D46" s="43"/>
      <c r="E46" s="43"/>
      <c r="F46" s="43"/>
      <c r="G46" s="43"/>
      <c r="H46" s="43"/>
      <c r="I46" s="43"/>
      <c r="J46" s="43"/>
      <c r="K46" s="43"/>
      <c r="L46" s="43"/>
      <c r="M46" s="45"/>
      <c r="N46" s="43"/>
      <c r="O46" s="43"/>
      <c r="P46" s="43"/>
      <c r="Q46" s="43"/>
      <c r="R46" s="43"/>
      <c r="S46" s="43"/>
      <c r="T46" s="43"/>
      <c r="U46" s="42"/>
    </row>
    <row r="47" spans="2:21" x14ac:dyDescent="0.3">
      <c r="B47" s="41"/>
      <c r="C47" s="43"/>
      <c r="D47" s="43"/>
      <c r="E47" s="43"/>
      <c r="F47" s="43"/>
      <c r="G47" s="43"/>
      <c r="H47" s="43"/>
      <c r="I47" s="43"/>
      <c r="J47" s="43"/>
      <c r="K47" s="43"/>
      <c r="L47" s="43"/>
      <c r="M47" s="43"/>
      <c r="N47" s="43"/>
      <c r="O47" s="43"/>
      <c r="P47" s="43"/>
      <c r="Q47" s="43"/>
      <c r="R47" s="43"/>
      <c r="S47" s="43"/>
      <c r="T47" s="43"/>
      <c r="U47" s="42"/>
    </row>
    <row r="48" spans="2:21" x14ac:dyDescent="0.3">
      <c r="B48" s="41"/>
      <c r="C48" s="43"/>
      <c r="D48" s="43"/>
      <c r="E48" s="43"/>
      <c r="F48" s="43"/>
      <c r="G48" s="43"/>
      <c r="H48" s="43"/>
      <c r="I48" s="43"/>
      <c r="J48" s="43"/>
      <c r="K48" s="43"/>
      <c r="L48" s="43"/>
      <c r="M48" s="43"/>
      <c r="N48" s="43"/>
      <c r="O48" s="43"/>
      <c r="P48" s="43"/>
      <c r="Q48" s="43"/>
      <c r="R48" s="43"/>
      <c r="S48" s="43"/>
      <c r="T48" s="43"/>
      <c r="U48" s="42"/>
    </row>
    <row r="49" spans="2:21" x14ac:dyDescent="0.3">
      <c r="B49" s="41"/>
      <c r="C49" s="43"/>
      <c r="D49" s="43"/>
      <c r="E49" s="43"/>
      <c r="F49" s="43"/>
      <c r="G49" s="43"/>
      <c r="H49" s="43"/>
      <c r="I49" s="43"/>
      <c r="J49" s="43"/>
      <c r="K49" s="43"/>
      <c r="L49" s="43"/>
      <c r="M49" s="43"/>
      <c r="N49" s="43"/>
      <c r="O49" s="43"/>
      <c r="P49" s="43"/>
      <c r="Q49" s="43"/>
      <c r="R49" s="43"/>
      <c r="S49" s="43"/>
      <c r="T49" s="43"/>
      <c r="U49" s="42"/>
    </row>
    <row r="50" spans="2:21" x14ac:dyDescent="0.3">
      <c r="B50" s="41"/>
      <c r="C50" s="43"/>
      <c r="D50" s="43"/>
      <c r="E50" s="43"/>
      <c r="F50" s="43"/>
      <c r="G50" s="43"/>
      <c r="H50" s="43"/>
      <c r="I50" s="43"/>
      <c r="J50" s="43"/>
      <c r="K50" s="43"/>
      <c r="L50" s="43"/>
      <c r="M50" s="43"/>
      <c r="N50" s="43"/>
      <c r="O50" s="43"/>
      <c r="P50" s="43"/>
      <c r="Q50" s="43"/>
      <c r="R50" s="43"/>
      <c r="S50" s="43"/>
      <c r="T50" s="43"/>
      <c r="U50" s="42"/>
    </row>
    <row r="51" spans="2:21" ht="18" customHeight="1" x14ac:dyDescent="0.4">
      <c r="B51" s="41"/>
      <c r="C51" s="115" t="s">
        <v>33</v>
      </c>
      <c r="D51" s="71"/>
      <c r="E51" s="72"/>
      <c r="F51" s="72"/>
      <c r="G51" s="72"/>
      <c r="H51" s="72"/>
      <c r="I51" s="71"/>
      <c r="J51" s="71"/>
      <c r="K51" s="71"/>
      <c r="L51" s="72"/>
      <c r="M51" s="72"/>
      <c r="N51" s="72"/>
      <c r="O51" s="72"/>
      <c r="P51" s="72"/>
      <c r="Q51" s="72"/>
      <c r="R51" s="72"/>
      <c r="S51" s="72"/>
      <c r="T51" s="72"/>
      <c r="U51" s="42"/>
    </row>
    <row r="52" spans="2:21" x14ac:dyDescent="0.3">
      <c r="B52" s="41"/>
      <c r="C52" s="43"/>
      <c r="D52" s="43"/>
      <c r="E52" s="43"/>
      <c r="F52" s="43"/>
      <c r="G52" s="43"/>
      <c r="H52" s="43"/>
      <c r="I52" s="43"/>
      <c r="J52" s="43"/>
      <c r="K52" s="43"/>
      <c r="L52" s="43"/>
      <c r="M52" s="43"/>
      <c r="N52" s="43"/>
      <c r="O52" s="43"/>
      <c r="P52" s="43"/>
      <c r="Q52" s="43"/>
      <c r="R52" s="43"/>
      <c r="S52" s="43"/>
      <c r="T52" s="43"/>
      <c r="U52" s="42"/>
    </row>
    <row r="53" spans="2:21" x14ac:dyDescent="0.3">
      <c r="B53" s="41"/>
      <c r="C53" s="43"/>
      <c r="D53" s="43"/>
      <c r="E53" s="43"/>
      <c r="F53" s="43"/>
      <c r="G53" s="43"/>
      <c r="H53" s="43"/>
      <c r="I53" s="43"/>
      <c r="K53" s="206" t="s">
        <v>93</v>
      </c>
      <c r="L53" s="206"/>
      <c r="M53" s="206"/>
      <c r="N53" s="206"/>
      <c r="O53" s="43"/>
      <c r="P53" s="43"/>
      <c r="Q53" s="43"/>
      <c r="R53" s="43"/>
      <c r="S53" s="43"/>
      <c r="T53" s="43"/>
      <c r="U53" s="42"/>
    </row>
    <row r="54" spans="2:21" x14ac:dyDescent="0.3">
      <c r="B54" s="41"/>
      <c r="E54" s="43"/>
      <c r="F54" s="43"/>
      <c r="I54" s="73" t="str">
        <f>+'Autodiagnóstico 2021'!C10</f>
        <v>Condiciones institucionales idóneas para la implementación y gestión del Código de Integridad</v>
      </c>
      <c r="K54" s="43"/>
      <c r="O54" s="43"/>
      <c r="P54" s="43"/>
      <c r="Q54" s="43"/>
      <c r="R54" s="43"/>
      <c r="S54" s="43"/>
      <c r="T54" s="43"/>
      <c r="U54" s="42"/>
    </row>
    <row r="55" spans="2:21" x14ac:dyDescent="0.3">
      <c r="B55" s="41"/>
      <c r="C55" s="43"/>
      <c r="D55" s="43"/>
      <c r="E55" s="43"/>
      <c r="F55" s="43"/>
      <c r="G55" s="43"/>
      <c r="H55" s="43"/>
      <c r="I55" s="43"/>
      <c r="J55" s="43"/>
      <c r="K55" s="43"/>
      <c r="L55" s="43"/>
      <c r="M55" s="43"/>
      <c r="N55" s="43"/>
      <c r="O55" s="43"/>
      <c r="P55" s="43"/>
      <c r="Q55" s="43"/>
      <c r="R55" s="43"/>
      <c r="S55" s="43"/>
      <c r="T55" s="43"/>
      <c r="U55" s="42"/>
    </row>
    <row r="56" spans="2:21" x14ac:dyDescent="0.3">
      <c r="B56" s="41"/>
      <c r="E56" s="43"/>
      <c r="F56" s="43"/>
      <c r="G56" s="43"/>
      <c r="H56" s="43"/>
      <c r="K56" s="43" t="s">
        <v>24</v>
      </c>
      <c r="L56" s="40" t="s">
        <v>12</v>
      </c>
      <c r="M56" s="43" t="s">
        <v>11</v>
      </c>
      <c r="P56" s="43"/>
      <c r="Q56" s="43"/>
      <c r="R56" s="43"/>
      <c r="S56" s="43"/>
      <c r="T56" s="43"/>
      <c r="U56" s="42"/>
    </row>
    <row r="57" spans="2:21" x14ac:dyDescent="0.3">
      <c r="B57" s="41"/>
      <c r="E57" s="43"/>
      <c r="F57" s="43"/>
      <c r="G57" s="43"/>
      <c r="H57" s="43"/>
      <c r="K57" s="43" t="s">
        <v>94</v>
      </c>
      <c r="L57" s="40">
        <v>100</v>
      </c>
      <c r="M57" s="44">
        <f>+'Autodiagnóstico 2021'!F10</f>
        <v>60.75</v>
      </c>
      <c r="P57" s="43"/>
      <c r="Q57" s="43"/>
      <c r="R57" s="43"/>
      <c r="S57" s="43"/>
      <c r="T57" s="43"/>
      <c r="U57" s="42"/>
    </row>
    <row r="58" spans="2:21" x14ac:dyDescent="0.3">
      <c r="B58" s="41"/>
      <c r="E58" s="43"/>
      <c r="F58" s="43"/>
      <c r="G58" s="43"/>
      <c r="H58" s="43"/>
      <c r="K58" s="43" t="s">
        <v>95</v>
      </c>
      <c r="L58" s="40">
        <v>100</v>
      </c>
      <c r="M58" s="44">
        <f>+'Autodiagnóstico 2021'!F14</f>
        <v>61</v>
      </c>
      <c r="P58" s="43"/>
      <c r="Q58" s="43"/>
      <c r="R58" s="43"/>
      <c r="S58" s="43"/>
      <c r="T58" s="43"/>
      <c r="U58" s="42"/>
    </row>
    <row r="59" spans="2:21" x14ac:dyDescent="0.3">
      <c r="B59" s="41"/>
      <c r="E59" s="43"/>
      <c r="F59" s="43"/>
      <c r="G59" s="43"/>
      <c r="H59" s="43"/>
      <c r="K59" s="43" t="s">
        <v>96</v>
      </c>
      <c r="L59" s="40">
        <v>100</v>
      </c>
      <c r="M59" s="44">
        <f>+'Autodiagnóstico 2021'!F16</f>
        <v>45.666666666666664</v>
      </c>
      <c r="N59" s="43"/>
      <c r="O59" s="43"/>
      <c r="P59" s="43"/>
      <c r="Q59" s="43"/>
      <c r="R59" s="43"/>
      <c r="S59" s="43"/>
      <c r="T59" s="43"/>
      <c r="U59" s="42"/>
    </row>
    <row r="60" spans="2:21" x14ac:dyDescent="0.3">
      <c r="B60" s="41"/>
      <c r="E60" s="43"/>
      <c r="F60" s="43"/>
      <c r="G60" s="43"/>
      <c r="H60" s="43"/>
      <c r="I60" s="43"/>
      <c r="K60" s="44"/>
      <c r="L60" s="43"/>
      <c r="M60" s="43"/>
      <c r="N60" s="43"/>
      <c r="O60" s="43"/>
      <c r="P60" s="43"/>
      <c r="Q60" s="43"/>
      <c r="R60" s="43"/>
      <c r="S60" s="43"/>
      <c r="T60" s="43"/>
      <c r="U60" s="42"/>
    </row>
    <row r="61" spans="2:21" x14ac:dyDescent="0.3">
      <c r="B61" s="41"/>
      <c r="C61" s="43"/>
      <c r="D61" s="43"/>
      <c r="E61" s="43"/>
      <c r="F61" s="43"/>
      <c r="G61" s="43"/>
      <c r="H61" s="43"/>
      <c r="I61" s="43"/>
      <c r="J61" s="43"/>
      <c r="K61" s="43"/>
      <c r="L61" s="43"/>
      <c r="M61" s="43"/>
      <c r="N61" s="43"/>
      <c r="O61" s="43"/>
      <c r="P61" s="43"/>
      <c r="Q61" s="43"/>
      <c r="R61" s="43"/>
      <c r="S61" s="43"/>
      <c r="T61" s="43"/>
      <c r="U61" s="42"/>
    </row>
    <row r="62" spans="2:21" x14ac:dyDescent="0.3">
      <c r="B62" s="41"/>
      <c r="C62" s="43"/>
      <c r="D62" s="43"/>
      <c r="E62" s="43"/>
      <c r="F62" s="43"/>
      <c r="G62" s="43"/>
      <c r="H62" s="43"/>
      <c r="I62" s="43"/>
      <c r="J62" s="43"/>
      <c r="K62" s="43"/>
      <c r="L62" s="43"/>
      <c r="M62" s="43"/>
      <c r="N62" s="43"/>
      <c r="O62" s="43"/>
      <c r="P62" s="43"/>
      <c r="Q62" s="43"/>
      <c r="R62" s="43"/>
      <c r="S62" s="43"/>
      <c r="T62" s="43"/>
      <c r="U62" s="42"/>
    </row>
    <row r="63" spans="2:21" x14ac:dyDescent="0.3">
      <c r="B63" s="41"/>
      <c r="C63" s="43"/>
      <c r="D63" s="43"/>
      <c r="E63" s="43"/>
      <c r="F63" s="43"/>
      <c r="G63" s="43"/>
      <c r="H63" s="43"/>
      <c r="I63" s="43"/>
      <c r="J63" s="43"/>
      <c r="K63" s="43"/>
      <c r="L63" s="43"/>
      <c r="M63" s="43"/>
      <c r="N63" s="43"/>
      <c r="O63" s="43"/>
      <c r="P63" s="43"/>
      <c r="Q63" s="43"/>
      <c r="R63" s="43"/>
      <c r="S63" s="43"/>
      <c r="T63" s="43"/>
      <c r="U63" s="42"/>
    </row>
    <row r="64" spans="2:21" x14ac:dyDescent="0.3">
      <c r="B64" s="41"/>
      <c r="C64" s="43"/>
      <c r="D64" s="43"/>
      <c r="E64" s="43"/>
      <c r="F64" s="43"/>
      <c r="G64" s="43"/>
      <c r="H64" s="43"/>
      <c r="I64" s="43"/>
      <c r="J64" s="43"/>
      <c r="K64" s="43"/>
      <c r="L64" s="43"/>
      <c r="M64" s="43"/>
      <c r="N64" s="43"/>
      <c r="O64" s="43"/>
      <c r="P64" s="43"/>
      <c r="Q64" s="43"/>
      <c r="R64" s="43"/>
      <c r="S64" s="43"/>
      <c r="T64" s="43"/>
      <c r="U64" s="42"/>
    </row>
    <row r="65" spans="2:21" x14ac:dyDescent="0.3">
      <c r="B65" s="41"/>
      <c r="C65" s="43"/>
      <c r="D65" s="43"/>
      <c r="E65" s="43"/>
      <c r="F65" s="43"/>
      <c r="G65" s="43"/>
      <c r="H65" s="43"/>
      <c r="I65" s="43"/>
      <c r="J65" s="43"/>
      <c r="K65" s="43"/>
      <c r="L65" s="43"/>
      <c r="M65" s="43"/>
      <c r="N65" s="43"/>
      <c r="O65" s="43"/>
      <c r="P65" s="43"/>
      <c r="Q65" s="43"/>
      <c r="R65" s="43"/>
      <c r="S65" s="43"/>
      <c r="T65" s="43"/>
      <c r="U65" s="42"/>
    </row>
    <row r="66" spans="2:21" x14ac:dyDescent="0.3">
      <c r="B66" s="41"/>
      <c r="C66" s="43"/>
      <c r="D66" s="43"/>
      <c r="E66" s="43"/>
      <c r="F66" s="43"/>
      <c r="G66" s="43"/>
      <c r="H66" s="43"/>
      <c r="I66" s="43"/>
      <c r="J66" s="43"/>
      <c r="K66" s="43"/>
      <c r="L66" s="43"/>
      <c r="M66" s="43"/>
      <c r="N66" s="43"/>
      <c r="O66" s="43"/>
      <c r="P66" s="43"/>
      <c r="Q66" s="43"/>
      <c r="R66" s="43"/>
      <c r="S66" s="43"/>
      <c r="T66" s="43"/>
      <c r="U66" s="42"/>
    </row>
    <row r="67" spans="2:21" x14ac:dyDescent="0.3">
      <c r="B67" s="41"/>
      <c r="C67" s="43"/>
      <c r="D67" s="43"/>
      <c r="E67" s="43"/>
      <c r="F67" s="43"/>
      <c r="G67" s="43"/>
      <c r="H67" s="43"/>
      <c r="I67" s="43"/>
      <c r="J67" s="43"/>
      <c r="K67" s="43"/>
      <c r="L67" s="43"/>
      <c r="M67" s="43"/>
      <c r="N67" s="43"/>
      <c r="O67" s="43"/>
      <c r="P67" s="43"/>
      <c r="Q67" s="43"/>
      <c r="R67" s="43"/>
      <c r="S67" s="43"/>
      <c r="T67" s="43"/>
      <c r="U67" s="42"/>
    </row>
    <row r="68" spans="2:21" x14ac:dyDescent="0.3">
      <c r="B68" s="41"/>
      <c r="C68" s="43"/>
      <c r="D68" s="43"/>
      <c r="E68" s="43"/>
      <c r="F68" s="43"/>
      <c r="G68" s="43"/>
      <c r="H68" s="43"/>
      <c r="I68" s="43"/>
      <c r="J68" s="43"/>
      <c r="K68" s="43"/>
      <c r="L68" s="43"/>
      <c r="M68" s="43"/>
      <c r="N68" s="43"/>
      <c r="O68" s="43"/>
      <c r="P68" s="43"/>
      <c r="Q68" s="43"/>
      <c r="R68" s="43"/>
      <c r="S68" s="43"/>
      <c r="T68" s="43"/>
      <c r="U68" s="42"/>
    </row>
    <row r="69" spans="2:21" x14ac:dyDescent="0.3">
      <c r="B69" s="41"/>
      <c r="C69" s="43"/>
      <c r="D69" s="43"/>
      <c r="E69" s="43"/>
      <c r="F69" s="43"/>
      <c r="G69" s="43"/>
      <c r="H69" s="43"/>
      <c r="I69" s="43"/>
      <c r="J69" s="43"/>
      <c r="K69" s="43"/>
      <c r="L69" s="43"/>
      <c r="M69" s="43"/>
      <c r="N69" s="43"/>
      <c r="O69" s="43"/>
      <c r="P69" s="43"/>
      <c r="Q69" s="43"/>
      <c r="R69" s="43"/>
      <c r="S69" s="43"/>
      <c r="T69" s="43"/>
      <c r="U69" s="42"/>
    </row>
    <row r="70" spans="2:21" x14ac:dyDescent="0.3">
      <c r="B70" s="41"/>
      <c r="C70" s="43"/>
      <c r="D70" s="43"/>
      <c r="E70" s="43"/>
      <c r="F70" s="43"/>
      <c r="G70" s="43"/>
      <c r="H70" s="43"/>
      <c r="I70" s="43"/>
      <c r="J70" s="43"/>
      <c r="K70" s="43"/>
      <c r="L70" s="43"/>
      <c r="M70" s="43"/>
      <c r="N70" s="43"/>
      <c r="O70" s="43"/>
      <c r="P70" s="43"/>
      <c r="Q70" s="43"/>
      <c r="R70" s="43"/>
      <c r="S70" s="43"/>
      <c r="T70" s="43"/>
      <c r="U70" s="42"/>
    </row>
    <row r="71" spans="2:21" x14ac:dyDescent="0.3">
      <c r="B71" s="41"/>
      <c r="C71" s="43"/>
      <c r="D71" s="43"/>
      <c r="E71" s="43"/>
      <c r="F71" s="43"/>
      <c r="G71" s="43"/>
      <c r="H71" s="43"/>
      <c r="I71" s="43"/>
      <c r="J71" s="43"/>
      <c r="K71" s="43"/>
      <c r="L71" s="43"/>
      <c r="M71" s="43"/>
      <c r="N71" s="43"/>
      <c r="O71" s="43"/>
      <c r="P71" s="43"/>
      <c r="Q71" s="43"/>
      <c r="R71" s="43"/>
      <c r="S71" s="43"/>
      <c r="T71" s="43"/>
      <c r="U71" s="42"/>
    </row>
    <row r="72" spans="2:21" x14ac:dyDescent="0.3">
      <c r="B72" s="41"/>
      <c r="C72" s="43"/>
      <c r="D72" s="43"/>
      <c r="E72" s="43"/>
      <c r="F72" s="43"/>
      <c r="G72" s="43"/>
      <c r="H72" s="43"/>
      <c r="I72" s="43"/>
      <c r="J72" s="43"/>
      <c r="K72" s="43"/>
      <c r="L72" s="43"/>
      <c r="M72" s="43"/>
      <c r="N72" s="43"/>
      <c r="O72" s="43"/>
      <c r="P72" s="43"/>
      <c r="Q72" s="43"/>
      <c r="R72" s="43"/>
      <c r="S72" s="43"/>
      <c r="T72" s="43"/>
      <c r="U72" s="42"/>
    </row>
    <row r="73" spans="2:21" x14ac:dyDescent="0.3">
      <c r="B73" s="41"/>
      <c r="C73" s="43"/>
      <c r="D73" s="43"/>
      <c r="E73" s="43"/>
      <c r="F73" s="43"/>
      <c r="G73" s="43"/>
      <c r="H73" s="43"/>
      <c r="I73" s="43"/>
      <c r="J73" s="43"/>
      <c r="K73" s="43"/>
      <c r="L73" s="43"/>
      <c r="M73" s="43"/>
      <c r="N73" s="43"/>
      <c r="O73" s="43"/>
      <c r="P73" s="43"/>
      <c r="Q73" s="43"/>
      <c r="R73" s="43"/>
      <c r="S73" s="43"/>
      <c r="T73" s="43"/>
      <c r="U73" s="42"/>
    </row>
    <row r="74" spans="2:21" x14ac:dyDescent="0.3">
      <c r="B74" s="41"/>
      <c r="C74" s="43"/>
      <c r="D74" s="43"/>
      <c r="E74" s="43"/>
      <c r="F74" s="43"/>
      <c r="G74" s="43"/>
      <c r="H74" s="43"/>
      <c r="I74" s="43"/>
      <c r="J74" s="43"/>
      <c r="K74" s="43"/>
      <c r="L74" s="43"/>
      <c r="M74" s="43"/>
      <c r="N74" s="43"/>
      <c r="O74" s="43"/>
      <c r="P74" s="43"/>
      <c r="Q74" s="43"/>
      <c r="R74" s="43"/>
      <c r="S74" s="43"/>
      <c r="T74" s="43"/>
      <c r="U74" s="42"/>
    </row>
    <row r="75" spans="2:21" x14ac:dyDescent="0.3">
      <c r="B75" s="41"/>
      <c r="C75" s="43"/>
      <c r="D75" s="43"/>
      <c r="E75" s="43"/>
      <c r="F75" s="43"/>
      <c r="G75" s="43"/>
      <c r="H75" s="43"/>
      <c r="I75" s="43"/>
      <c r="J75" s="43"/>
      <c r="K75" s="43"/>
      <c r="L75" s="43"/>
      <c r="M75" s="43"/>
      <c r="N75" s="43"/>
      <c r="O75" s="43"/>
      <c r="P75" s="43"/>
      <c r="Q75" s="43"/>
      <c r="R75" s="43"/>
      <c r="S75" s="43"/>
      <c r="T75" s="43"/>
      <c r="U75" s="42"/>
    </row>
    <row r="76" spans="2:21" x14ac:dyDescent="0.3">
      <c r="B76" s="41"/>
      <c r="C76" s="43"/>
      <c r="D76" s="43"/>
      <c r="E76" s="43"/>
      <c r="F76" s="43"/>
      <c r="G76" s="43"/>
      <c r="H76" s="43"/>
      <c r="I76" s="43"/>
      <c r="K76" s="43"/>
      <c r="L76" s="43"/>
      <c r="M76" s="43"/>
      <c r="N76" s="43"/>
      <c r="O76" s="43"/>
      <c r="P76" s="43"/>
      <c r="Q76" s="43"/>
      <c r="R76" s="43"/>
      <c r="S76" s="43"/>
      <c r="T76" s="43"/>
      <c r="U76" s="42"/>
    </row>
    <row r="77" spans="2:21" x14ac:dyDescent="0.3">
      <c r="B77" s="41"/>
      <c r="C77" s="43"/>
      <c r="D77" s="43"/>
      <c r="E77" s="43"/>
      <c r="F77" s="43"/>
      <c r="G77" s="43"/>
      <c r="H77" s="43"/>
      <c r="I77" s="43"/>
      <c r="K77" s="206" t="s">
        <v>97</v>
      </c>
      <c r="L77" s="206"/>
      <c r="M77" s="206"/>
      <c r="N77" s="206"/>
      <c r="O77" s="43"/>
      <c r="P77" s="43"/>
      <c r="Q77" s="43"/>
      <c r="R77" s="43"/>
      <c r="S77" s="43"/>
      <c r="T77" s="43"/>
      <c r="U77" s="42"/>
    </row>
    <row r="78" spans="2:21" x14ac:dyDescent="0.3">
      <c r="B78" s="41"/>
      <c r="C78" s="43"/>
      <c r="D78" s="43"/>
      <c r="E78" s="43"/>
      <c r="F78" s="43"/>
      <c r="G78" s="43"/>
      <c r="H78" s="43"/>
      <c r="I78" s="43"/>
      <c r="K78" s="73" t="str">
        <f>+'Autodiagnóstico 2021'!C22</f>
        <v>Promoción de la gestión del Código de Integridad</v>
      </c>
      <c r="L78" s="43"/>
      <c r="M78" s="43"/>
      <c r="N78" s="43"/>
      <c r="O78" s="43"/>
      <c r="P78" s="43"/>
      <c r="Q78" s="43"/>
      <c r="R78" s="43"/>
      <c r="S78" s="43"/>
      <c r="T78" s="43"/>
      <c r="U78" s="42"/>
    </row>
    <row r="79" spans="2:21" x14ac:dyDescent="0.3">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3">
      <c r="B80" s="41"/>
      <c r="C80" s="43"/>
      <c r="D80" s="43"/>
      <c r="E80" s="43"/>
      <c r="F80" s="43"/>
      <c r="G80" s="43"/>
      <c r="H80" s="43"/>
      <c r="I80" s="43"/>
      <c r="J80" s="43" t="str">
        <f>+'Autodiagnóstico 2021'!E22</f>
        <v>Ejecutar el Plan de gestión del Código de integridad</v>
      </c>
      <c r="K80" s="40">
        <v>100</v>
      </c>
      <c r="L80" s="44">
        <f>+'Autodiagnóstico 2021'!F22</f>
        <v>37.333333333333336</v>
      </c>
      <c r="M80" s="43"/>
      <c r="N80" s="43"/>
      <c r="O80" s="43"/>
      <c r="P80" s="43"/>
      <c r="Q80" s="43"/>
      <c r="R80" s="43"/>
      <c r="S80" s="43"/>
      <c r="T80" s="43"/>
      <c r="U80" s="42"/>
    </row>
    <row r="81" spans="2:21" x14ac:dyDescent="0.3">
      <c r="B81" s="41"/>
      <c r="C81" s="43"/>
      <c r="D81" s="43"/>
      <c r="E81" s="43"/>
      <c r="F81" s="43"/>
      <c r="G81" s="43"/>
      <c r="H81" s="43"/>
      <c r="I81" s="43"/>
      <c r="J81" s="43" t="str">
        <f>+'Autodiagnóstico 2021'!E28</f>
        <v>Evaluación de Resultados de la implementación del Código de Integridad</v>
      </c>
      <c r="K81" s="40">
        <v>100</v>
      </c>
      <c r="L81" s="44">
        <f>+'Autodiagnóstico 2021'!F28</f>
        <v>40.5</v>
      </c>
      <c r="M81" s="43"/>
      <c r="N81" s="43"/>
      <c r="O81" s="43"/>
      <c r="P81" s="43"/>
      <c r="Q81" s="43"/>
      <c r="R81" s="43"/>
      <c r="S81" s="43"/>
      <c r="T81" s="43"/>
      <c r="U81" s="42"/>
    </row>
    <row r="82" spans="2:21" x14ac:dyDescent="0.3">
      <c r="B82" s="41"/>
      <c r="C82" s="43"/>
      <c r="D82" s="43"/>
      <c r="E82" s="43"/>
      <c r="F82" s="43"/>
      <c r="G82" s="43"/>
      <c r="H82" s="43"/>
      <c r="I82" s="43"/>
      <c r="J82" s="43"/>
      <c r="K82" s="43"/>
      <c r="L82" s="43"/>
      <c r="M82" s="43"/>
      <c r="N82" s="43"/>
      <c r="O82" s="43"/>
      <c r="P82" s="43"/>
      <c r="Q82" s="43"/>
      <c r="R82" s="43"/>
      <c r="S82" s="43"/>
      <c r="T82" s="43"/>
      <c r="U82" s="42"/>
    </row>
    <row r="83" spans="2:21" x14ac:dyDescent="0.3">
      <c r="B83" s="41"/>
      <c r="C83" s="43"/>
      <c r="D83" s="43"/>
      <c r="E83" s="43"/>
      <c r="F83" s="43"/>
      <c r="G83" s="43"/>
      <c r="H83" s="43"/>
      <c r="I83" s="43"/>
      <c r="J83" s="43"/>
      <c r="K83" s="43"/>
      <c r="L83" s="43"/>
      <c r="M83" s="43"/>
      <c r="N83" s="43"/>
      <c r="O83" s="43"/>
      <c r="P83" s="43"/>
      <c r="Q83" s="43"/>
      <c r="R83" s="43"/>
      <c r="S83" s="43"/>
      <c r="T83" s="43"/>
      <c r="U83" s="42"/>
    </row>
    <row r="84" spans="2:21" x14ac:dyDescent="0.3">
      <c r="B84" s="41"/>
      <c r="C84" s="43"/>
      <c r="D84" s="43"/>
      <c r="E84" s="43"/>
      <c r="F84" s="43"/>
      <c r="G84" s="43"/>
      <c r="H84" s="43"/>
      <c r="I84" s="43"/>
      <c r="J84" s="43"/>
      <c r="K84" s="43"/>
      <c r="N84" s="43"/>
      <c r="O84" s="43"/>
      <c r="P84" s="43"/>
      <c r="Q84" s="43"/>
      <c r="R84" s="43"/>
      <c r="S84" s="43"/>
      <c r="T84" s="43"/>
      <c r="U84" s="42"/>
    </row>
    <row r="85" spans="2:21" x14ac:dyDescent="0.3">
      <c r="B85" s="41"/>
      <c r="C85" s="43"/>
      <c r="D85" s="43"/>
      <c r="E85" s="43"/>
      <c r="F85" s="43"/>
      <c r="G85" s="43"/>
      <c r="H85" s="43"/>
      <c r="I85" s="43"/>
      <c r="J85" s="43"/>
      <c r="K85" s="43"/>
      <c r="N85" s="43"/>
      <c r="O85" s="43"/>
      <c r="P85" s="43"/>
      <c r="Q85" s="43"/>
      <c r="R85" s="43"/>
      <c r="S85" s="43"/>
      <c r="T85" s="43"/>
      <c r="U85" s="42"/>
    </row>
    <row r="86" spans="2:21" x14ac:dyDescent="0.3">
      <c r="B86" s="41"/>
      <c r="C86" s="43"/>
      <c r="D86" s="43"/>
      <c r="E86" s="43"/>
      <c r="F86" s="43"/>
      <c r="G86" s="43"/>
      <c r="H86" s="43"/>
      <c r="I86" s="43"/>
      <c r="J86" s="43"/>
      <c r="K86" s="43"/>
      <c r="N86" s="43"/>
      <c r="O86" s="43"/>
      <c r="P86" s="43"/>
      <c r="Q86" s="43"/>
      <c r="R86" s="43"/>
      <c r="S86" s="43"/>
      <c r="T86" s="43"/>
      <c r="U86" s="42"/>
    </row>
    <row r="87" spans="2:21" x14ac:dyDescent="0.3">
      <c r="B87" s="41"/>
      <c r="C87" s="43"/>
      <c r="D87" s="43"/>
      <c r="E87" s="43"/>
      <c r="F87" s="43"/>
      <c r="G87" s="43"/>
      <c r="H87" s="43"/>
      <c r="I87" s="43"/>
      <c r="J87" s="43"/>
      <c r="K87" s="43"/>
      <c r="N87" s="43"/>
      <c r="O87" s="43"/>
      <c r="P87" s="43"/>
      <c r="Q87" s="43"/>
      <c r="R87" s="43"/>
      <c r="S87" s="43"/>
      <c r="T87" s="43"/>
      <c r="U87" s="42"/>
    </row>
    <row r="88" spans="2:21" x14ac:dyDescent="0.3">
      <c r="B88" s="41"/>
      <c r="C88" s="43"/>
      <c r="D88" s="43"/>
      <c r="E88" s="43"/>
      <c r="F88" s="43"/>
      <c r="G88" s="43"/>
      <c r="H88" s="43"/>
      <c r="I88" s="43"/>
      <c r="J88" s="43"/>
      <c r="K88" s="43"/>
      <c r="L88" s="43"/>
      <c r="M88" s="43"/>
      <c r="N88" s="43"/>
      <c r="O88" s="43"/>
      <c r="P88" s="43"/>
      <c r="Q88" s="43"/>
      <c r="R88" s="43"/>
      <c r="S88" s="43"/>
      <c r="T88" s="43"/>
      <c r="U88" s="42"/>
    </row>
    <row r="89" spans="2:21" x14ac:dyDescent="0.3">
      <c r="B89" s="41"/>
      <c r="C89" s="43"/>
      <c r="D89" s="43"/>
      <c r="E89" s="43"/>
      <c r="F89" s="43"/>
      <c r="G89" s="43"/>
      <c r="H89" s="43"/>
      <c r="I89" s="43"/>
      <c r="J89" s="43"/>
      <c r="K89" s="43"/>
      <c r="L89" s="43"/>
      <c r="M89" s="43"/>
      <c r="N89" s="43"/>
      <c r="O89" s="43"/>
      <c r="P89" s="43"/>
      <c r="Q89" s="43"/>
      <c r="R89" s="43"/>
      <c r="S89" s="43"/>
      <c r="T89" s="43"/>
      <c r="U89" s="42"/>
    </row>
    <row r="90" spans="2:21" x14ac:dyDescent="0.3">
      <c r="B90" s="41"/>
      <c r="C90" s="43"/>
      <c r="D90" s="43"/>
      <c r="E90" s="43"/>
      <c r="F90" s="43"/>
      <c r="G90" s="43"/>
      <c r="H90" s="43"/>
      <c r="I90" s="43"/>
      <c r="J90" s="43"/>
      <c r="K90" s="43"/>
      <c r="L90" s="43"/>
      <c r="M90" s="43"/>
      <c r="N90" s="43"/>
      <c r="O90" s="43"/>
      <c r="P90" s="43"/>
      <c r="Q90" s="43"/>
      <c r="R90" s="43"/>
      <c r="S90" s="43"/>
      <c r="T90" s="43"/>
      <c r="U90" s="42"/>
    </row>
    <row r="91" spans="2:21" x14ac:dyDescent="0.3">
      <c r="B91" s="41"/>
      <c r="C91" s="43"/>
      <c r="D91" s="43"/>
      <c r="E91" s="43"/>
      <c r="F91" s="43"/>
      <c r="G91" s="43"/>
      <c r="H91" s="43"/>
      <c r="I91" s="43"/>
      <c r="J91" s="43"/>
      <c r="K91" s="43"/>
      <c r="L91" s="43"/>
      <c r="M91" s="43"/>
      <c r="N91" s="43"/>
      <c r="O91" s="43"/>
      <c r="P91" s="43"/>
      <c r="Q91" s="43"/>
      <c r="R91" s="43"/>
      <c r="S91" s="43"/>
      <c r="T91" s="43"/>
      <c r="U91" s="42"/>
    </row>
    <row r="92" spans="2:21" x14ac:dyDescent="0.3">
      <c r="B92" s="41"/>
      <c r="C92" s="43"/>
      <c r="D92" s="43"/>
      <c r="E92" s="43"/>
      <c r="F92" s="43"/>
      <c r="G92" s="43"/>
      <c r="H92" s="43"/>
      <c r="I92" s="43"/>
      <c r="J92" s="43"/>
      <c r="K92" s="43"/>
      <c r="L92" s="43"/>
      <c r="M92" s="43"/>
      <c r="N92" s="43"/>
      <c r="O92" s="43"/>
      <c r="P92" s="43"/>
      <c r="Q92" s="43"/>
      <c r="R92" s="43"/>
      <c r="S92" s="43"/>
      <c r="T92" s="43"/>
      <c r="U92" s="42"/>
    </row>
    <row r="93" spans="2:21" x14ac:dyDescent="0.3">
      <c r="B93" s="41"/>
      <c r="C93" s="43"/>
      <c r="D93" s="43"/>
      <c r="E93" s="43"/>
      <c r="F93" s="43"/>
      <c r="G93" s="43"/>
      <c r="H93" s="43"/>
      <c r="I93" s="43"/>
      <c r="J93" s="43"/>
      <c r="K93" s="43"/>
      <c r="L93" s="43"/>
      <c r="M93" s="43"/>
      <c r="N93" s="43"/>
      <c r="O93" s="43"/>
      <c r="P93" s="43"/>
      <c r="Q93" s="43"/>
      <c r="R93" s="43"/>
      <c r="S93" s="43"/>
      <c r="T93" s="43"/>
      <c r="U93" s="42"/>
    </row>
    <row r="94" spans="2:21" x14ac:dyDescent="0.3">
      <c r="B94" s="41"/>
      <c r="C94" s="43"/>
      <c r="D94" s="43"/>
      <c r="E94" s="43"/>
      <c r="F94" s="43"/>
      <c r="G94" s="43"/>
      <c r="H94" s="43"/>
      <c r="I94" s="43"/>
      <c r="J94" s="43"/>
      <c r="K94" s="43"/>
      <c r="L94" s="43"/>
      <c r="M94" s="43"/>
      <c r="N94" s="43"/>
      <c r="O94" s="43"/>
      <c r="P94" s="43"/>
      <c r="Q94" s="43"/>
      <c r="R94" s="43"/>
      <c r="S94" s="43"/>
      <c r="T94" s="43"/>
      <c r="U94" s="42"/>
    </row>
    <row r="95" spans="2:21" x14ac:dyDescent="0.3">
      <c r="B95" s="41"/>
      <c r="C95" s="43"/>
      <c r="D95" s="43"/>
      <c r="E95" s="43"/>
      <c r="F95" s="43"/>
      <c r="G95" s="43"/>
      <c r="H95" s="43"/>
      <c r="I95" s="43"/>
      <c r="J95" s="43"/>
      <c r="K95" s="43"/>
      <c r="L95" s="43"/>
      <c r="M95" s="43"/>
      <c r="N95" s="43"/>
      <c r="O95" s="43"/>
      <c r="P95" s="43"/>
      <c r="Q95" s="43"/>
      <c r="R95" s="43"/>
      <c r="S95" s="43"/>
      <c r="T95" s="43"/>
      <c r="U95" s="42"/>
    </row>
    <row r="96" spans="2:21" x14ac:dyDescent="0.3">
      <c r="B96" s="41"/>
      <c r="C96" s="43"/>
      <c r="D96" s="43"/>
      <c r="E96" s="43"/>
      <c r="F96" s="43"/>
      <c r="G96" s="43"/>
      <c r="H96" s="43"/>
      <c r="I96" s="43"/>
      <c r="J96" s="43"/>
      <c r="K96" s="43"/>
      <c r="L96" s="43"/>
      <c r="M96" s="43"/>
      <c r="N96" s="43"/>
      <c r="O96" s="43"/>
      <c r="P96" s="43"/>
      <c r="Q96" s="43"/>
      <c r="R96" s="43"/>
      <c r="S96" s="43"/>
      <c r="T96" s="43"/>
      <c r="U96" s="42"/>
    </row>
    <row r="97" spans="2:21" x14ac:dyDescent="0.3">
      <c r="B97" s="41"/>
      <c r="C97" s="43"/>
      <c r="D97" s="43"/>
      <c r="E97" s="43"/>
      <c r="F97" s="43"/>
      <c r="G97" s="43"/>
      <c r="H97" s="43"/>
      <c r="I97" s="43"/>
      <c r="J97" s="43"/>
      <c r="K97" s="43"/>
      <c r="L97" s="43"/>
      <c r="M97" s="43"/>
      <c r="N97" s="43"/>
      <c r="O97" s="43"/>
      <c r="P97" s="43"/>
      <c r="Q97" s="43"/>
      <c r="R97" s="43"/>
      <c r="S97" s="43"/>
      <c r="T97" s="43"/>
      <c r="U97" s="42"/>
    </row>
    <row r="98" spans="2:21" ht="14.5" thickBot="1" x14ac:dyDescent="0.35">
      <c r="B98" s="46"/>
      <c r="C98" s="47"/>
      <c r="D98" s="47"/>
      <c r="E98" s="47"/>
      <c r="F98" s="47"/>
      <c r="G98" s="47"/>
      <c r="H98" s="47"/>
      <c r="I98" s="47"/>
      <c r="J98" s="47"/>
      <c r="K98" s="47"/>
      <c r="L98" s="47"/>
      <c r="M98" s="47"/>
      <c r="N98" s="47"/>
      <c r="O98" s="47"/>
      <c r="P98" s="47"/>
      <c r="Q98" s="47"/>
      <c r="R98" s="47"/>
      <c r="S98" s="47"/>
      <c r="T98" s="47"/>
      <c r="U98" s="48"/>
    </row>
    <row r="99" spans="2:21" x14ac:dyDescent="0.3"/>
    <row r="100" spans="2:21" x14ac:dyDescent="0.3"/>
    <row r="101" spans="2:21" x14ac:dyDescent="0.3"/>
    <row r="102" spans="2:21" x14ac:dyDescent="0.3">
      <c r="C102" s="49"/>
      <c r="D102" s="50"/>
      <c r="E102" s="50"/>
      <c r="F102" s="50"/>
      <c r="O102" s="51"/>
      <c r="P102" s="52"/>
    </row>
    <row r="103" spans="2:21" x14ac:dyDescent="0.3">
      <c r="O103" s="51"/>
      <c r="P103" s="52"/>
    </row>
    <row r="104" spans="2:21" x14ac:dyDescent="0.3">
      <c r="O104" s="51"/>
      <c r="P104" s="52"/>
    </row>
    <row r="105" spans="2:21" x14ac:dyDescent="0.3"/>
    <row r="106" spans="2:21" ht="18" x14ac:dyDescent="0.4">
      <c r="K106" s="207" t="s">
        <v>31</v>
      </c>
      <c r="L106" s="207"/>
    </row>
    <row r="107" spans="2:21" x14ac:dyDescent="0.3"/>
    <row r="108" spans="2:21" x14ac:dyDescent="0.3"/>
  </sheetData>
  <mergeCells count="4">
    <mergeCell ref="C3:T3"/>
    <mergeCell ref="K53:N53"/>
    <mergeCell ref="K77:N77"/>
    <mergeCell ref="K106:L10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8"/>
  <sheetViews>
    <sheetView showGridLines="0" showZeros="0" topLeftCell="C2" zoomScale="70" zoomScaleNormal="70" workbookViewId="0">
      <selection activeCell="H2" sqref="H2"/>
    </sheetView>
  </sheetViews>
  <sheetFormatPr baseColWidth="10" defaultColWidth="0" defaultRowHeight="14" zeroHeight="1" x14ac:dyDescent="0.35"/>
  <cols>
    <col min="1" max="1" width="1.7265625" style="1" customWidth="1"/>
    <col min="2" max="2" width="1.26953125" style="1" customWidth="1"/>
    <col min="3" max="3" width="23.7265625" style="1" customWidth="1"/>
    <col min="4" max="4" width="17.7265625" style="1" customWidth="1"/>
    <col min="5" max="5" width="34.453125" style="1" customWidth="1"/>
    <col min="6" max="6" width="17.7265625" style="1" customWidth="1"/>
    <col min="7" max="7" width="60.7265625" style="1" customWidth="1"/>
    <col min="8" max="8" width="17.7265625" style="1" customWidth="1"/>
    <col min="9" max="9" width="24" style="122" customWidth="1"/>
    <col min="10" max="10" width="22.81640625" style="122" customWidth="1"/>
    <col min="11" max="11" width="17.7265625" style="122" customWidth="1"/>
    <col min="12" max="12" width="28.453125" style="122" customWidth="1"/>
    <col min="13" max="13" width="28.453125" style="1" customWidth="1"/>
    <col min="14" max="14" width="1.1796875" style="1" customWidth="1"/>
    <col min="15" max="16" width="11.453125" style="1" customWidth="1"/>
    <col min="17" max="17" width="6.7265625" style="1" customWidth="1"/>
    <col min="18" max="21" width="0" style="1" hidden="1" customWidth="1"/>
    <col min="22" max="16384" width="11.453125" style="1" hidden="1"/>
  </cols>
  <sheetData>
    <row r="1" spans="2:18" ht="4.5" customHeight="1" thickBot="1" x14ac:dyDescent="0.4">
      <c r="C1" s="2"/>
      <c r="G1" s="1" t="s">
        <v>4</v>
      </c>
    </row>
    <row r="2" spans="2:18" ht="92.15" customHeight="1" x14ac:dyDescent="0.35">
      <c r="B2" s="17"/>
      <c r="C2" s="18"/>
      <c r="D2" s="9"/>
      <c r="E2" s="9"/>
      <c r="F2" s="9"/>
      <c r="G2" s="9"/>
      <c r="H2" s="9"/>
      <c r="I2" s="9"/>
      <c r="J2" s="9"/>
      <c r="K2" s="9"/>
      <c r="L2" s="9"/>
      <c r="M2" s="9"/>
      <c r="N2" s="10"/>
    </row>
    <row r="3" spans="2:18" ht="27.5" x14ac:dyDescent="0.35">
      <c r="B3" s="21"/>
      <c r="C3" s="204" t="s">
        <v>63</v>
      </c>
      <c r="D3" s="205"/>
      <c r="E3" s="205"/>
      <c r="F3" s="205"/>
      <c r="G3" s="205"/>
      <c r="H3" s="205"/>
      <c r="I3" s="205"/>
      <c r="J3" s="205"/>
      <c r="K3" s="205"/>
      <c r="L3" s="205"/>
      <c r="M3" s="212"/>
      <c r="N3" s="22"/>
      <c r="O3" s="5"/>
      <c r="P3" s="5"/>
      <c r="Q3" s="5"/>
      <c r="R3" s="5"/>
    </row>
    <row r="4" spans="2:18" ht="8.25" customHeight="1" thickBot="1" x14ac:dyDescent="0.4">
      <c r="B4" s="21"/>
      <c r="C4" s="16"/>
      <c r="D4" s="7"/>
      <c r="E4" s="7"/>
      <c r="F4" s="7"/>
      <c r="G4" s="7"/>
      <c r="H4" s="7"/>
      <c r="I4" s="124"/>
      <c r="J4" s="124"/>
      <c r="K4" s="124"/>
      <c r="L4" s="124"/>
      <c r="M4" s="7"/>
      <c r="N4" s="11"/>
    </row>
    <row r="5" spans="2:18" ht="27.75" customHeight="1" x14ac:dyDescent="0.35">
      <c r="B5" s="21"/>
      <c r="C5" s="216" t="s">
        <v>5</v>
      </c>
      <c r="D5" s="217"/>
      <c r="E5" s="217"/>
      <c r="F5" s="217"/>
      <c r="G5" s="220" t="s">
        <v>23</v>
      </c>
      <c r="H5" s="221"/>
      <c r="I5" s="221"/>
      <c r="J5" s="221"/>
      <c r="K5" s="221"/>
      <c r="L5" s="221"/>
      <c r="M5" s="222"/>
      <c r="N5" s="11"/>
    </row>
    <row r="6" spans="2:18" ht="28.5" customHeight="1" thickBot="1" x14ac:dyDescent="0.4">
      <c r="B6" s="21"/>
      <c r="C6" s="218"/>
      <c r="D6" s="219"/>
      <c r="E6" s="219"/>
      <c r="F6" s="219"/>
      <c r="G6" s="223">
        <f>IF(SUM(H10:H29)=0,"",AVERAGE(H10:H29))</f>
        <v>47.2</v>
      </c>
      <c r="H6" s="224"/>
      <c r="I6" s="224"/>
      <c r="J6" s="224"/>
      <c r="K6" s="224"/>
      <c r="L6" s="224"/>
      <c r="M6" s="225"/>
      <c r="N6" s="11"/>
    </row>
    <row r="7" spans="2:18" ht="9.75" customHeight="1" thickBot="1" x14ac:dyDescent="0.4">
      <c r="B7" s="21"/>
      <c r="C7" s="16"/>
      <c r="D7" s="7"/>
      <c r="E7" s="7"/>
      <c r="F7" s="7"/>
      <c r="G7" s="7"/>
      <c r="H7" s="7"/>
      <c r="I7" s="124"/>
      <c r="J7" s="124"/>
      <c r="K7" s="124"/>
      <c r="L7" s="124"/>
      <c r="M7" s="7"/>
      <c r="N7" s="11"/>
    </row>
    <row r="8" spans="2:18" ht="26.15" customHeight="1" x14ac:dyDescent="0.35">
      <c r="B8" s="21"/>
      <c r="C8" s="226" t="s">
        <v>90</v>
      </c>
      <c r="D8" s="208" t="s">
        <v>22</v>
      </c>
      <c r="E8" s="210" t="s">
        <v>25</v>
      </c>
      <c r="F8" s="208" t="s">
        <v>22</v>
      </c>
      <c r="G8" s="208" t="s">
        <v>3</v>
      </c>
      <c r="H8" s="208" t="s">
        <v>9</v>
      </c>
      <c r="I8" s="228" t="s">
        <v>122</v>
      </c>
      <c r="J8" s="230" t="s">
        <v>123</v>
      </c>
      <c r="K8" s="214" t="s">
        <v>124</v>
      </c>
      <c r="L8" s="214" t="s">
        <v>10</v>
      </c>
      <c r="M8" s="214" t="s">
        <v>132</v>
      </c>
      <c r="N8" s="11"/>
      <c r="O8" s="6"/>
    </row>
    <row r="9" spans="2:18" ht="43" customHeight="1" thickBot="1" x14ac:dyDescent="0.4">
      <c r="B9" s="21"/>
      <c r="C9" s="227"/>
      <c r="D9" s="209"/>
      <c r="E9" s="211"/>
      <c r="F9" s="209"/>
      <c r="G9" s="209"/>
      <c r="H9" s="213"/>
      <c r="I9" s="229"/>
      <c r="J9" s="231"/>
      <c r="K9" s="215"/>
      <c r="L9" s="215"/>
      <c r="M9" s="215"/>
      <c r="N9" s="11"/>
      <c r="O9" s="6"/>
    </row>
    <row r="10" spans="2:18" ht="63" customHeight="1" x14ac:dyDescent="0.35">
      <c r="B10" s="21"/>
      <c r="C10" s="232" t="s">
        <v>47</v>
      </c>
      <c r="D10" s="235">
        <f>IF(SUM(H10:H21)=0,"",AVERAGE(H10:H21))</f>
        <v>53.25</v>
      </c>
      <c r="E10" s="238" t="s">
        <v>49</v>
      </c>
      <c r="F10" s="240">
        <f>IF(SUM(H10:H13)=0,"",AVERAGE(H10:H13))</f>
        <v>60.75</v>
      </c>
      <c r="G10" s="131" t="s">
        <v>65</v>
      </c>
      <c r="H10" s="157">
        <v>61</v>
      </c>
      <c r="I10" s="143" t="s">
        <v>133</v>
      </c>
      <c r="J10" s="143"/>
      <c r="K10" s="143"/>
      <c r="L10" s="147" t="s">
        <v>134</v>
      </c>
      <c r="M10" s="142"/>
      <c r="N10" s="11"/>
      <c r="O10" s="6"/>
      <c r="P10" s="66" t="s">
        <v>31</v>
      </c>
    </row>
    <row r="11" spans="2:18" ht="111" customHeight="1" x14ac:dyDescent="0.35">
      <c r="B11" s="21"/>
      <c r="C11" s="233"/>
      <c r="D11" s="236"/>
      <c r="E11" s="239"/>
      <c r="F11" s="241"/>
      <c r="G11" s="132" t="s">
        <v>112</v>
      </c>
      <c r="H11" s="158">
        <v>70</v>
      </c>
      <c r="I11" s="143" t="s">
        <v>144</v>
      </c>
      <c r="J11" s="144"/>
      <c r="K11" s="144"/>
      <c r="L11" s="147" t="s">
        <v>159</v>
      </c>
      <c r="M11" s="142" t="s">
        <v>143</v>
      </c>
      <c r="N11" s="11"/>
      <c r="O11" s="6"/>
    </row>
    <row r="12" spans="2:18" ht="62.5" x14ac:dyDescent="0.35">
      <c r="B12" s="21"/>
      <c r="C12" s="233"/>
      <c r="D12" s="236"/>
      <c r="E12" s="239"/>
      <c r="F12" s="241"/>
      <c r="G12" s="132" t="s">
        <v>72</v>
      </c>
      <c r="H12" s="159">
        <v>51</v>
      </c>
      <c r="I12" s="143" t="s">
        <v>135</v>
      </c>
      <c r="J12" s="144"/>
      <c r="K12" s="144"/>
      <c r="L12" s="147" t="s">
        <v>171</v>
      </c>
      <c r="M12" s="142" t="s">
        <v>145</v>
      </c>
      <c r="N12" s="11"/>
      <c r="O12" s="6"/>
      <c r="P12" s="67" t="s">
        <v>32</v>
      </c>
    </row>
    <row r="13" spans="2:18" ht="46.5" customHeight="1" x14ac:dyDescent="0.35">
      <c r="B13" s="21"/>
      <c r="C13" s="233"/>
      <c r="D13" s="236"/>
      <c r="E13" s="239"/>
      <c r="F13" s="241"/>
      <c r="G13" s="132" t="s">
        <v>73</v>
      </c>
      <c r="H13" s="160">
        <v>61</v>
      </c>
      <c r="I13" s="143" t="s">
        <v>147</v>
      </c>
      <c r="J13" s="144"/>
      <c r="K13" s="144"/>
      <c r="L13" s="147" t="s">
        <v>160</v>
      </c>
      <c r="M13" s="139"/>
      <c r="N13" s="11"/>
      <c r="O13" s="6"/>
    </row>
    <row r="14" spans="2:18" ht="72" customHeight="1" x14ac:dyDescent="0.35">
      <c r="B14" s="21"/>
      <c r="C14" s="233"/>
      <c r="D14" s="236"/>
      <c r="E14" s="242" t="s">
        <v>91</v>
      </c>
      <c r="F14" s="241">
        <f>IF(SUM(H14:H15)=0,"",AVERAGE(H14:H15))</f>
        <v>61</v>
      </c>
      <c r="G14" s="133" t="s">
        <v>66</v>
      </c>
      <c r="H14" s="159">
        <v>61</v>
      </c>
      <c r="I14" s="143" t="s">
        <v>146</v>
      </c>
      <c r="J14" s="144"/>
      <c r="K14" s="144"/>
      <c r="L14" s="143" t="s">
        <v>136</v>
      </c>
      <c r="M14" s="139"/>
      <c r="N14" s="11"/>
    </row>
    <row r="15" spans="2:18" ht="73.5" customHeight="1" x14ac:dyDescent="0.35">
      <c r="B15" s="21"/>
      <c r="C15" s="233"/>
      <c r="D15" s="236"/>
      <c r="E15" s="242"/>
      <c r="F15" s="241"/>
      <c r="G15" s="132" t="s">
        <v>117</v>
      </c>
      <c r="H15" s="160">
        <v>61</v>
      </c>
      <c r="I15" s="143" t="s">
        <v>148</v>
      </c>
      <c r="J15" s="144"/>
      <c r="K15" s="144"/>
      <c r="L15" s="147" t="s">
        <v>161</v>
      </c>
      <c r="M15" s="139"/>
      <c r="N15" s="11"/>
    </row>
    <row r="16" spans="2:18" ht="55" customHeight="1" x14ac:dyDescent="0.35">
      <c r="B16" s="21"/>
      <c r="C16" s="233"/>
      <c r="D16" s="236"/>
      <c r="E16" s="239" t="s">
        <v>53</v>
      </c>
      <c r="F16" s="241">
        <f>IF(SUM(H16:H21)=0,"",AVERAGE(H16:H21))</f>
        <v>45.666666666666664</v>
      </c>
      <c r="G16" s="133" t="s">
        <v>50</v>
      </c>
      <c r="H16" s="159">
        <v>20</v>
      </c>
      <c r="I16" s="144"/>
      <c r="J16" s="144"/>
      <c r="K16" s="144"/>
      <c r="L16" s="147" t="s">
        <v>149</v>
      </c>
      <c r="M16" s="139"/>
      <c r="N16" s="11"/>
    </row>
    <row r="17" spans="2:16" ht="55" customHeight="1" x14ac:dyDescent="0.35">
      <c r="B17" s="21"/>
      <c r="C17" s="233"/>
      <c r="D17" s="236"/>
      <c r="E17" s="239"/>
      <c r="F17" s="241"/>
      <c r="G17" s="132" t="s">
        <v>74</v>
      </c>
      <c r="H17" s="161">
        <v>61</v>
      </c>
      <c r="I17" s="143"/>
      <c r="J17" s="143"/>
      <c r="K17" s="143"/>
      <c r="L17" s="147" t="s">
        <v>162</v>
      </c>
      <c r="M17" s="142"/>
      <c r="N17" s="11"/>
    </row>
    <row r="18" spans="2:16" ht="55" customHeight="1" x14ac:dyDescent="0.35">
      <c r="B18" s="21"/>
      <c r="C18" s="233"/>
      <c r="D18" s="236"/>
      <c r="E18" s="239"/>
      <c r="F18" s="241"/>
      <c r="G18" s="132" t="s">
        <v>51</v>
      </c>
      <c r="H18" s="160">
        <v>50</v>
      </c>
      <c r="I18" s="144"/>
      <c r="J18" s="144"/>
      <c r="K18" s="144"/>
      <c r="L18" s="147" t="s">
        <v>163</v>
      </c>
      <c r="M18" s="139"/>
      <c r="N18" s="11"/>
    </row>
    <row r="19" spans="2:16" ht="55" customHeight="1" x14ac:dyDescent="0.35">
      <c r="B19" s="21"/>
      <c r="C19" s="233"/>
      <c r="D19" s="236"/>
      <c r="E19" s="239"/>
      <c r="F19" s="241"/>
      <c r="G19" s="132" t="s">
        <v>52</v>
      </c>
      <c r="H19" s="159">
        <v>61</v>
      </c>
      <c r="I19" s="144"/>
      <c r="J19" s="144"/>
      <c r="K19" s="144"/>
      <c r="L19" s="148" t="s">
        <v>150</v>
      </c>
      <c r="M19" s="139"/>
      <c r="N19" s="11"/>
    </row>
    <row r="20" spans="2:16" ht="50.25" customHeight="1" x14ac:dyDescent="0.35">
      <c r="B20" s="21"/>
      <c r="C20" s="233"/>
      <c r="D20" s="236"/>
      <c r="E20" s="239"/>
      <c r="F20" s="241"/>
      <c r="G20" s="132" t="s">
        <v>118</v>
      </c>
      <c r="H20" s="161">
        <v>41</v>
      </c>
      <c r="I20" s="143"/>
      <c r="J20" s="143"/>
      <c r="K20" s="143"/>
      <c r="L20" s="147" t="s">
        <v>164</v>
      </c>
      <c r="M20" s="142"/>
      <c r="N20" s="11"/>
    </row>
    <row r="21" spans="2:16" ht="66" customHeight="1" thickBot="1" x14ac:dyDescent="0.4">
      <c r="B21" s="21"/>
      <c r="C21" s="234"/>
      <c r="D21" s="237"/>
      <c r="E21" s="243"/>
      <c r="F21" s="244"/>
      <c r="G21" s="134" t="s">
        <v>54</v>
      </c>
      <c r="H21" s="160">
        <v>41</v>
      </c>
      <c r="I21" s="144"/>
      <c r="J21" s="144"/>
      <c r="K21" s="144"/>
      <c r="L21" s="147" t="s">
        <v>165</v>
      </c>
      <c r="M21" s="139"/>
      <c r="N21" s="11"/>
    </row>
    <row r="22" spans="2:16" ht="55" customHeight="1" x14ac:dyDescent="0.35">
      <c r="B22" s="21"/>
      <c r="C22" s="245" t="s">
        <v>48</v>
      </c>
      <c r="D22" s="235">
        <f>IF(SUM(H22:H29)=0,"",AVERAGE(H22:H29))</f>
        <v>38.125</v>
      </c>
      <c r="E22" s="238" t="s">
        <v>55</v>
      </c>
      <c r="F22" s="240">
        <f>IF(SUM(H22:H27)=0,"",AVERAGE(H22:H27))</f>
        <v>37.333333333333336</v>
      </c>
      <c r="G22" s="135" t="s">
        <v>56</v>
      </c>
      <c r="H22" s="160">
        <v>40</v>
      </c>
      <c r="I22" s="162"/>
      <c r="J22" s="162"/>
      <c r="K22" s="162"/>
      <c r="L22" s="147" t="s">
        <v>166</v>
      </c>
      <c r="M22" s="139"/>
      <c r="N22" s="11"/>
    </row>
    <row r="23" spans="2:16" ht="55" customHeight="1" x14ac:dyDescent="0.35">
      <c r="B23" s="21"/>
      <c r="C23" s="246"/>
      <c r="D23" s="236"/>
      <c r="E23" s="239"/>
      <c r="F23" s="241"/>
      <c r="G23" s="136" t="s">
        <v>67</v>
      </c>
      <c r="H23" s="160">
        <v>41</v>
      </c>
      <c r="I23" s="162"/>
      <c r="J23" s="162"/>
      <c r="K23" s="162"/>
      <c r="L23" s="147" t="s">
        <v>167</v>
      </c>
      <c r="M23" s="139"/>
      <c r="N23" s="11"/>
    </row>
    <row r="24" spans="2:16" ht="55" customHeight="1" x14ac:dyDescent="0.35">
      <c r="B24" s="21"/>
      <c r="C24" s="246"/>
      <c r="D24" s="236"/>
      <c r="E24" s="239"/>
      <c r="F24" s="241"/>
      <c r="G24" s="136" t="s">
        <v>57</v>
      </c>
      <c r="H24" s="160">
        <v>41</v>
      </c>
      <c r="I24" s="144"/>
      <c r="J24" s="144"/>
      <c r="K24" s="144"/>
      <c r="L24" s="147" t="s">
        <v>151</v>
      </c>
      <c r="M24" s="139"/>
      <c r="N24" s="11"/>
    </row>
    <row r="25" spans="2:16" ht="55" customHeight="1" x14ac:dyDescent="0.35">
      <c r="B25" s="21"/>
      <c r="C25" s="246"/>
      <c r="D25" s="236"/>
      <c r="E25" s="239"/>
      <c r="F25" s="241"/>
      <c r="G25" s="136" t="s">
        <v>58</v>
      </c>
      <c r="H25" s="159">
        <v>20</v>
      </c>
      <c r="I25" s="144" t="s">
        <v>172</v>
      </c>
      <c r="J25" s="144"/>
      <c r="K25" s="144"/>
      <c r="L25" s="164" t="s">
        <v>168</v>
      </c>
      <c r="M25" s="139"/>
      <c r="N25" s="11"/>
      <c r="O25" s="35"/>
      <c r="P25" s="35"/>
    </row>
    <row r="26" spans="2:16" ht="55" customHeight="1" x14ac:dyDescent="0.35">
      <c r="B26" s="21"/>
      <c r="C26" s="246"/>
      <c r="D26" s="236"/>
      <c r="E26" s="239"/>
      <c r="F26" s="241"/>
      <c r="G26" s="136" t="s">
        <v>120</v>
      </c>
      <c r="H26" s="160">
        <v>41</v>
      </c>
      <c r="I26" s="144"/>
      <c r="J26" s="144"/>
      <c r="K26" s="144"/>
      <c r="L26" s="163" t="s">
        <v>169</v>
      </c>
      <c r="M26" s="139"/>
      <c r="N26" s="11"/>
      <c r="O26" s="35"/>
      <c r="P26" s="35"/>
    </row>
    <row r="27" spans="2:16" ht="43.5" customHeight="1" x14ac:dyDescent="0.35">
      <c r="B27" s="21"/>
      <c r="C27" s="246"/>
      <c r="D27" s="236"/>
      <c r="E27" s="239"/>
      <c r="F27" s="241"/>
      <c r="G27" s="136" t="s">
        <v>69</v>
      </c>
      <c r="H27" s="160">
        <v>41</v>
      </c>
      <c r="I27" s="144"/>
      <c r="J27" s="144"/>
      <c r="K27" s="144"/>
      <c r="L27" s="149"/>
      <c r="M27" s="139"/>
      <c r="N27" s="11"/>
    </row>
    <row r="28" spans="2:16" ht="79.5" customHeight="1" x14ac:dyDescent="0.35">
      <c r="B28" s="21"/>
      <c r="C28" s="246"/>
      <c r="D28" s="236"/>
      <c r="E28" s="249" t="s">
        <v>68</v>
      </c>
      <c r="F28" s="251">
        <f>IF(SUM(H28:H29)=0,"",AVERAGE(H28:H29))</f>
        <v>40.5</v>
      </c>
      <c r="G28" s="137" t="s">
        <v>75</v>
      </c>
      <c r="H28" s="159">
        <v>61</v>
      </c>
      <c r="I28" s="144"/>
      <c r="J28" s="144"/>
      <c r="K28" s="144"/>
      <c r="L28" s="163" t="s">
        <v>173</v>
      </c>
      <c r="M28" s="139"/>
      <c r="N28" s="11"/>
    </row>
    <row r="29" spans="2:16" ht="47.25" customHeight="1" x14ac:dyDescent="0.35">
      <c r="B29" s="21"/>
      <c r="C29" s="247"/>
      <c r="D29" s="248"/>
      <c r="E29" s="250"/>
      <c r="F29" s="241"/>
      <c r="G29" s="138" t="s">
        <v>119</v>
      </c>
      <c r="H29" s="159">
        <v>20</v>
      </c>
      <c r="I29" s="144"/>
      <c r="J29" s="144"/>
      <c r="K29" s="144"/>
      <c r="L29" s="147" t="s">
        <v>170</v>
      </c>
      <c r="M29" s="139"/>
      <c r="N29" s="11"/>
    </row>
    <row r="30" spans="2:16" ht="8.25" customHeight="1" thickBot="1" x14ac:dyDescent="0.4">
      <c r="B30" s="23"/>
      <c r="C30" s="12"/>
      <c r="D30" s="12"/>
      <c r="E30" s="12"/>
      <c r="F30" s="12"/>
      <c r="G30" s="87"/>
      <c r="H30" s="12"/>
      <c r="I30" s="12"/>
      <c r="J30" s="12"/>
      <c r="K30" s="12"/>
      <c r="L30" s="12"/>
      <c r="M30" s="12"/>
      <c r="N30" s="15"/>
    </row>
    <row r="31" spans="2:16" x14ac:dyDescent="0.35">
      <c r="G31" s="88"/>
    </row>
    <row r="32" spans="2:16" hidden="1" x14ac:dyDescent="0.35">
      <c r="F32" s="36"/>
    </row>
    <row r="40" spans="4:4" hidden="1" x14ac:dyDescent="0.35">
      <c r="D40" s="36"/>
    </row>
    <row r="41" spans="4:4" x14ac:dyDescent="0.35"/>
    <row r="42" spans="4:4" x14ac:dyDescent="0.35"/>
    <row r="43" spans="4:4" x14ac:dyDescent="0.35"/>
    <row r="44" spans="4:4" x14ac:dyDescent="0.35"/>
    <row r="45" spans="4:4" x14ac:dyDescent="0.35"/>
    <row r="46" spans="4:4" x14ac:dyDescent="0.35"/>
    <row r="47" spans="4:4" x14ac:dyDescent="0.35"/>
    <row r="48" spans="4:4" x14ac:dyDescent="0.35"/>
  </sheetData>
  <protectedRanges>
    <protectedRange sqref="F10:F29" name="Actual"/>
    <protectedRange sqref="H10:H29" name="Simulado_1"/>
    <protectedRange sqref="I10:M29" name="Simulado_2"/>
  </protectedRanges>
  <mergeCells count="30">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M3"/>
    <mergeCell ref="H8:H9"/>
    <mergeCell ref="M8:M9"/>
    <mergeCell ref="C5:F5"/>
    <mergeCell ref="C6:F6"/>
    <mergeCell ref="G5:M5"/>
    <mergeCell ref="G6:M6"/>
    <mergeCell ref="C8:C9"/>
    <mergeCell ref="I8:I9"/>
    <mergeCell ref="J8:J9"/>
    <mergeCell ref="K8:K9"/>
    <mergeCell ref="L8:L9"/>
  </mergeCells>
  <conditionalFormatting sqref="F10:F29">
    <cfRule type="cellIs" dxfId="19" priority="30" operator="between">
      <formula>80.5</formula>
      <formula>100</formula>
    </cfRule>
    <cfRule type="cellIs" dxfId="18" priority="31" operator="between">
      <formula>60.5</formula>
      <formula>80.4</formula>
    </cfRule>
    <cfRule type="cellIs" dxfId="17" priority="38" operator="between">
      <formula>40.5</formula>
      <formula>60.4</formula>
    </cfRule>
    <cfRule type="cellIs" dxfId="16" priority="39" operator="between">
      <formula>20.5</formula>
      <formula>40.4</formula>
    </cfRule>
    <cfRule type="cellIs" dxfId="15" priority="40" operator="between">
      <formula>0.1</formula>
      <formula>20.4</formula>
    </cfRule>
  </conditionalFormatting>
  <conditionalFormatting sqref="D10:D29 G6:K6 M6">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formula>
      <formula>20.4</formula>
    </cfRule>
  </conditionalFormatting>
  <conditionalFormatting sqref="L6">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formula>
      <formula>20.4</formula>
    </cfRule>
  </conditionalFormatting>
  <dataValidations count="4">
    <dataValidation type="whole" operator="equal" allowBlank="1" showInputMessage="1" showErrorMessage="1" errorTitle="ATENCIÓN!" error="No se pueden modificar datos aquí" sqref="C5 N3:R3" xr:uid="{00000000-0002-0000-0200-000000000000}">
      <formula1>578457854578547000</formula1>
    </dataValidation>
    <dataValidation type="time" allowBlank="1" showInputMessage="1" showErrorMessage="1" error="ERROR. NO DEBE DILIGENCIAR ESTA CELDA" sqref="F10:F29" xr:uid="{00000000-0002-0000-0200-000001000000}">
      <formula1>0.25</formula1>
      <formula2>0.333333333333333</formula2>
    </dataValidation>
    <dataValidation type="whole" operator="greaterThanOrEqual" allowBlank="1" showInputMessage="1" showErrorMessage="1" error="ERROR. NO DEBE DILIGENCIAR ESTA CELDA" sqref="D10:D29" xr:uid="{00000000-0002-0000-0200-000002000000}">
      <formula1>1E+27</formula1>
    </dataValidation>
    <dataValidation type="whole" allowBlank="1" showInputMessage="1" showErrorMessage="1" error="ERROR. NO DEBE DILIGENCIAR ESTA CELDA" sqref="G6:M6" xr:uid="{00000000-0002-0000-0200-000003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A44"/>
  <sheetViews>
    <sheetView showGridLines="0" tabSelected="1" zoomScale="50" zoomScaleNormal="50" workbookViewId="0">
      <selection activeCell="N34" sqref="N34"/>
    </sheetView>
  </sheetViews>
  <sheetFormatPr baseColWidth="10" defaultColWidth="0" defaultRowHeight="14" zeroHeight="1" x14ac:dyDescent="0.35"/>
  <cols>
    <col min="1" max="1" width="1.7265625" style="1" customWidth="1"/>
    <col min="2" max="2" width="1.54296875" style="3" customWidth="1"/>
    <col min="3" max="3" width="21.54296875" style="1" customWidth="1"/>
    <col min="4" max="4" width="34" style="1" customWidth="1"/>
    <col min="5" max="5" width="48.26953125" style="1" customWidth="1"/>
    <col min="6" max="6" width="15.54296875" style="4" customWidth="1"/>
    <col min="7" max="7" width="28.81640625" style="1" hidden="1" customWidth="1"/>
    <col min="8" max="9" width="22.1796875" style="1" hidden="1" customWidth="1"/>
    <col min="10" max="10" width="24.7265625" style="1" customWidth="1"/>
    <col min="11" max="11" width="42.81640625" style="141" customWidth="1"/>
    <col min="12" max="12" width="20.6328125" style="122" customWidth="1"/>
    <col min="13" max="15" width="29" style="122" customWidth="1"/>
    <col min="16" max="16" width="28.7265625" style="1" customWidth="1"/>
    <col min="17" max="17" width="1.453125" style="1" customWidth="1"/>
    <col min="18" max="18" width="4.54296875" style="1" customWidth="1"/>
    <col min="19" max="27" width="0" style="1" hidden="1" customWidth="1"/>
    <col min="28" max="16384" width="11.453125" style="1" hidden="1"/>
  </cols>
  <sheetData>
    <row r="1" spans="2:17" ht="9" customHeight="1" thickBot="1" x14ac:dyDescent="0.4"/>
    <row r="2" spans="2:17" ht="93" customHeight="1" x14ac:dyDescent="0.35">
      <c r="B2" s="24"/>
      <c r="C2" s="25"/>
      <c r="D2" s="25"/>
      <c r="E2" s="25"/>
      <c r="F2" s="26"/>
      <c r="G2" s="25"/>
      <c r="H2" s="25"/>
      <c r="I2" s="25"/>
      <c r="J2" s="25"/>
      <c r="K2" s="145"/>
      <c r="L2" s="126"/>
      <c r="M2" s="126"/>
      <c r="N2" s="126"/>
      <c r="O2" s="126"/>
      <c r="P2" s="25"/>
      <c r="Q2" s="27"/>
    </row>
    <row r="3" spans="2:17" ht="32.25" customHeight="1" x14ac:dyDescent="0.35">
      <c r="B3" s="28"/>
      <c r="C3" s="204" t="s">
        <v>100</v>
      </c>
      <c r="D3" s="205"/>
      <c r="E3" s="205"/>
      <c r="F3" s="205"/>
      <c r="G3" s="205"/>
      <c r="H3" s="205"/>
      <c r="I3" s="205"/>
      <c r="J3" s="205"/>
      <c r="K3" s="205"/>
      <c r="L3" s="205"/>
      <c r="M3" s="205"/>
      <c r="N3" s="205"/>
      <c r="O3" s="205"/>
      <c r="P3" s="205"/>
      <c r="Q3" s="29"/>
    </row>
    <row r="4" spans="2:17" ht="12" customHeight="1" thickBot="1" x14ac:dyDescent="0.4">
      <c r="B4" s="28"/>
      <c r="C4" s="7"/>
      <c r="D4" s="7"/>
      <c r="E4" s="7"/>
      <c r="F4" s="8"/>
      <c r="G4" s="7"/>
      <c r="H4" s="7"/>
      <c r="I4" s="7"/>
      <c r="J4" s="7"/>
      <c r="K4" s="140"/>
      <c r="L4" s="124"/>
      <c r="M4" s="124"/>
      <c r="N4" s="124"/>
      <c r="O4" s="124"/>
      <c r="P4" s="7"/>
      <c r="Q4" s="29"/>
    </row>
    <row r="5" spans="2:17" ht="32.25" customHeight="1" x14ac:dyDescent="0.35">
      <c r="B5" s="28"/>
      <c r="C5" s="266" t="s">
        <v>90</v>
      </c>
      <c r="D5" s="268" t="s">
        <v>41</v>
      </c>
      <c r="E5" s="268" t="s">
        <v>3</v>
      </c>
      <c r="F5" s="268" t="s">
        <v>30</v>
      </c>
      <c r="G5" s="276" t="s">
        <v>0</v>
      </c>
      <c r="H5" s="276" t="s">
        <v>1</v>
      </c>
      <c r="I5" s="274" t="s">
        <v>98</v>
      </c>
      <c r="J5" s="272" t="s">
        <v>125</v>
      </c>
      <c r="K5" s="278" t="s">
        <v>126</v>
      </c>
      <c r="L5" s="278" t="s">
        <v>127</v>
      </c>
      <c r="M5" s="278" t="s">
        <v>128</v>
      </c>
      <c r="N5" s="281" t="s">
        <v>129</v>
      </c>
      <c r="O5" s="282"/>
      <c r="P5" s="270" t="s">
        <v>42</v>
      </c>
      <c r="Q5" s="29"/>
    </row>
    <row r="6" spans="2:17" ht="36" customHeight="1" thickBot="1" x14ac:dyDescent="0.4">
      <c r="B6" s="30"/>
      <c r="C6" s="267"/>
      <c r="D6" s="269"/>
      <c r="E6" s="269"/>
      <c r="F6" s="269"/>
      <c r="G6" s="277"/>
      <c r="H6" s="277"/>
      <c r="I6" s="275"/>
      <c r="J6" s="273"/>
      <c r="K6" s="279"/>
      <c r="L6" s="279"/>
      <c r="M6" s="280"/>
      <c r="N6" s="130" t="s">
        <v>130</v>
      </c>
      <c r="O6" s="130" t="s">
        <v>131</v>
      </c>
      <c r="P6" s="271"/>
      <c r="Q6" s="29"/>
    </row>
    <row r="7" spans="2:17" ht="60.5" customHeight="1" x14ac:dyDescent="0.35">
      <c r="B7" s="263"/>
      <c r="C7" s="258" t="str">
        <f>+'Autodiagnóstico 2021'!C10</f>
        <v>Condiciones institucionales idóneas para la implementación y gestión del Código de Integridad</v>
      </c>
      <c r="D7" s="255" t="str">
        <f>+'Autodiagnóstico 2021'!E10</f>
        <v>Realizar el diagnóstico del estado actual de la entidad en temas de integridad</v>
      </c>
      <c r="E7" s="173" t="str">
        <f>+'[2]Autodiagnóstico 2021'!G10</f>
        <v>A partir de los resultados de FURAG, identificar y documentar las debilidades y fortalezas de la  implementación del Código de Integridad.</v>
      </c>
      <c r="F7" s="80">
        <f>+'Autodiagnóstico 2021'!H10</f>
        <v>61</v>
      </c>
      <c r="G7" s="95" t="s">
        <v>59</v>
      </c>
      <c r="H7" s="95" t="s">
        <v>71</v>
      </c>
      <c r="I7" s="150" t="s">
        <v>70</v>
      </c>
      <c r="J7" s="252" t="s">
        <v>157</v>
      </c>
      <c r="K7" s="183" t="s">
        <v>182</v>
      </c>
      <c r="L7" s="289" t="s">
        <v>137</v>
      </c>
      <c r="M7" s="186" t="s">
        <v>141</v>
      </c>
      <c r="N7" s="187">
        <v>44256</v>
      </c>
      <c r="O7" s="187">
        <v>44316</v>
      </c>
      <c r="P7" s="165"/>
      <c r="Q7" s="29"/>
    </row>
    <row r="8" spans="2:17" ht="84" customHeight="1" x14ac:dyDescent="0.35">
      <c r="B8" s="263"/>
      <c r="C8" s="259"/>
      <c r="D8" s="256"/>
      <c r="E8" s="174" t="str">
        <f>+'[2]Autodiagnóstico 2021'!G11</f>
        <v>Dianosticar, a través de encuestas, entrevistas o grupos de intercambio, si los servidores de la entidad han apropiado los valores del código de integridad.</v>
      </c>
      <c r="F8" s="77">
        <f>+'Autodiagnóstico 2021'!H11</f>
        <v>70</v>
      </c>
      <c r="G8" s="91" t="s">
        <v>59</v>
      </c>
      <c r="H8" s="91" t="s">
        <v>71</v>
      </c>
      <c r="I8" s="151" t="s">
        <v>70</v>
      </c>
      <c r="J8" s="252"/>
      <c r="K8" s="184" t="s">
        <v>183</v>
      </c>
      <c r="L8" s="289"/>
      <c r="M8" s="188" t="s">
        <v>152</v>
      </c>
      <c r="N8" s="189">
        <v>44501</v>
      </c>
      <c r="O8" s="189">
        <v>44545</v>
      </c>
      <c r="P8" s="166"/>
      <c r="Q8" s="29"/>
    </row>
    <row r="9" spans="2:17" ht="115.5" customHeight="1" x14ac:dyDescent="0.35">
      <c r="B9" s="263"/>
      <c r="C9" s="259"/>
      <c r="D9" s="256"/>
      <c r="E9" s="174" t="str">
        <f>+'[2]Autodiagnóstico 2021'!G12</f>
        <v>Diagnosticar si las estrategias de comunicación que empleó la entidad para promover el Código de Integridad son idóneas.</v>
      </c>
      <c r="F9" s="77">
        <f>+'Autodiagnóstico 2021'!H12</f>
        <v>51</v>
      </c>
      <c r="G9" s="91" t="s">
        <v>59</v>
      </c>
      <c r="H9" s="91" t="s">
        <v>71</v>
      </c>
      <c r="I9" s="151" t="s">
        <v>70</v>
      </c>
      <c r="J9" s="252"/>
      <c r="K9" s="184" t="s">
        <v>139</v>
      </c>
      <c r="L9" s="289"/>
      <c r="M9" s="188" t="s">
        <v>174</v>
      </c>
      <c r="N9" s="189">
        <v>44348</v>
      </c>
      <c r="O9" s="189">
        <v>44407</v>
      </c>
      <c r="P9" s="166"/>
      <c r="Q9" s="29"/>
    </row>
    <row r="10" spans="2:17" ht="117" customHeight="1" x14ac:dyDescent="0.35">
      <c r="B10" s="263"/>
      <c r="C10" s="259"/>
      <c r="D10" s="265"/>
      <c r="E10" s="175" t="str">
        <f>+'[2]Autodiagnóstico 2021'!G13</f>
        <v>Socializar los resultados  obtenidos en el periodo anterior sobre la implementación del Código de Integridad.</v>
      </c>
      <c r="F10" s="86">
        <f>+'Autodiagnóstico 2021'!H13</f>
        <v>61</v>
      </c>
      <c r="G10" s="92" t="s">
        <v>59</v>
      </c>
      <c r="H10" s="92" t="s">
        <v>71</v>
      </c>
      <c r="I10" s="152" t="s">
        <v>61</v>
      </c>
      <c r="J10" s="252"/>
      <c r="K10" s="184" t="s">
        <v>140</v>
      </c>
      <c r="L10" s="289"/>
      <c r="M10" s="188" t="s">
        <v>175</v>
      </c>
      <c r="N10" s="187">
        <v>44256</v>
      </c>
      <c r="O10" s="187">
        <v>44316</v>
      </c>
      <c r="P10" s="167"/>
      <c r="Q10" s="29"/>
    </row>
    <row r="11" spans="2:17" ht="103.5" customHeight="1" x14ac:dyDescent="0.35">
      <c r="B11" s="263"/>
      <c r="C11" s="259"/>
      <c r="D11" s="253" t="str">
        <f>+'Autodiagnóstico 2021'!E14</f>
        <v xml:space="preserve">Plan de mejora en la implementación del Código de Integridad. 
 Paso 1.Generar espacios de retroalimentación que permitan recolectar ideas que ayuden a mejorar la implementación del Código de Integridad.  
</v>
      </c>
      <c r="E11" s="176" t="str">
        <f>+'[2]Autodiagnóstico 2021'!G14</f>
        <v>Determinar el alcance de las estrategias de implementación del Código de Integridad, para establecer actividades concretas que mejoren la apropiación y/o adaptación al Código.</v>
      </c>
      <c r="F11" s="78">
        <f>+'Autodiagnóstico 2021'!H14</f>
        <v>61</v>
      </c>
      <c r="G11" s="93" t="s">
        <v>59</v>
      </c>
      <c r="H11" s="93" t="s">
        <v>71</v>
      </c>
      <c r="I11" s="153" t="s">
        <v>61</v>
      </c>
      <c r="J11" s="252"/>
      <c r="K11" s="184" t="s">
        <v>142</v>
      </c>
      <c r="L11" s="289"/>
      <c r="M11" s="186" t="s">
        <v>138</v>
      </c>
      <c r="N11" s="187">
        <v>44256</v>
      </c>
      <c r="O11" s="187">
        <v>44316</v>
      </c>
      <c r="P11" s="168"/>
      <c r="Q11" s="29"/>
    </row>
    <row r="12" spans="2:17" ht="95.5" customHeight="1" x14ac:dyDescent="0.35">
      <c r="B12" s="263"/>
      <c r="C12" s="259"/>
      <c r="D12" s="254"/>
      <c r="E12" s="177" t="str">
        <f>+'[2]Autodiagnóstico 2021'!G15</f>
        <v>Establecer mecanismos de retroalimentación con los servidores públicos, tales como grupos de intercambio, encuestas, correo electrónico, entre otras,  que corroboren la confidencialidad de los servidores y ayuden a mejorar las ideas de implementación y gestión.</v>
      </c>
      <c r="F12" s="81">
        <f>+'Autodiagnóstico 2021'!H15</f>
        <v>61</v>
      </c>
      <c r="G12" s="94" t="s">
        <v>60</v>
      </c>
      <c r="H12" s="94" t="s">
        <v>71</v>
      </c>
      <c r="I12" s="154" t="s">
        <v>61</v>
      </c>
      <c r="J12" s="252"/>
      <c r="K12" s="184" t="s">
        <v>176</v>
      </c>
      <c r="L12" s="289"/>
      <c r="M12" s="188" t="s">
        <v>154</v>
      </c>
      <c r="N12" s="190">
        <v>44440</v>
      </c>
      <c r="O12" s="190">
        <v>44469</v>
      </c>
      <c r="P12" s="169"/>
      <c r="Q12" s="29"/>
    </row>
    <row r="13" spans="2:17" ht="113" customHeight="1" x14ac:dyDescent="0.35">
      <c r="B13" s="263"/>
      <c r="C13" s="259"/>
      <c r="D13" s="255" t="str">
        <f>+'Autodiagnóstico 2021'!E16</f>
        <v>Plan de mejora en la  implementación del Código de Integridad.  
 Paso 2. Fomentar los mecanismos de sensibilización, inducción, reinducción y afianzamiento de los contenidos del Código de Integridad.</v>
      </c>
      <c r="E13" s="173" t="str">
        <f>+'[2]Autodiagnóstico 2021'!G16</f>
        <v>Definir los  canales  y las metodologías que se emplearán  para desarrollar  las actividades de implementación del Código de Integridad.</v>
      </c>
      <c r="F13" s="80">
        <f>+'Autodiagnóstico 2021'!H16</f>
        <v>20</v>
      </c>
      <c r="G13" s="95" t="s">
        <v>60</v>
      </c>
      <c r="H13" s="95" t="s">
        <v>71</v>
      </c>
      <c r="I13" s="150" t="s">
        <v>61</v>
      </c>
      <c r="J13" s="252"/>
      <c r="K13" s="184" t="s">
        <v>139</v>
      </c>
      <c r="L13" s="289"/>
      <c r="M13" s="188" t="s">
        <v>174</v>
      </c>
      <c r="N13" s="189">
        <v>44348</v>
      </c>
      <c r="O13" s="189">
        <v>44407</v>
      </c>
      <c r="P13" s="165"/>
      <c r="Q13" s="29"/>
    </row>
    <row r="14" spans="2:17" ht="51" customHeight="1" x14ac:dyDescent="0.35">
      <c r="B14" s="263"/>
      <c r="C14" s="259"/>
      <c r="D14" s="256"/>
      <c r="E14" s="174" t="str">
        <f>+'[2]Autodiagnóstico 2021'!G17</f>
        <v xml:space="preserve">Definir las estrategias para la inducción o reinducción de los servidores públicos con el propósito de afianzar las temáticas del Código de integridad. </v>
      </c>
      <c r="F14" s="77">
        <f>+'Autodiagnóstico 2021'!H17</f>
        <v>61</v>
      </c>
      <c r="G14" s="91" t="s">
        <v>59</v>
      </c>
      <c r="H14" s="91" t="s">
        <v>71</v>
      </c>
      <c r="I14" s="151" t="s">
        <v>61</v>
      </c>
      <c r="J14" s="252"/>
      <c r="K14" s="261" t="s">
        <v>181</v>
      </c>
      <c r="L14" s="289"/>
      <c r="M14" s="283" t="s">
        <v>154</v>
      </c>
      <c r="N14" s="285">
        <v>44440</v>
      </c>
      <c r="O14" s="285">
        <v>44469</v>
      </c>
      <c r="P14" s="166"/>
      <c r="Q14" s="29"/>
    </row>
    <row r="15" spans="2:17" ht="37.5" x14ac:dyDescent="0.35">
      <c r="B15" s="263"/>
      <c r="C15" s="259"/>
      <c r="D15" s="256"/>
      <c r="E15" s="174" t="str">
        <f>+'[2]Autodiagnóstico 2021'!G18</f>
        <v>Definir el presupuesto asociado a las actividades que se implementarán en la entidad para promover el Código de Integridad</v>
      </c>
      <c r="F15" s="77">
        <f>+'Autodiagnóstico 2021'!H18</f>
        <v>50</v>
      </c>
      <c r="G15" s="91" t="s">
        <v>59</v>
      </c>
      <c r="H15" s="91" t="s">
        <v>71</v>
      </c>
      <c r="I15" s="151" t="s">
        <v>61</v>
      </c>
      <c r="J15" s="252"/>
      <c r="K15" s="262"/>
      <c r="L15" s="289"/>
      <c r="M15" s="284"/>
      <c r="N15" s="286"/>
      <c r="O15" s="286"/>
      <c r="P15" s="166"/>
      <c r="Q15" s="29"/>
    </row>
    <row r="16" spans="2:17" ht="57.5" customHeight="1" x14ac:dyDescent="0.35">
      <c r="B16" s="263"/>
      <c r="C16" s="259"/>
      <c r="D16" s="256"/>
      <c r="E16" s="174" t="str">
        <f>+'[2]Autodiagnóstico 2021'!G19</f>
        <v>Establecer el  cronograma de ejecución de las actividades de implementación del Código de Integridad.</v>
      </c>
      <c r="F16" s="77">
        <f>+'Autodiagnóstico 2021'!H19</f>
        <v>61</v>
      </c>
      <c r="G16" s="91" t="s">
        <v>59</v>
      </c>
      <c r="H16" s="91" t="s">
        <v>71</v>
      </c>
      <c r="I16" s="151" t="s">
        <v>61</v>
      </c>
      <c r="J16" s="252"/>
      <c r="K16" s="287" t="s">
        <v>158</v>
      </c>
      <c r="L16" s="289"/>
      <c r="M16" s="283" t="s">
        <v>138</v>
      </c>
      <c r="N16" s="191">
        <v>44285</v>
      </c>
      <c r="O16" s="191">
        <v>44286</v>
      </c>
      <c r="P16" s="166"/>
      <c r="Q16" s="29"/>
    </row>
    <row r="17" spans="2:17" ht="45.5" customHeight="1" x14ac:dyDescent="0.35">
      <c r="B17" s="263"/>
      <c r="C17" s="259"/>
      <c r="D17" s="256"/>
      <c r="E17" s="174" t="str">
        <f>+'[2]Autodiagnóstico 2021'!G20</f>
        <v>Definir los roles y responsabilidades del Grupo de Trabajo de integridad en cabeza del Grupo de Gestión Humana</v>
      </c>
      <c r="F17" s="77">
        <f>+'Autodiagnóstico 2021'!H20</f>
        <v>41</v>
      </c>
      <c r="G17" s="91" t="s">
        <v>59</v>
      </c>
      <c r="H17" s="91" t="s">
        <v>71</v>
      </c>
      <c r="I17" s="151" t="s">
        <v>61</v>
      </c>
      <c r="J17" s="252"/>
      <c r="K17" s="288"/>
      <c r="L17" s="289"/>
      <c r="M17" s="284"/>
      <c r="N17" s="187"/>
      <c r="O17" s="187"/>
      <c r="P17" s="166"/>
      <c r="Q17" s="29"/>
    </row>
    <row r="18" spans="2:17" ht="102" customHeight="1" thickBot="1" x14ac:dyDescent="0.4">
      <c r="B18" s="263"/>
      <c r="C18" s="260"/>
      <c r="D18" s="257"/>
      <c r="E18" s="178" t="str">
        <f>+'[2]Autodiagnóstico 2021'!G21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9">
        <f>+'Autodiagnóstico 2021'!H21</f>
        <v>41</v>
      </c>
      <c r="G18" s="96" t="s">
        <v>59</v>
      </c>
      <c r="H18" s="96" t="s">
        <v>71</v>
      </c>
      <c r="I18" s="155" t="s">
        <v>61</v>
      </c>
      <c r="J18" s="252"/>
      <c r="K18" s="184" t="s">
        <v>184</v>
      </c>
      <c r="L18" s="289"/>
      <c r="M18" s="188" t="s">
        <v>155</v>
      </c>
      <c r="N18" s="189">
        <v>44501</v>
      </c>
      <c r="O18" s="189">
        <v>44545</v>
      </c>
      <c r="P18" s="170"/>
      <c r="Q18" s="29"/>
    </row>
    <row r="19" spans="2:17" ht="45.5" customHeight="1" x14ac:dyDescent="0.35">
      <c r="B19" s="263"/>
      <c r="C19" s="258" t="str">
        <f>+'Autodiagnóstico 2021'!C22</f>
        <v>Promoción de la gestión del Código de Integridad</v>
      </c>
      <c r="D19" s="264" t="str">
        <f>+'Autodiagnóstico 2021'!E22</f>
        <v>Ejecutar el Plan de gestión del Código de integridad</v>
      </c>
      <c r="E19" s="179" t="str">
        <f>+'[2]Autodiagnóstico 2021'!G22</f>
        <v xml:space="preserve">Preparar las actividades que se implementarán en el afianzamiento del Código de Integridad. </v>
      </c>
      <c r="F19" s="82">
        <f>+'Autodiagnóstico 2021'!H22</f>
        <v>40</v>
      </c>
      <c r="G19" s="97" t="s">
        <v>60</v>
      </c>
      <c r="H19" s="97" t="s">
        <v>71</v>
      </c>
      <c r="I19" s="156" t="s">
        <v>61</v>
      </c>
      <c r="J19" s="252"/>
      <c r="K19" s="185" t="s">
        <v>52</v>
      </c>
      <c r="L19" s="289"/>
      <c r="M19" s="186" t="s">
        <v>138</v>
      </c>
      <c r="N19" s="191">
        <v>44285</v>
      </c>
      <c r="O19" s="191">
        <v>44286</v>
      </c>
      <c r="P19" s="171"/>
      <c r="Q19" s="29"/>
    </row>
    <row r="20" spans="2:17" ht="53.25" customHeight="1" x14ac:dyDescent="0.35">
      <c r="B20" s="263"/>
      <c r="C20" s="259"/>
      <c r="D20" s="256"/>
      <c r="E20" s="180" t="str">
        <f>+'[2]Autodiagnóstico 2021'!G23</f>
        <v>Divulgar las actvidades del Código de integridad  por distintos canales, logrando la participación activa de los servidores públicos a ser parte de las buenas practicas.</v>
      </c>
      <c r="F20" s="83">
        <f>+'Autodiagnóstico 2021'!H23</f>
        <v>41</v>
      </c>
      <c r="G20" s="91" t="s">
        <v>60</v>
      </c>
      <c r="H20" s="91" t="s">
        <v>71</v>
      </c>
      <c r="I20" s="151" t="s">
        <v>61</v>
      </c>
      <c r="J20" s="252"/>
      <c r="K20" s="184" t="s">
        <v>139</v>
      </c>
      <c r="L20" s="289"/>
      <c r="M20" s="188" t="s">
        <v>174</v>
      </c>
      <c r="N20" s="191">
        <v>44256</v>
      </c>
      <c r="O20" s="191" t="s">
        <v>177</v>
      </c>
      <c r="P20" s="166"/>
      <c r="Q20" s="29"/>
    </row>
    <row r="21" spans="2:17" ht="84" x14ac:dyDescent="0.35">
      <c r="B21" s="263"/>
      <c r="C21" s="259"/>
      <c r="D21" s="256"/>
      <c r="E21" s="180" t="str">
        <f>+'[2]Autodiagnóstico 2021'!G24</f>
        <v>Implementar las actividades con los servidores públicos de la entidad, habilitando espacios presenciales y virtuales para dicho aprendizaje.</v>
      </c>
      <c r="F21" s="83">
        <f>+'Autodiagnóstico 2021'!H24</f>
        <v>41</v>
      </c>
      <c r="G21" s="91" t="s">
        <v>59</v>
      </c>
      <c r="H21" s="91" t="s">
        <v>71</v>
      </c>
      <c r="I21" s="151" t="s">
        <v>61</v>
      </c>
      <c r="J21" s="252"/>
      <c r="K21" s="184" t="s">
        <v>178</v>
      </c>
      <c r="L21" s="289"/>
      <c r="M21" s="188" t="s">
        <v>156</v>
      </c>
      <c r="N21" s="191">
        <v>44287</v>
      </c>
      <c r="O21" s="191" t="s">
        <v>177</v>
      </c>
      <c r="P21" s="166"/>
      <c r="Q21" s="29"/>
    </row>
    <row r="22" spans="2:17" ht="126" customHeight="1" x14ac:dyDescent="0.35">
      <c r="B22" s="263"/>
      <c r="C22" s="259"/>
      <c r="D22" s="256"/>
      <c r="E22" s="180" t="str">
        <f>+'[2]Autodiagnóstico 2021'!G25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3">
        <f>+'Autodiagnóstico 2021'!H25</f>
        <v>20</v>
      </c>
      <c r="G22" s="91" t="s">
        <v>59</v>
      </c>
      <c r="H22" s="91" t="s">
        <v>71</v>
      </c>
      <c r="I22" s="151" t="s">
        <v>61</v>
      </c>
      <c r="J22" s="252"/>
      <c r="K22" s="184" t="s">
        <v>178</v>
      </c>
      <c r="L22" s="289"/>
      <c r="M22" s="188" t="s">
        <v>156</v>
      </c>
      <c r="N22" s="191">
        <v>44287</v>
      </c>
      <c r="O22" s="191" t="s">
        <v>177</v>
      </c>
      <c r="P22" s="166"/>
      <c r="Q22" s="29"/>
    </row>
    <row r="23" spans="2:17" ht="91.5" customHeight="1" x14ac:dyDescent="0.35">
      <c r="B23" s="263"/>
      <c r="C23" s="259"/>
      <c r="D23" s="256"/>
      <c r="E23" s="180" t="str">
        <f>+'[2]Autodiagnóstico 2021'!G26</f>
        <v>Analizar la actividad  que se ejecutó, así como las recomendaciones u objeciones recibidas en el proceso de participación y realizar los ajustes a que haya lugar.</v>
      </c>
      <c r="F23" s="83">
        <f>+'Autodiagnóstico 2021'!H26</f>
        <v>41</v>
      </c>
      <c r="G23" s="91" t="s">
        <v>59</v>
      </c>
      <c r="H23" s="91" t="s">
        <v>71</v>
      </c>
      <c r="I23" s="151" t="s">
        <v>61</v>
      </c>
      <c r="J23" s="252"/>
      <c r="K23" s="184" t="s">
        <v>184</v>
      </c>
      <c r="L23" s="289"/>
      <c r="M23" s="188" t="s">
        <v>155</v>
      </c>
      <c r="N23" s="189">
        <v>44501</v>
      </c>
      <c r="O23" s="189">
        <v>44545</v>
      </c>
      <c r="P23" s="166"/>
      <c r="Q23" s="29"/>
    </row>
    <row r="24" spans="2:17" ht="100" customHeight="1" x14ac:dyDescent="0.35">
      <c r="B24" s="263"/>
      <c r="C24" s="259"/>
      <c r="D24" s="254"/>
      <c r="E24" s="181" t="str">
        <f>+'[2]Autodiagnóstico 2021'!G27</f>
        <v>Socializar los resultados de la consolidación de las actividades del Código de Integridad.</v>
      </c>
      <c r="F24" s="84">
        <f>+'Autodiagnóstico 2021'!H27</f>
        <v>41</v>
      </c>
      <c r="G24" s="94"/>
      <c r="H24" s="94" t="s">
        <v>71</v>
      </c>
      <c r="I24" s="154"/>
      <c r="J24" s="252"/>
      <c r="K24" s="184" t="s">
        <v>140</v>
      </c>
      <c r="L24" s="289"/>
      <c r="M24" s="188" t="s">
        <v>153</v>
      </c>
      <c r="N24" s="191">
        <v>44287</v>
      </c>
      <c r="O24" s="191" t="s">
        <v>177</v>
      </c>
      <c r="P24" s="169"/>
      <c r="Q24" s="29"/>
    </row>
    <row r="25" spans="2:17" ht="118.5" customHeight="1" x14ac:dyDescent="0.35">
      <c r="B25" s="263"/>
      <c r="C25" s="259"/>
      <c r="D25" s="255" t="str">
        <f>+'Autodiagnóstico 2021'!E28</f>
        <v>Evaluación de Resultados de la implementación del Código de Integridad</v>
      </c>
      <c r="E25" s="182" t="str">
        <f>+'[2]Autodiagnóstico 2021'!G28</f>
        <v>Analizar los resultados obtenidos en la implementación de las acciones del Código de Integración:
1. Identificar el número de actividades en las que se involucró al servidor público con los temas del Código. 
2. Grupos de intercambio</v>
      </c>
      <c r="F25" s="85">
        <f>+'Autodiagnóstico 2021'!H28</f>
        <v>61</v>
      </c>
      <c r="G25" s="95" t="s">
        <v>59</v>
      </c>
      <c r="H25" s="95" t="s">
        <v>71</v>
      </c>
      <c r="I25" s="150" t="s">
        <v>61</v>
      </c>
      <c r="J25" s="252"/>
      <c r="K25" s="184" t="s">
        <v>185</v>
      </c>
      <c r="L25" s="289"/>
      <c r="M25" s="186" t="s">
        <v>179</v>
      </c>
      <c r="N25" s="191">
        <v>44256</v>
      </c>
      <c r="O25" s="189">
        <v>44285</v>
      </c>
      <c r="P25" s="165"/>
      <c r="Q25" s="29"/>
    </row>
    <row r="26" spans="2:17" ht="51" customHeight="1" x14ac:dyDescent="0.35">
      <c r="B26" s="263"/>
      <c r="C26" s="259"/>
      <c r="D26" s="256"/>
      <c r="E26" s="180" t="str">
        <f>+'[2]Autodiagnóstico 2021'!G29</f>
        <v xml:space="preserve">Documentar las buenas practicas de la entidad en materia de Integridad que permitan alimentar la próximo intervención del Código. </v>
      </c>
      <c r="F26" s="83">
        <f>+'Autodiagnóstico 2021'!H29</f>
        <v>20</v>
      </c>
      <c r="G26" s="91" t="s">
        <v>59</v>
      </c>
      <c r="H26" s="91" t="s">
        <v>71</v>
      </c>
      <c r="I26" s="151" t="s">
        <v>61</v>
      </c>
      <c r="J26" s="252"/>
      <c r="K26" s="184" t="s">
        <v>186</v>
      </c>
      <c r="L26" s="289"/>
      <c r="M26" s="188" t="s">
        <v>180</v>
      </c>
      <c r="N26" s="192">
        <v>44531</v>
      </c>
      <c r="O26" s="193">
        <v>44560</v>
      </c>
      <c r="P26" s="172"/>
      <c r="Q26" s="29"/>
    </row>
    <row r="27" spans="2:17" ht="9" customHeight="1" thickBot="1" x14ac:dyDescent="0.4">
      <c r="B27" s="31"/>
      <c r="C27" s="32"/>
      <c r="D27" s="32"/>
      <c r="E27" s="89"/>
      <c r="F27" s="33"/>
      <c r="G27" s="32"/>
      <c r="H27" s="32"/>
      <c r="I27" s="32"/>
      <c r="J27" s="32"/>
      <c r="K27" s="146"/>
      <c r="L27" s="32"/>
      <c r="M27" s="32"/>
      <c r="N27" s="32"/>
      <c r="O27" s="32"/>
      <c r="P27" s="32"/>
      <c r="Q27" s="34"/>
    </row>
    <row r="28" spans="2:17" x14ac:dyDescent="0.35"/>
    <row r="29" spans="2:17" x14ac:dyDescent="0.35"/>
    <row r="30" spans="2:17" x14ac:dyDescent="0.35"/>
    <row r="31" spans="2:17" x14ac:dyDescent="0.35"/>
    <row r="32" spans="2:17" x14ac:dyDescent="0.35"/>
    <row r="33" spans="7:7" x14ac:dyDescent="0.35"/>
    <row r="34" spans="7:7" x14ac:dyDescent="0.35"/>
    <row r="35" spans="7:7" ht="18" x14ac:dyDescent="0.35">
      <c r="G35" s="67" t="s">
        <v>31</v>
      </c>
    </row>
    <row r="36" spans="7:7" x14ac:dyDescent="0.35"/>
    <row r="37" spans="7:7" x14ac:dyDescent="0.35"/>
    <row r="44" spans="7:7" x14ac:dyDescent="0.35"/>
  </sheetData>
  <protectedRanges>
    <protectedRange sqref="J16 J19 L16 J17:J18 L19 J20:J26 J7:J15 L17:L18 L20:L26 L7:L15 P16 P19 P17:P18 P20:P26 P7:P15" name="Planeacion"/>
    <protectedRange sqref="K17:K18 K20:K26 K7:K15" name="Planeacion_1"/>
    <protectedRange sqref="M7:O26" name="Planeacion_2"/>
  </protectedRanges>
  <mergeCells count="30">
    <mergeCell ref="M14:M15"/>
    <mergeCell ref="N14:N15"/>
    <mergeCell ref="O14:O15"/>
    <mergeCell ref="K16:K17"/>
    <mergeCell ref="M16:M17"/>
    <mergeCell ref="L7:L26"/>
    <mergeCell ref="C3:P3"/>
    <mergeCell ref="C5:C6"/>
    <mergeCell ref="D5:D6"/>
    <mergeCell ref="E5:E6"/>
    <mergeCell ref="P5:P6"/>
    <mergeCell ref="J5:J6"/>
    <mergeCell ref="I5:I6"/>
    <mergeCell ref="H5:H6"/>
    <mergeCell ref="G5:G6"/>
    <mergeCell ref="K5:K6"/>
    <mergeCell ref="L5:L6"/>
    <mergeCell ref="M5:M6"/>
    <mergeCell ref="N5:O5"/>
    <mergeCell ref="F5:F6"/>
    <mergeCell ref="B7:B26"/>
    <mergeCell ref="D19:D24"/>
    <mergeCell ref="D25:D26"/>
    <mergeCell ref="C19:C26"/>
    <mergeCell ref="D7:D10"/>
    <mergeCell ref="J7:J26"/>
    <mergeCell ref="D11:D12"/>
    <mergeCell ref="D13:D18"/>
    <mergeCell ref="C7:C18"/>
    <mergeCell ref="K14:K15"/>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Gráficas</vt:lpstr>
      <vt:lpstr>Autodiagnóstico 2021</vt:lpstr>
      <vt:lpstr>Plan de Acción 2021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cp:lastModifiedBy>
  <dcterms:created xsi:type="dcterms:W3CDTF">2016-12-25T14:51:07Z</dcterms:created>
  <dcterms:modified xsi:type="dcterms:W3CDTF">2021-02-25T13:36:01Z</dcterms:modified>
</cp:coreProperties>
</file>