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PROCESOS ALEXANDER\MIPG\AUTODIAGNOSTICOS POLITICAS MIPG 2022\Planes de Acción\PLANES DE ACCIÓN\GESTIÓN CON VALORES PARA RESULTADOS\Ventanilla hacia adentro\"/>
    </mc:Choice>
  </mc:AlternateContent>
  <bookViews>
    <workbookView xWindow="0" yWindow="0" windowWidth="19200" windowHeight="7050" tabRatio="500" firstSheet="2" activeTab="4"/>
  </bookViews>
  <sheets>
    <sheet name="Inicio" sheetId="1" state="hidden" r:id="rId1"/>
    <sheet name="Instrucciones" sheetId="2" state="hidden" r:id="rId2"/>
    <sheet name="Autodiagnóstico" sheetId="3" r:id="rId3"/>
    <sheet name="Gráficas" sheetId="4" state="hidden" r:id="rId4"/>
    <sheet name="Hoja1" sheetId="7" r:id="rId5"/>
    <sheet name="Listas" sheetId="6" state="hidden" r:id="rId6"/>
  </sheets>
  <externalReferences>
    <externalReference r:id="rId7"/>
  </externalReferences>
  <definedNames>
    <definedName name="_xlnm._FilterDatabase" localSheetId="2">Autodiagnóstico!$C$9:$G$249</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61" i="4" l="1"/>
  <c r="J61" i="4"/>
  <c r="J60" i="4"/>
  <c r="J59" i="4"/>
  <c r="J58" i="4"/>
  <c r="J57" i="4"/>
  <c r="J36" i="4"/>
  <c r="J35" i="4"/>
  <c r="J34" i="4"/>
  <c r="I12" i="4"/>
  <c r="D239" i="3"/>
  <c r="D151" i="3"/>
  <c r="L60" i="4" s="1"/>
  <c r="D120" i="3"/>
  <c r="L59" i="4" s="1"/>
  <c r="D113" i="3"/>
  <c r="L58" i="4" s="1"/>
  <c r="D97" i="3"/>
  <c r="L57" i="4" s="1"/>
  <c r="D90" i="3"/>
  <c r="L36" i="4" s="1"/>
  <c r="D82" i="3"/>
  <c r="L35" i="4" s="1"/>
  <c r="D11" i="3"/>
  <c r="L34" i="4" s="1"/>
  <c r="F7" i="3"/>
  <c r="K12" i="4" s="1"/>
</calcChain>
</file>

<file path=xl/comments1.xml><?xml version="1.0" encoding="utf-8"?>
<comments xmlns="http://schemas.openxmlformats.org/spreadsheetml/2006/main">
  <authors>
    <author>ME GI</author>
  </authors>
  <commentList>
    <comment ref="B6" authorId="0" shapeId="0">
      <text>
        <r>
          <rPr>
            <b/>
            <sz val="9"/>
            <color indexed="81"/>
            <rFont val="Tahoma"/>
            <family val="2"/>
          </rPr>
          <t>ME GI:</t>
        </r>
        <r>
          <rPr>
            <sz val="9"/>
            <color indexed="81"/>
            <rFont val="Tahoma"/>
            <family val="2"/>
          </rPr>
          <t xml:space="preserve">
Que la Ley 1753 del 9 de junio de 2015, mediante la cual se expidió el Plan Nacional de Desarrollo 2014-2018 "Todos por un Nuevo País", dispuso en el parágrafo 2 literal b) del artículo 45, que: "las entidades estatales tendrán un Director de Tecnologías y Sistemas de Información responsable de ejecutar los planes, programas y proyectos de tecnologías y sistemas de información en la respectiva entidad. Para tales efectos, cada entidad pública efectuará los ajustes necesarios en sus estructuras organizacionales, de acuerdo con sus disponibilidades presupuestales, sin incrementar los gastos de personal. El Director de Tecnologías y Sistemas de Información reportará directamente al representante legal de la entidad a la que pertenezca y se acogerá a los lineamientos que en materia de TI defina el MinTlC".</t>
        </r>
      </text>
    </comment>
    <comment ref="B22" authorId="0" shapeId="0">
      <text>
        <r>
          <rPr>
            <b/>
            <sz val="9"/>
            <color indexed="81"/>
            <rFont val="Tahoma"/>
            <family val="2"/>
          </rPr>
          <t>ME GI:</t>
        </r>
        <r>
          <rPr>
            <sz val="9"/>
            <color indexed="81"/>
            <rFont val="Tahoma"/>
            <family val="2"/>
          </rPr>
          <t xml:space="preserve">
Que la Ley 1753 del 9 de junio de 2015, mediante la cual se expidió el Plan Nacional de Desarrollo 2014-2018 "Todos por un Nuevo País", dispuso en el parágrafo 2 literal b) del artículo 45, que: "las entidades estatales tendrán un Director de Tecnologías y Sistemas de Información responsable de ejecutar los planes, programas y proyectos de tecnologías y sistemas de información en la respectiva entidad. Para tales efectos, cada entidad pública efectuará los ajustes necesarios en sus estructuras organizacionales, de acuerdo con sus disponibilidades presupuestales, sin incrementar los gastos de personal. El Director de Tecnologías y Sistemas de Información reportará directamente al representante legal de la entidad a la que pertenezca y se acogerá a los lineamientos que en materia de TI defina el MinTlC".</t>
        </r>
      </text>
    </comment>
  </commentList>
</comments>
</file>

<file path=xl/sharedStrings.xml><?xml version="1.0" encoding="utf-8"?>
<sst xmlns="http://schemas.openxmlformats.org/spreadsheetml/2006/main" count="403" uniqueCount="357">
  <si>
    <t>AUTODIAGNÓSTICO</t>
  </si>
  <si>
    <t>POLÍTICA DE GOBIERNO DIGITAL</t>
  </si>
  <si>
    <t>INSTRUCCIONES DE DILIGENCIAMIENTO</t>
  </si>
  <si>
    <t>PLAN DE ACCIÓN</t>
  </si>
  <si>
    <t>AUTODIAGNÓSTICO POLÍTICA DE GOBIERNO DIGITAL</t>
  </si>
  <si>
    <r>
      <rPr>
        <sz val="11"/>
        <rFont val="Arial"/>
        <family val="2"/>
        <charset val="1"/>
      </rP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charset val="1"/>
      </rPr>
      <t>Los resultados obtenidos en esta herramienta no son comparables con los resultados del Índice de Gobierno Digital, el cual se estima de manera anual en el marco de la operación estadísitca Medición del Desempeño Institucional.</t>
    </r>
  </si>
  <si>
    <t>Autodiagnóstico:</t>
  </si>
  <si>
    <t>Incluye las siguientes columnas:</t>
  </si>
  <si>
    <t>-</t>
  </si>
  <si>
    <r>
      <rPr>
        <b/>
        <sz val="11"/>
        <color rgb="FF000000"/>
        <rFont val="Arial"/>
        <family val="2"/>
        <charset val="1"/>
      </rPr>
      <t xml:space="preserve">Habilitadores / Propósitos: </t>
    </r>
    <r>
      <rPr>
        <sz val="11"/>
        <color rgb="FF000000"/>
        <rFont val="Arial"/>
        <family val="2"/>
        <charset val="1"/>
      </rPr>
      <t>corresponde a los habilitadores y propósitos de la Política de Gobierno Digital.</t>
    </r>
  </si>
  <si>
    <r>
      <rPr>
        <b/>
        <sz val="11"/>
        <color rgb="FF000000"/>
        <rFont val="Arial"/>
        <family val="2"/>
        <charset val="1"/>
      </rPr>
      <t xml:space="preserve">Calificación: </t>
    </r>
    <r>
      <rPr>
        <sz val="11"/>
        <color rgb="FF000000"/>
        <rFont val="Arial"/>
        <family val="2"/>
        <charset val="1"/>
      </rPr>
      <t xml:space="preserve">puntaje obtenido en cada habilitador y propósito de la Política de Gobierno Digital como resultado de la autocalificación registrada en "Porcentaje de cumplimiento". </t>
    </r>
  </si>
  <si>
    <r>
      <rPr>
        <b/>
        <sz val="11"/>
        <color rgb="FF000000"/>
        <rFont val="Arial"/>
        <family val="2"/>
        <charset val="1"/>
      </rPr>
      <t>Ítem:</t>
    </r>
    <r>
      <rPr>
        <sz val="11"/>
        <color rgb="FF000000"/>
        <rFont val="Arial"/>
        <family val="2"/>
        <charset val="1"/>
      </rPr>
      <t xml:space="preserve"> cada uno de los temas objeto de medición en cada habilitador y propósito de la Política de Gobierno Digital.</t>
    </r>
  </si>
  <si>
    <r>
      <rPr>
        <b/>
        <sz val="11"/>
        <color rgb="FF000000"/>
        <rFont val="Arial"/>
        <family val="2"/>
        <charset val="1"/>
      </rPr>
      <t>Porcentaje de cumplimiento:</t>
    </r>
    <r>
      <rPr>
        <sz val="11"/>
        <color rgb="FF000000"/>
        <rFont val="Arial"/>
        <family val="2"/>
        <charset val="1"/>
      </rPr>
      <t xml:space="preserve"> es la casilla donde la entidad se autocalificará en cada ítem, en una escala de 0 a 100.</t>
    </r>
  </si>
  <si>
    <r>
      <rPr>
        <b/>
        <sz val="11"/>
        <color rgb="FF000000"/>
        <rFont val="Arial"/>
        <family val="2"/>
        <charset val="1"/>
      </rPr>
      <t xml:space="preserve">Observaciones: </t>
    </r>
    <r>
      <rPr>
        <sz val="11"/>
        <color rgb="FF000000"/>
        <rFont val="Arial"/>
        <family val="2"/>
        <charset val="1"/>
      </rPr>
      <t>en este espacio, podrá hacer las anotaciones o comentarios que considere pertinentes</t>
    </r>
    <r>
      <rPr>
        <b/>
        <sz val="11"/>
        <color rgb="FF000000"/>
        <rFont val="Arial"/>
        <family val="2"/>
        <charset val="1"/>
      </rPr>
      <t>.</t>
    </r>
  </si>
  <si>
    <r>
      <rPr>
        <sz val="11"/>
        <color rgb="FF000000"/>
        <rFont val="Arial"/>
        <family val="2"/>
        <charset val="1"/>
      </rPr>
      <t xml:space="preserve">Las </t>
    </r>
    <r>
      <rPr>
        <b/>
        <sz val="11"/>
        <color rgb="FF000000"/>
        <rFont val="Arial"/>
        <family val="2"/>
        <charset val="1"/>
      </rPr>
      <t>ÚNICAS</t>
    </r>
    <r>
      <rPr>
        <sz val="11"/>
        <color rgb="FF000000"/>
        <rFont val="Arial"/>
        <family val="2"/>
        <charset val="1"/>
      </rPr>
      <t xml:space="preserve"> celdas que debe diligenciar son la del nombre de la Entidad y la columna de "Porcentaje de cumplimiento".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</si>
  <si>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</si>
  <si>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</si>
  <si>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</si>
  <si>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</si>
  <si>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</si>
  <si>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</si>
  <si>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</si>
  <si>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</si>
  <si>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</si>
  <si>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</si>
  <si>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t>Los resultados finales solo reflejarán el resultado de los puntajes diligenciados. Si alguna casilla se deja en blanco, no contará para los resultados</t>
  </si>
  <si>
    <r>
      <rPr>
        <sz val="11"/>
        <color rgb="FF000000"/>
        <rFont val="Arial"/>
        <family val="2"/>
        <charset val="1"/>
      </rPr>
      <t xml:space="preserve">Si usted considera que alguna de las actividades </t>
    </r>
    <r>
      <rPr>
        <b/>
        <sz val="11"/>
        <color rgb="FF000000"/>
        <rFont val="Arial"/>
        <family val="2"/>
        <charset val="1"/>
      </rPr>
      <t xml:space="preserve">no aplica </t>
    </r>
    <r>
      <rPr>
        <sz val="11"/>
        <color rgb="FF000000"/>
        <rFont val="Arial"/>
        <family val="2"/>
        <charset val="1"/>
      </rPr>
      <t>para su Entidad por sus características particulares, diligencie NA.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</si>
  <si>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</si>
  <si>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</si>
  <si>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</si>
  <si>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</si>
  <si>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</si>
  <si>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habilitador de la Política de Gobierno Digital.</t>
  </si>
  <si>
    <t>En la tercera gráfica se presentan las calificaciones obtenidas por cada propósito de la Política de Gobierno Digital.</t>
  </si>
  <si>
    <t>Plan de Acción:</t>
  </si>
  <si>
    <t>Esta hoja contiene un cuadro que le permitirá establecer una planeación y una ruta de acción, con base en los ítems evaluados.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</si>
  <si>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</si>
  <si>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</si>
  <si>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</si>
  <si>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</si>
  <si>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</si>
  <si>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aquellos ítems que obtuvieron menores puntajes y que se encuentran en color rojo, naranja y amarillo. </t>
  </si>
  <si>
    <t>INICIO</t>
  </si>
  <si>
    <t>ENTIDAD</t>
  </si>
  <si>
    <t>CALIFICACIÓN TOTAL</t>
  </si>
  <si>
    <t>HABILITADORES / PROPÓSITOS</t>
  </si>
  <si>
    <t>CALIFICACIÓN</t>
  </si>
  <si>
    <t>ÍTEM</t>
  </si>
  <si>
    <t>PORCENTAJE DE CUMPLIMIENTO</t>
  </si>
  <si>
    <t>OBSERVACIONES</t>
  </si>
  <si>
    <t>Fortalecimiento de la Arquitectura Empresarial y de la Gestión de TI</t>
  </si>
  <si>
    <t>Con respecto al Plan Estratégico de Tecnologías de la Información (PETI) para esta vigencia, la entidad: -Lo formuló, está aprobado y se ha integrado al plan de acción anual</t>
  </si>
  <si>
    <t>El Plan Estratégico de Tecnologías de la Información (PETI) incluye: A. El portafolio o mapa de ruta de los proyectos</t>
  </si>
  <si>
    <t>El Plan Estratégico de Tecnologías de la Información (PETI) incluye: B. La proyección del presupuesto</t>
  </si>
  <si>
    <t>El Plan Estratégico de Tecnologías de la Información (PETI) incluye: C. El entendimiento estratégico</t>
  </si>
  <si>
    <t>El Plan Estratégico de Tecnologías de la Información (PETI) incluye: D. El análisis de la situación actual</t>
  </si>
  <si>
    <t>El Plan Estratégico de Tecnologías de la Información (PETI) incluye: E. El plan de comunicaciones del PETI</t>
  </si>
  <si>
    <t>El Plan Estratégico de Tecnologías de la Información (PETI) incluye: F. Tablero de indicadores para el seguimiento y control</t>
  </si>
  <si>
    <t>El Plan Estratégico de Tecnologías de la Información (PETI) incluye: G. Definición de la situación objetivo y modelo de gestión de TI</t>
  </si>
  <si>
    <t>GRÁFICAS</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</si>
  <si>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t>
  </si>
  <si>
    <t>Para la gestión de tecnologías de la información (TI), la entidad cuenta con: B. Un proceso para atender los incidentes y requerimientos de soporte de los servicios de TI, tipo mesa de ayuda</t>
  </si>
  <si>
    <t>Para la gestión de tecnologías de la información (TI), la entidad cuenta con: C. Catálogo de servicios de TI actualizado</t>
  </si>
  <si>
    <t>Para la gestión de tecnologías de la información (TI), la entidad cuenta con: D. Acuerdos de Nivel de Servicios (SLA por sus siglas en inglés) con terceros y Acuerdos de Niveles de Operación (OLA por sus siglas en inglés)</t>
  </si>
  <si>
    <t>Señale los aspectos incorporados en el esquema de gobierno de tecnologías de la información (TI) de la entidad: A. Políticas de TI definidas</t>
  </si>
  <si>
    <t>Señale los aspectos incorporados en el esquema de gobierno de tecnologías de la información (TI) de la entidad: B. Macroproceso o proceso (procedimientos, actividades y flujos) de gestión de TI definido, documentado y actualizado</t>
  </si>
  <si>
    <t>Señale los aspectos incorporados en el esquema de gobierno de tecnologías de la información (TI) de la entidad: C. Instancias o grupos de decisión de TI definidas</t>
  </si>
  <si>
    <t>Señale los aspectos incorporados en el esquema de gobierno de tecnologías de la información (TI) de la entidad: D. Estructura organizacional del área de TI</t>
  </si>
  <si>
    <t>Señale los aspectos incorporados en el esquema de gobierno de tecnologías de la información (TI) de la entidad: E. Indicadores para medir el desempeño de la gestión de TI</t>
  </si>
  <si>
    <t>Para la optimización de las compras de tecnologías de información (TI), la entidad: A. Utilizó Acuerdos Marco de Precios para bienes y servicios de TI</t>
  </si>
  <si>
    <t>oscar</t>
  </si>
  <si>
    <t>Para la optimización de las compras de tecnologías de información (TI), la entidad: B. Utilizó mecanismos o contratos de agregación de demanda para bienes y servicios de TI</t>
  </si>
  <si>
    <t>Para la optimización de las compras de tecnologías de información (TI), la entidad: C. Aplicó otras metodologías, casos de negocio o criterios documentados para la adquisición y/o evaluación de soluciones de TI</t>
  </si>
  <si>
    <t>Respecto a la gestión de proyectos de tecnologías de la información (TI), la entidad: A. Aplicó una metodología para la gestión de proyectos de TI que incluye seguimiento y control a las fichas de proyecto a través de indicadores</t>
  </si>
  <si>
    <t xml:space="preserve">Respecto a la gestión de proyectos de tecnologías de la información (TI), la entidad: B. Garantizó que todas las iniciativas, proyectos o planes de la entidad que incorporen componentes de TI, son liderados en conjunto entre las áreas misionales y el área de TI de la entidad </t>
  </si>
  <si>
    <t>Respecto a la gestión de proyectos de tecnologías de la información (TI), la entidad: C. Utilizó el principio de incorporar desde la planeación la visión de los usuarios y la atención de las necesidades de los grupos de valor</t>
  </si>
  <si>
    <t>LIENZO ESTRATEGICO</t>
  </si>
  <si>
    <t>Respecto a la gestión de proyectos de tecnologías de la información (TI), la entidad: D. Realizó la documentación y transferencia de conocimiento a proveedores, contratistas y/o responsables de TI, sobre los entregables o resultados de los proyectos ejecutados en la vigencia evaluada</t>
  </si>
  <si>
    <t>En la entrega de actividades forma verbal</t>
  </si>
  <si>
    <t>Respecto a la gestión de proyectos de tecnologías de la información (TI), la entidad: E. Contó con herramientas tecnológicas para la gestión de proyectos de TI</t>
  </si>
  <si>
    <t>Con relación a la planeación y gestión de los componentes de información, la entidad: A. Cuenta con el catálogo de componentes de información actualizado</t>
  </si>
  <si>
    <t>averiguar catalogo de componentes de información</t>
  </si>
  <si>
    <t>Con relación a la planeación y gestión de los componentes de información, la entidad: B. Cuenta con vistas de información actualizadas de la arquitectura de información para todas las fuentes de información</t>
  </si>
  <si>
    <t>Con relación a la planeación y gestión de los componentes de información, la entidad: C. Implementa procesos o procedimientos de calidad de los datos</t>
  </si>
  <si>
    <t>Con relación a la planeación y gestión de los componentes de información, la entidad: D. Implementa procesos o procedimientos que aseguren la integridad, disponibilidad y confidencialidad de los datos</t>
  </si>
  <si>
    <t>Con relación a la planeación y gestión de los sistemas de información, la entidad: A. Cuenta con un catálogo actualizado de todos los sistemas de información</t>
  </si>
  <si>
    <t>Con relación a la planeación y gestión de los sistemas de información, la entidad: B. Cuenta con una arquitectura de referencia y una arquitectura de solución debidamente documentadas o actualizadas para todas sus soluciones tecnológicas</t>
  </si>
  <si>
    <t>Con relación a la planeación y gestión de los sistemas de información, la entidad: C. Incluyó características en sus sistemas de información que permitan la apertura de sus datos de forma automática y segura</t>
  </si>
  <si>
    <t>Las nuevas aplicaciones se vienen construyendo con soporte para transferir datos a través del estándar JSON</t>
  </si>
  <si>
    <t>Con relación a la planeación y gestión de los sistemas de información, la entidad: D. Incorporó dentro de los contratos de desarrollo de sus sistemas de información, cláusulas que obliguen a realizar transferencia de derechos de autor a su favor</t>
  </si>
  <si>
    <t>preguntar al ingeniero Raul</t>
  </si>
  <si>
    <t>Con relación a la planeación y gestión de los sistemas de información, la entidad: E. Implementó para sus sistemas de información funcionalidades de trazabilidad, auditoría de transacciones o acciones para el registro de eventos de creación, actualización, modificación o borrado de información</t>
  </si>
  <si>
    <t>El 90 de los sistemas desarrollados internamente cumplen con esta característica, al menos en el módulo de administración</t>
  </si>
  <si>
    <t>Con relación a la planeación y gestión de los sistemas de información, la entidad: F. Cuenta con la documentación técnica y funcional debidamente actualizada, para cada uno de los sistemas de información</t>
  </si>
  <si>
    <t>Se usan frameworks de desarrollo activamente soportados con mucha documentación disponible</t>
  </si>
  <si>
    <t>Con relación a la planeación y gestión de los sistemas de información, la entidad: G. Cuenta con manuales de usuario y manuales técnicos y de operación debidamente actualizados, para cada uno de los sistemas de información</t>
  </si>
  <si>
    <t>Se está trabajando en actualizar la documentación propia de cada sistema</t>
  </si>
  <si>
    <t>Con relación a la planeación y gestión de los sistemas de información, la entidad: H. Realiza desarrollos de software y cuenta con todos los documentos de arquitectura de software actualizados</t>
  </si>
  <si>
    <t>Se está trabajando en documentar las arquitectura base utiliza en los desarrollos</t>
  </si>
  <si>
    <t>Con relación a la planeación y gestión de los sistemas de información, la entidad: I. Definió e implementó una metodología de referencia para el desarrollo de software o sistemas de información,</t>
  </si>
  <si>
    <t>Con relación al esquema de soporte y mantenimiento de los sistemas de información, la entidad: -Lo definió, lo documentó, está aprobado e implementado, y se actualiza mediante un proceso de mejora continua</t>
  </si>
  <si>
    <t>Se tiene un documento, pero requiere ser actualizado</t>
  </si>
  <si>
    <t>Con respecto al ciclo de vida de los sistemas de información, la entidad: A. Definió un proceso de construcción de software que incluya planeación, diseño, desarrollo, pruebas, puesta en producción y mantenimiento</t>
  </si>
  <si>
    <t>Con respecto al ciclo de vida de los sistemas de información, la entidad: B. Implementó un plan de aseguramiento de la calidad durante el ciclo de vida de los sistemas de información que incluya criterios funcionales y no funcionales</t>
  </si>
  <si>
    <t>Se está trabajando en la documentación</t>
  </si>
  <si>
    <t>Con respecto al ciclo de vida de los sistemas de información, la entidad: C. Definió y aplicó una guía de estilo en el desarrollo de sus sistemas de información e incorpora especificaciones y lineamientos de usabilidad definidos por el MinTIC</t>
  </si>
  <si>
    <t>Se está construyendo el documento</t>
  </si>
  <si>
    <t>Con respecto al ciclo de vida de los sistemas de información, la entidad: D. Tienen las funcionalidades de accesibilidad que indica la Política de gobierno Digital, en los sistemas de información de acuerdo con la caracterización de usuarios</t>
  </si>
  <si>
    <t>Se están estudiando las guías del mintic para realizar esto</t>
  </si>
  <si>
    <t>Con relación al soporte y operación de la infraestructura de TI (o servicios tecnológicos), la entidad: A. Implementó un plan de mantenimiento preventivo y evolutivo (de mejoramiento) sobre la infraestructura de TI</t>
  </si>
  <si>
    <t>Con relación al soporte y operación de la infraestructura de TI (o servicios tecnológicos), la entidad: B. Implementó un programa de correcta disposición final de los residuos tecnológicos de acuerdo con la normatividad del gobierno nacional</t>
  </si>
  <si>
    <t>preguntar al ingeniero raul</t>
  </si>
  <si>
    <t>Con relación al soporte y operación de la infraestructura de TI (o servicios tecnológicos), la entidad: C. Cuenta con un directorio actualizado de todos los elementos de infraestructura de TI</t>
  </si>
  <si>
    <t>Con relación al soporte y operación de la infraestructura de TI (o servicios tecnológicos), la entidad: D. Cuenta con vistas actualizadas de despliegue, conectividad y almacenamiento de la arquitectura de infraestructura de TI</t>
  </si>
  <si>
    <t>Con relación al soporte y operación de la infraestructura de TI (o servicios tecnológicos), la entidad: E. Hace uso de servicios de computación en la nube para mejorar los servicios que presta la entidad</t>
  </si>
  <si>
    <t>Con relación al soporte y operación de la infraestructura de TI (o servicios tecnológicos), la entidad: F. Documentó e implementó un plan de continuidad de los servicios tecnológicos mediante pruebas y verificaciones acordes a las necesidades de la entidad</t>
  </si>
  <si>
    <t>Con relación al soporte y operación de la infraestructura de TI (o servicios tecnológicos), la entidad: G. Implementó mecanismos de disponibilidad de la infraestructura de TI de tal forma que se asegure el cumplimiento de los ANS establecidos</t>
  </si>
  <si>
    <t>Con relación al soporte y operación de la infraestructura de TI (o servicios tecnológicos), la entidad: H. Realiza monitoreo del consumo de recursos asociados a la infraestructura de TI</t>
  </si>
  <si>
    <t>La entidad ha adoptado en su totalidad el protocolo IPv6</t>
  </si>
  <si>
    <t>Con respecto a la adopción de IPv6, la entidad cuenta con: A. Plan de Diagnóstico (Fase planeación)</t>
  </si>
  <si>
    <t>Con respecto a la adopción de IPv6, la entidad cuenta con: B. Plan detallado del proceso de transición (Fase planeación)</t>
  </si>
  <si>
    <t>Con respecto a la adopción de IPv6, la entidad cuenta con: C. Plan de direccionamiento IPv6 (Fase planeación)</t>
  </si>
  <si>
    <t>Con respecto a la adopción de IPv6, la entidad cuenta con: D. Plan de contingencias para IPv6 (Fase planeación)</t>
  </si>
  <si>
    <t>Con respecto a la adopción de IPv6, la entidad cuenta con: E. Documento de diseño detallado de la implementación de IPv6 (Fase implementación)</t>
  </si>
  <si>
    <t>Con respecto a la adopción de IPv6, la entidad cuenta con: F. Informe de pruebas piloto realizadas (Fase implementación)</t>
  </si>
  <si>
    <t>Con respecto a la adopción de IPv6, la entidad cuenta con: G. Informe de activación de políticas de seguridad en IPv6 (Fase implementación)</t>
  </si>
  <si>
    <t xml:space="preserve">Con respecto a la adopción de IPv6, la entidad cuenta con: H. Documento de pruebas de funcionalidad en IPv6 (Pruebas de funcionalidad) </t>
  </si>
  <si>
    <t>Con respecto a la adopción de IPv6, la entidad cuenta con: I. Acta de cumplimiento a satisfacción de la entidad sobre el funcionamiento de los elementos intervenidos en la fase de implementación. (Pruebas de funcionalidad)</t>
  </si>
  <si>
    <t>Frente a la estrategia para el uso y apropiación de tecnologías de la información (TI), la entidad: A. Implementó una estrategia de uso y apropiación para todos los proyectos de TI, teniendo en cuenta estrategias de gestión del cambio</t>
  </si>
  <si>
    <t>Frente a la estrategia para el uso y apropiación de tecnologías de la información (TI), la entidad: B. Implementó una estrategia de divulgación y comunicación de los proyectos de TI</t>
  </si>
  <si>
    <t>Frente a la estrategia para el uso y apropiación de tecnologías de la información (TI), la entidad: C. Realizó la caracterización de los grupos de interés internos y externos</t>
  </si>
  <si>
    <t>Frente a la estrategia para el uso y apropiación de tecnologías de la información (TI), la entidad: D. Ejecutó un plan de formación o capacitación dirigido a servidores públicos para el desarrollo de competencias requeridas en TI</t>
  </si>
  <si>
    <t>Frente a la estrategia para el uso y apropiación de tecnologías de la información (TI), la entidad: E. Realizó seguimiento a través de indicadores sobre el uso y apropiación de TI en la entidad</t>
  </si>
  <si>
    <t>Frente a la estrategia para el uso y apropiación de tecnologías de la información (TI), la entidad: F. Ejecutó acciones de mejora a partir de los resultados obtenidos a través de los indicadores de uso y apropiación</t>
  </si>
  <si>
    <t>La entidad hace uso de los instrumentos de agregación de demanda y priorización de los servicios de nube (como Acuerdos Marco de precios) para la gestión de recursos públicos en proyectos de Tecnologías de la Información</t>
  </si>
  <si>
    <t>La entidad hace uso de contratos de Asociaciones Público Privadas (APP) relacionados con Tecnologías de la Información y las Comunicaciones</t>
  </si>
  <si>
    <t>Porcentaje de proyectos de TI del 2020 que están ejecución o que han finalizado</t>
  </si>
  <si>
    <t>Porcentaje de presupuesto ejecutado en proyectos y operación de TI en la vigencia 2020</t>
  </si>
  <si>
    <t>Fortalecimiento de la Seguridad y Privacidad de la Información</t>
  </si>
  <si>
    <t>La entidad cuenta con un diagnóstico de seguridad y privacidad de la información para la vigencia, construido a través de la herramienta de autodiagnóstico del Modelo de Seguridad y Privacidad de la Información (MSPI).</t>
  </si>
  <si>
    <t>La política de seguridad y privacidad de la información de la entidad: Está aprobada, implementada y se actualiza mediante un proceso de mejora continua.</t>
  </si>
  <si>
    <t>La entidad cuenta con procedimientos de seguridad y privacidad de la información aprobados, implementados y se actualizan mediante un proceso de mejora continua.</t>
  </si>
  <si>
    <t>Con respecto al inventario de activos de seguridad y privacidad de la información de la entidad: El inventario está aprobado, clasificado y se actualiza mediante un proceso de mejora continua.</t>
  </si>
  <si>
    <t>Con respecto a los riesgos de seguridad y privacidad de la información de la entidad: Identifica, valora y actualiza los riesgos mediante un proceso de mejora continua.</t>
  </si>
  <si>
    <t>La entidad implementó el plan de tratamiento de riesgos de seguridad de la información y cuenta con las evidencias.</t>
  </si>
  <si>
    <t>Con respecto al plan operacional de seguridad y privacidad de la información, la entidad: Cuenta con un plan aprobado, implementado y se actualiza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</si>
  <si>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</si>
  <si>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Uso y apropiación de los Servicios Ciudadanos Digitales</t>
  </si>
  <si>
    <t>Con respecto a los procesos, trámites o servicios de la entidad que requieren interoperabilidad: -Ha hecho un proceso completo de identificación y su documentación está actualizada</t>
  </si>
  <si>
    <t>Con respecto al Marco de Interoperabilidad para realizar intercambio de información con otras entidades: -Lo utiliza y su documentación está actualizada</t>
  </si>
  <si>
    <t>Porcentaje de servicios de la entidad que utilizan la plataforma de interoperabilidad (PDI)</t>
  </si>
  <si>
    <t>Porcentaje de servicios de la entidad que utilizan el estándar de lenguaje común de intercambio de información</t>
  </si>
  <si>
    <t>Porcentaje de servicios de la entidad certificados en el uso del estándar de lenguaje común de intercambio de información</t>
  </si>
  <si>
    <t>Porcentaje de servicios de la entidad certificados en el uso del estándar que utilizan la plataforma de interoperabilidad (PDI)</t>
  </si>
  <si>
    <t>Estrategia para certificar sevicios en el uso del estándar de lenguaje común de intercambio de información</t>
  </si>
  <si>
    <t>Servicios Digitales de Confianza y Calidad</t>
  </si>
  <si>
    <t>Porcentaje de trámites inscritos en el Sistema Único de Información de Trámites - SUIT</t>
  </si>
  <si>
    <t>Porcentaje de otros procedimientos administrativos inscritos en el Sistema Único de Información de Trámites - SUIT</t>
  </si>
  <si>
    <t>Porcentaje de trámites en línea o parcialmente en línea</t>
  </si>
  <si>
    <t>Porcentaje de otros procedimientos administrativos en línea o parcialmente en línea</t>
  </si>
  <si>
    <t>Porcentaje de trámites parcial o totalmente en línea que cuentan con caracterización de usuarios</t>
  </si>
  <si>
    <t>Porcentaje de otros procedimientos administrativos parcial o totalmente en línea que cuentan con caracterización de usuarios</t>
  </si>
  <si>
    <t>Porcentaje de trámites parcial o totalmente en línea que cumplen con todos los criterios de accesibilidad web, de nivel A y AA de conformidad, definidos en la NTC5854</t>
  </si>
  <si>
    <t>Porcentaje de otros procedimientos administrativos parcial o totalmente en línea que cumplen con todos los criterios de accesibilidad web, de nivel A y AA de conformidad, definidos en la NTC5854</t>
  </si>
  <si>
    <t>Porcentaje de trámites parcial o totalmente en línea que cumplen con criterios de usabilidad web</t>
  </si>
  <si>
    <t>Porcentaje de otros procedimientos administrativos parcial o totalmente en línea que cumplen con criterios de usabilidad web</t>
  </si>
  <si>
    <t>Porcentaje de trámites parcial o totalmente en línea que fueron promocionados para incrementar su uso</t>
  </si>
  <si>
    <t>Porcentaje de otros procedimientos administrativos parcial o totalmente en línea que fueron promocionados para incrementar su uso</t>
  </si>
  <si>
    <t>Porcentaje de trámites parcial o totalmente en línea que permiten a los usuarios hacer seguimiento en línea</t>
  </si>
  <si>
    <t>Porcentaje de otros procedimientos administrativos parcial o totalmente en línea que permiten a los usuarios hacer seguimiento en línea</t>
  </si>
  <si>
    <t>Porcentaje de usuarios satisfechos con el uso de los trámites en línea</t>
  </si>
  <si>
    <t>La entidad hace uso de estrategias público-privadas que propendan por el uso de medios de pago electrónico, y cuenta con las evidencias.</t>
  </si>
  <si>
    <t>Procesos seguros y eficientes</t>
  </si>
  <si>
    <t>Porcentaje de procesos que se han automatizado o mejorado teniendo en cuenta las definiciones (lineamientos, guías, herramientas y mejores prácticas) del marco de referencia de arquitectura empresarial</t>
  </si>
  <si>
    <t>Porcentaje de procesos que se han mejorado incorporando esquemas de manejo seguro de la información conforme a lo establecido en el Modelo de Seguridad y Privacidad de la Información</t>
  </si>
  <si>
    <t>La automatización o mejora de los procesos le ha permitido a la entidad: A. Mejorar los tiempos de respuesta</t>
  </si>
  <si>
    <t>La automatización o mejora de los procesos le ha permitido a la entidad: B. Reducir costos operacionales</t>
  </si>
  <si>
    <t>La automatización o mejora de los procesos le ha permitido a la entidad: C. Mejorar la disponibilidad de sus servicios</t>
  </si>
  <si>
    <t>La automatización o mejora de los procesos le ha permitido a la entidad: D. Mejorar la satisfacción de los ciudadanos</t>
  </si>
  <si>
    <t>La automatización o mejora de los procesos le ha permitido a la entidad: E. Mejorar la satisfacción de los usuarios internos</t>
  </si>
  <si>
    <t>Toma de decisiones basadas en datos</t>
  </si>
  <si>
    <t>La entidad utiliza técnicas de analítica de datos para: A. Describir hechos o fenómenos (analítica descriptiva)</t>
  </si>
  <si>
    <t>La entidad utiliza técnicas de analítica de datos para: B. Entender hechos o fenómenos (analítica diagnóstica)</t>
  </si>
  <si>
    <t>La entidad utiliza técnicas de analítica de datos para: C. Predecir comportamientos o hechos (analítica predictiva)</t>
  </si>
  <si>
    <t>La entidad utiliza técnicas de analítica de datos para: D. Soportar la toma de decisiones (analítica prescriptiva)</t>
  </si>
  <si>
    <t>Con respecto al plan de apertura, mejora y uso de datos abiertos para esta vigencia, la entidad: -Lo formuló, está aprobado y se ha integrado al plan de acción anual</t>
  </si>
  <si>
    <t>La entidad hace uso de tecnologías basadas en software libre o código abierto</t>
  </si>
  <si>
    <t>Cuáles de las siguientes tecnologías emergentes de la Cuarta Revolución Industrial  que facilitan la prestación de servicios del Estado utiliza la entidad: A. Tecnologías de desintermediación, DLT (Distributed Ledger Technology) como cadena de bloques (Blockchain) o contratos inteligentes, entre otros</t>
  </si>
  <si>
    <t>Cuáles de las siguientes tecnologías emergentes de la Cuarta Revolución Industrial  que facilitan la prestación de servicios del Estado utiliza la entidad: B. Análisis masivo de datos (Big data)</t>
  </si>
  <si>
    <t>Cuáles de las siguientes tecnologías emergentes de la Cuarta Revolución Industrial  que facilitan la prestación de servicios del Estado utiliza la entidad: C. Inteligencia Artificial (AI)</t>
  </si>
  <si>
    <t>Cuáles de las siguientes tecnologías emergentes de la Cuarta Revolución Industrial  que facilitan la prestación de servicios del Estado utiliza la entidad: D. Internet de las Cosas (IoT)</t>
  </si>
  <si>
    <t>Cuáles de las siguientes tecnologías emergentes de la Cuarta Revolución Industrial  que facilitan la prestación de servicios del Estado utiliza la entidad: E. Robótica y similares</t>
  </si>
  <si>
    <t>Cuáles de las siguientes tecnologías emergentes de la Cuarta Revolución Industrial  que facilitan la prestación de servicios del Estado utiliza la entidad: G. Automatización robótica de procesos</t>
  </si>
  <si>
    <t>La entidad cuenta con programas de capacitación que permitan a sus servidores públicos apropiarse de capacidades para conocer tecnologías de la cuarta revolución industrial</t>
  </si>
  <si>
    <t xml:space="preserve">La entidad hace uso del machine learning para: A. Experimentación, producción y decisiones estratégicas </t>
  </si>
  <si>
    <t>La entidad hace uso del machine learning para: B. Experimentación y producción</t>
  </si>
  <si>
    <t>La entidad hace uso del machine learning para: C. Experimentación</t>
  </si>
  <si>
    <t>La entidad hace uso del machine learning para: D. Procesos de planeación en la materia de machine learning</t>
  </si>
  <si>
    <t xml:space="preserve">La entidad hace uso del machine learning para: E. Ninguna de las anteriores </t>
  </si>
  <si>
    <t>La entidad hace uso de la Inteligencia Artificial –IA autónoma: los procesos se encuentran digitalizados y automatizados hasta el grado en que máquinas, robots y sistemas puedan actuar directamente sobre la inteligencia derivada de ellos mismos</t>
  </si>
  <si>
    <t>Existe un equipo dedicado exclusivamente a la explotación de datos que, brinda apoyo a otras dependencias, satisface las necesidades de información definidas por la alta dirección para la toma de decisiones, y desarrolla actividades interinstitucionales para el aprovechamiento de datos, consolidando así el conocimiento y experiencia de la entidad en explotación de datos</t>
  </si>
  <si>
    <t>La entidad ofrece de manera periódica capacitaciones de profundización estandarizadas y participa en ejercicio de intercambio de conocimientos en Big Data con otras entidades y actores de la academia y el sector privado</t>
  </si>
  <si>
    <t>Durante los últimos cinco años consecutivos la entidad ha incluido en el presupuesto un rubro para atender las necesidades asociadas a explotación de datos dentro de la entidad</t>
  </si>
  <si>
    <t>En la etapa de diseño y planeación de la entidad en cada vigencia, se destina presupuesto para explotación de datos y Big Data orientado a: mejorar las capacidades tecnológicas y humanas y responder a las necesidades de la alta gerencia; mejorar y generar productos, procesos y servicios; desarrollar proyectos conjuntos con otras entidades o actores como academia y sector privado</t>
  </si>
  <si>
    <t>La entidad ha implementado alguna iniciativa, proyecto o prueba de concepto de explotación de datos y Big Data</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</si>
  <si>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t>
  </si>
  <si>
    <t>La entidad aplica técnicas que garantizan la privacidad de todos sus conjuntos de datos personales de manera automatizada y controlada, a lo largo de todo el ciclo de vida de datos</t>
  </si>
  <si>
    <t>Las métricas de la calidad de los datos se monitorean periódicamente desde la alta gerencia, como garantía para el aprovechamiento conjunto con actores interesados (otras entidades públicas, academia, sector privado y ciudadanos)</t>
  </si>
  <si>
    <t xml:space="preserve">Existe un protocolo de anonimización y protección de datos personales que se implementa y tiene el respaldo de la alta dirección. Esto facilita el trabajo colaborativo para la explotación de datos con otras entidades públicas, privadas y academia </t>
  </si>
  <si>
    <t>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</si>
  <si>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Porcentaje de usuarios satisfechos con el uso de datos abiertos de la entidad</t>
  </si>
  <si>
    <t>Porcentaje de ejecución del plan de apertura, mejora y uso de datos abiertos del 2020</t>
  </si>
  <si>
    <t>Empoderamiento de los ciudadanos mediante un Estado abierto</t>
  </si>
  <si>
    <t>Porcentaje de conjuntos de datos abiertos estratégicos publicados en el catálogo de datos del Estado colombiano www.datos.gov.co</t>
  </si>
  <si>
    <t>Porcentaje de los conjuntos de datos abiertos publicados que están actualizados y fueron difundidos</t>
  </si>
  <si>
    <t>Porcentaje de conjuntos de datos abiertos de la entidad que fueron desarrollados en procesos de cocreación o consulta pública</t>
  </si>
  <si>
    <t>Porcentaje de ejercicios de consulta o toma de decisiones que se han realizado utilizando medios digitales</t>
  </si>
  <si>
    <t>Porcentaje de ejercicios de rendición de cuentas en los que se utilizaron medios digitales</t>
  </si>
  <si>
    <t>La entidad aplica programas de uso de tecnología para participación ciudadana y Gobierno abierto en sus procesos misionales, y cuenta con las evidencias.</t>
  </si>
  <si>
    <t>Señale los criterios de accesibilidad web, de nivel A y AA de conformidad, definidos en la NTC5854 que cumple la entidad en todas las secciones de su portal Web oficial: A. Contenido no textual</t>
  </si>
  <si>
    <t>Señale los criterios de accesibilidad web, de nivel A y AA de conformidad, definidos en la NTC5854 que cumple la entidad en todas las secciones de su portal Web oficial: B. Información y relaciones</t>
  </si>
  <si>
    <t>Señale los criterios de accesibilidad web, de nivel A y AA de conformidad, definidos en la NTC5854 que cumple la entidad en todas las secciones de su portal Web oficial: C. Sugerencia significativa</t>
  </si>
  <si>
    <t>Señale los criterios de accesibilidad web, de nivel A y AA de conformidad, definidos en la NTC5854 que cumple la entidad en todas las secciones de su portal Web oficial: D. Características sensoriales</t>
  </si>
  <si>
    <t>Señale los criterios de accesibilidad web, de nivel A y AA de conformidad, definidos en la NTC5854 que cumple la entidad en todas las secciones de su portal Web oficial: E. Uso del color</t>
  </si>
  <si>
    <t>Señale los criterios de accesibilidad web, de nivel A y AA de conformidad, definidos en la NTC5854 que cumple la entidad en todas las secciones de su portal Web oficial: F. Teclado</t>
  </si>
  <si>
    <t>Señale los criterios de accesibilidad web, de nivel A y AA de conformidad, definidos en la NTC5854 que cumple la entidad en todas las secciones de su portal Web oficial: G. Sin trampas para el foco del teclado</t>
  </si>
  <si>
    <t>Señale los criterios de accesibilidad web, de nivel A y AA de conformidad, definidos en la NTC5854 que cumple la entidad en todas las secciones de su portal Web oficial: H. Tiempo ajustable</t>
  </si>
  <si>
    <t>Señale los criterios de accesibilidad web, de nivel A y AA de conformidad, definidos en la NTC5854 que cumple la entidad en todas las secciones de su portal Web oficial: I. Poner en pausa, detener, ocultar</t>
  </si>
  <si>
    <t>Señale los criterios de accesibilidad web, de nivel A y AA de conformidad, definidos en la NTC5854 que cumple la entidad en todas las secciones de su portal Web oficial: J. Evitar bloques</t>
  </si>
  <si>
    <t>Señale los criterios de accesibilidad web, de nivel A y AA de conformidad, definidos en la NTC5854 que cumple la entidad en todas las secciones de su portal Web oficial: K. Titulado de páginas</t>
  </si>
  <si>
    <t>Señale los criterios de accesibilidad web, de nivel A y AA de conformidad, definidos en la NTC5854 que cumple la entidad en todas las secciones de su portal Web oficial: L. Orden del foco</t>
  </si>
  <si>
    <t>Señale los criterios de accesibilidad web, de nivel A y AA de conformidad, definidos en la NTC5854 que cumple la entidad en todas las secciones de su portal Web oficial: M. Propósito de los enlaces (en contexto)</t>
  </si>
  <si>
    <t>Señale los criterios de accesibilidad web, de nivel A y AA de conformidad, definidos en la NTC5854 que cumple la entidad en todas las secciones de su portal Web oficial: N. Idioma de la página</t>
  </si>
  <si>
    <t>Señale los criterios de accesibilidad web, de nivel A y AA de conformidad, definidos en la NTC5854 que cumple la entidad en todas las secciones de su portal Web oficial: O. Al recibir el foco</t>
  </si>
  <si>
    <t>Señale los criterios de accesibilidad web, de nivel A y AA de conformidad, definidos en la NTC5854 que cumple la entidad en todas las secciones de su portal Web oficial: P. Al recibir entradas</t>
  </si>
  <si>
    <t>Señale los criterios de accesibilidad web, de nivel A y AA de conformidad, definidos en la NTC5854 que cumple la entidad en todas las secciones de su portal Web oficial: Q. Identificación de errores</t>
  </si>
  <si>
    <t>Señale los criterios de accesibilidad web, de nivel A y AA de conformidad, definidos en la NTC5854 que cumple la entidad en todas las secciones de su portal Web oficial: R. Etiquetas o instrucciones</t>
  </si>
  <si>
    <t>Señale los criterios de accesibilidad web, de nivel A y AA de conformidad, definidos en la NTC5854 que cumple la entidad en todas las secciones de su portal Web oficial: S. Procesamiento</t>
  </si>
  <si>
    <t>Señale los criterios de accesibilidad web, de nivel A y AA de conformidad, definidos en la NTC5854 que cumple la entidad en todas las secciones de su portal Web oficial: T. Nombre, función, valor</t>
  </si>
  <si>
    <t>Señale los criterios de usabilidad web que cumple la entidad en todas las secciones de su portal Web oficial: A. El sitio web permite conocer la ruta recorrida por el usuario en la navegación del sitio (Ruta de migas)</t>
  </si>
  <si>
    <t>Señale los criterios de usabilidad web que cumple la entidad en todas las secciones de su portal Web oficial: B. Las URL generadas en los diferentes niveles de navegación no tienen variables o caracteres especiales y son fáciles de leer (URL limpios)</t>
  </si>
  <si>
    <t>Señale los criterios de usabilidad web que cumple la entidad en todas las secciones de su portal Web oficial: C. El diseño gráfico del sitio web se conserva en todos los sitios de navegación (Navegación global consistente)</t>
  </si>
  <si>
    <t>Señale los criterios de usabilidad web que cumple la entidad en todas las secciones de su portal Web oficial: D. El logo de la entidad ubicado en el encabezado, direcciona al inicio del sitio web (Vínculo a página de inicio)</t>
  </si>
  <si>
    <t>Señale los criterios de usabilidad web que cumple la entidad en todas las secciones de su portal Web oficial: E. El sitio web de la entidad permite el ingreso a través de diferentes navegadores como Google Chrome, Internet Explorar, Mozilla, entre otros (Independencia de navegador)</t>
  </si>
  <si>
    <t>Señale los criterios de usabilidad web que cumple la entidad en todas las secciones de su portal Web oficial: F. Los enlaces del sitio web indican claramente el contenido al cual conducen. No tienen textos como "ver más", "clic aquí", entre otros. (Enlaces bien formulados).</t>
  </si>
  <si>
    <t>Señale los criterios de usabilidad web que cumple la entidad en todas las secciones de su portal Web oficial: G. El sitio no cuenta con ventanas emergentes en ningún nivel de navegación</t>
  </si>
  <si>
    <t>Señale los criterios de usabilidad web que cumple la entidad en todas las secciones de su portal Web oficial: H. El sitio web hace un uso adecuado de títulos y encabezados con sus correspondientes etiquetas HTML, por ejemplo &lt;h1&gt;, &lt;h2&gt; …</t>
  </si>
  <si>
    <t>Señale los criterios de usabilidad web que cumple la entidad en todas las secciones de su portal Web oficial: I. El sitio web no tiene vínculos rotos</t>
  </si>
  <si>
    <t>Señale los criterios de usabilidad web que cumple la entidad en todas las secciones de su portal Web oficial: J. Todos los contenidos del sitio web están alineados a la izquierda (Justificación del texto)</t>
  </si>
  <si>
    <t>Señale los criterios de usabilidad web que cumple la entidad en todas las secciones de su portal Web oficial: K. El cuerpo de texto no supera los 100 caracteres por línea (Ancho del cuerpo de texto)</t>
  </si>
  <si>
    <t>Señale los criterios de usabilidad web que cumple la entidad en todas las secciones de su portal Web oficial: L. En ningún contenido del sitio web existen textos subrayados para destacar, excepto si son enlaces a otros contenidos (Texto subrayado)</t>
  </si>
  <si>
    <t>Señale los criterios de usabilidad web que cumple la entidad en todas las secciones de su portal Web oficial: M. El sitio web no permite desplazamiento de izquierda a derecha para consultar contenidos.</t>
  </si>
  <si>
    <t xml:space="preserve">Señale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</si>
  <si>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Señale los criterios de usabilidad web que cumple la entidad en todas las secciones de su portal Web oficial: O. El sitio web le indica al usuario cuando ha visitado contenidos de la página (Vínculos visitados)</t>
  </si>
  <si>
    <t>Señale los criterios de usabilidad web que cumple la entidad en todas las secciones de su portal Web oficial: P. Los formularios del sitio web tienen correctamente señalizados los campos obligatorios</t>
  </si>
  <si>
    <t>Señale los criterios de usabilidad web que cumple la entidad en todas las secciones de su portal Web oficial: Q. Es clara la correspondencia entre el título del campo en los formularios y el espacio dispuesto para el ingreso de la información</t>
  </si>
  <si>
    <t>Señale los criterios de usabilidad web que cumple la entidad en todas las secciones de su portal Web oficial: R. Ejemplos en los campos de formulario</t>
  </si>
  <si>
    <t>Los resultados de la participación de los grupos de valor en la gestión institucional permitieron mejorar las siguientes actividades: A. Elaboración de normatividad</t>
  </si>
  <si>
    <t>Los resultados de la participación de los grupos de valor en la gestión institucional permitieron mejorar las siguientes actividades: B. Formulación de la planeación</t>
  </si>
  <si>
    <t>Los resultados de la participación de los grupos de valor en la gestión institucional permitieron mejorar las siguientes actividades: C. Formulación de políticas, programas y proyectos</t>
  </si>
  <si>
    <t>Los resultados de la participación de los grupos de valor en la gestión institucional permitieron mejorar las siguientes actividades: D. Ejecución de programas, proyectos y servicios</t>
  </si>
  <si>
    <t>Los resultados de la participación de los grupos de valor en la gestión institucional permitieron mejorar las siguientes actividades: E. Rendición de cuentas</t>
  </si>
  <si>
    <t>Los resultados de la participación de los grupos de valor en la gestión institucional permitieron mejorar las siguientes actividades: F. Racionalización de trámites</t>
  </si>
  <si>
    <t>Los resultados de la participación de los grupos de valor en la gestión institucional permitieron mejorar las siguientes actividades: G. Solución de problemas a partir de la innovación abierta</t>
  </si>
  <si>
    <t>Los resultados de la participación de los grupos de valor en la gestión institucional permitieron mejorar las siguientes actividades: H. Promoción del control social y veedurías ciudadanas</t>
  </si>
  <si>
    <t>La entidad publica en la sección "transparencia y acceso a la información pública" de su portal web oficial información actualizada sobre: A. Mecanismos para interponer PQRSD</t>
  </si>
  <si>
    <t>La entidad publica en la sección "transparencia y acceso a la información pública" de su portal web oficial información actualizada sobre: AA. Tablas de Retención Documental</t>
  </si>
  <si>
    <t>La entidad publica en la sección "transparencia y acceso a la información pública" de su portal web oficial información actualizada sobre: AB. Políticas de seguridad de la información del sitio web y protección de datos personales</t>
  </si>
  <si>
    <t>La entidad publica en la sección "transparencia y acceso a la información pública" de su portal web oficial información actualizada sobre: AC. Información sobre los grupos étnicos en el territorio</t>
  </si>
  <si>
    <t>La entidad publica en la sección "transparencia y acceso a la información pública" de su portal web oficial información actualizada sobre: AD. Respuestas de la entidad a las solicitudes de información </t>
  </si>
  <si>
    <t>La entidad publica en la sección "transparencia y acceso a la información pública" de su portal web oficial información actualizada sobre: AE. Directorio de agremiaciones, asociaciones, entidades del sector, grupos étnicos y otros grupos de interés</t>
  </si>
  <si>
    <t xml:space="preserve">La entidad publica en la sección "transparencia y acceso a la información pública" de su portal web oficial información actualizada sobre: AF. Calendario de actividades </t>
  </si>
  <si>
    <t xml:space="preserve">La entidad publica en la sección "transparencia y acceso a la información pública" de su portal web oficial información actualizada sobre: AG. Informes de Rendición de Cuentas </t>
  </si>
  <si>
    <t>La entidad publica en la sección "transparencia y acceso a la información pública" de su portal web oficial información actualizada sobre: AH. Ofertas de empleo</t>
  </si>
  <si>
    <t>La entidad publica en la sección "transparencia y acceso a la información pública" de su portal web oficial información actualizada sobre: AI. Informes de empalme</t>
  </si>
  <si>
    <t>La entidad publica en la sección "transparencia y acceso a la información pública" de su portal web oficial información actualizada sobre: AJ. Preguntas y respuestas frecuentes</t>
  </si>
  <si>
    <t>La entidad publica en la sección "transparencia y acceso a la información pública" de su portal web oficial información actualizada sobre: B. Localización física, sucursales o regionales, horarios y días de atención al público</t>
  </si>
  <si>
    <t>La entidad publica en la sección "transparencia y acceso a la información pública" de su portal web oficial información actualizada sobre: C. Funciones y deberes de la entidad</t>
  </si>
  <si>
    <t>La entidad publica en la sección "transparencia y acceso a la información pública" de su portal web oficial información actualizada sobre: D. Organigrama de la entidad </t>
  </si>
  <si>
    <t>La entidad publica en la sección "transparencia y acceso a la información pública" de su portal web oficial información actualizada sobre: E. Directorio de información de servidores públicos, empleados y contratistas o enlace al SIGEP</t>
  </si>
  <si>
    <t>La entidad publica en la sección "transparencia y acceso a la información pública" de su portal web oficial información actualizada sobre: F. Normatividad general y reglamentaria</t>
  </si>
  <si>
    <t>La entidad publica en la sección "transparencia y acceso a la información pública" de su portal web oficial información actualizada sobre: G. Presupuesto vigente asignado</t>
  </si>
  <si>
    <t>La entidad publica en la sección "transparencia y acceso a la información pública" de su portal web oficial información actualizada sobre: H. Ejecución presupuestal histórica anual</t>
  </si>
  <si>
    <t>La entidad publica en la sección "transparencia y acceso a la información pública" de su portal web oficial información actualizada sobre: I. Plan Estratégico Institucional y Plan de Acción anual</t>
  </si>
  <si>
    <t xml:space="preserve">La entidad publica en la sección "transparencia y acceso a la información pública" de su portal web oficial información actualizada sobre: J. Políticas y lineamientos o manuales </t>
  </si>
  <si>
    <t>La entidad publica en la sección "transparencia y acceso a la información pública" de su portal web oficial información actualizada sobre: K. Planes estratégicos, sectoriales e institucionales según sea el caso</t>
  </si>
  <si>
    <t xml:space="preserve">La entidad publica en la sección "transparencia y acceso a la información pública" de su portal web oficial información actualizada sobre: L. El Plan anticorrupción y de atención al ciudadano </t>
  </si>
  <si>
    <t>La entidad publica en la sección "transparencia y acceso a la información pública" de su portal web oficial información actualizada sobre: M. Plan de gasto público</t>
  </si>
  <si>
    <t>La entidad publica en la sección "transparencia y acceso a la información pública" de su portal web oficial información actualizada sobre: N. Proyectos de inversión en ejecución </t>
  </si>
  <si>
    <t>La entidad publica en la sección "transparencia y acceso a la información pública" de su portal web oficial información actualizada sobre: O. Mecanismos para la participación de los ciudadanos, grupos de valor o grupos de interés en la formulación de políticas</t>
  </si>
  <si>
    <t>La entidad publica en la sección "transparencia y acceso a la información pública" de su portal web oficial información actualizada sobre: P. Informes de gestión, evaluación y auditoría</t>
  </si>
  <si>
    <t>La entidad publica en la sección "transparencia y acceso a la información pública" de su portal web oficial información actualizada sobre: Q. Entes de control que vigilan la entidad </t>
  </si>
  <si>
    <t>La entidad publica en la sección "transparencia y acceso a la información pública" de su portal web oficial información actualizada sobre: R. Planes de Mejoramiento (de organismos de control, internos y derivados de ejercicios de rendición de cuentas)</t>
  </si>
  <si>
    <t>La entidad publica en la sección "transparencia y acceso a la información pública" de su portal web oficial información actualizada sobre: S. Publicación de la información contractual (o enlace SECOP)</t>
  </si>
  <si>
    <t>La entidad publica en la sección "transparencia y acceso a la información pública" de su portal web oficial información actualizada sobre: T. Plan Anual de Adquisiciones (PAA)</t>
  </si>
  <si>
    <t>La entidad publica en la sección "transparencia y acceso a la información pública" de su portal web oficial información actualizada sobre: U. Oferta de la entidad (Programas, servicios)</t>
  </si>
  <si>
    <t>La entidad publica en la sección "transparencia y acceso a la información pública" de su portal web oficial información actualizada sobre: V. La totalidad de los trámites que ofrece al ciudadano</t>
  </si>
  <si>
    <t>La entidad publica en la sección "transparencia y acceso a la información pública" de su portal web oficial información actualizada sobre: W. Registro de Activos de Información</t>
  </si>
  <si>
    <t>La entidad publica en la sección "transparencia y acceso a la información pública" de su portal web oficial información actualizada sobre: X. Índice de Información Clasificada y Reservada</t>
  </si>
  <si>
    <t>La entidad publica en la sección "transparencia y acceso a la información pública" de su portal web oficial información actualizada sobre: Y. Esquema de Publicación de Información</t>
  </si>
  <si>
    <t>La entidad publica en la sección "transparencia y acceso a la información pública" de su portal web oficial información actualizada sobre: Z. Programa de Gestión Documental</t>
  </si>
  <si>
    <t>Impulso en el desarrollo de territorios y ciudades inteligentes</t>
  </si>
  <si>
    <t>La entidad ha implementado iniciativas de ciudades y territorios inteligentes, y cuenta con las evidencias.</t>
  </si>
  <si>
    <t>En cuáles instrumentos de planeación de la entidad se contemplaron las iniciativas o proyectos de ciudad o territorio inteligente: A. Plan de desarrollo territorial o plan estratégico institucional</t>
  </si>
  <si>
    <t>En cuáles instrumentos de planeación de la entidad se contemplaron las iniciativas o proyectos de ciudad o territorio inteligente: B. Plan de desarrollo territorial o plan estratégico institucional y planes de acción anual</t>
  </si>
  <si>
    <t>En cuáles instrumentos de planeación de la entidad se contemplaron las iniciativas o proyectos de ciudad o territorio inteligente: C. Planes de acción anual</t>
  </si>
  <si>
    <t>Para el despliegue y operación de servicios relacionados con iniciativas de ciudad o territorio inteligente, la entidad utiliza algunos de los siguientes servicios de computación en la nube: A. Infraestructura como servicio (IaaS) como: procesamiento, almacenamiento, servidores, backups, entre otros</t>
  </si>
  <si>
    <t>Para el despliegue y operación de servicios relacionados con iniciativas de ciudad o territorio inteligente, la entidad utiliza algunos de los siguientes servicios de computación en la nube: B. Plataforma como servicio (PaaS) como: servicios de administradores de bases de datos, sistemas operativos, herramientas de desarrollo, entre otros</t>
  </si>
  <si>
    <t>Para el despliegue y operación de servicios relacionados con iniciativas de ciudad o territorio inteligente, la entidad utiliza algunos de los siguientes servicios de computación en la nube: C. Software como servicios (SaaS) como correo electrónico, servicios de analítica de datos, entre otros</t>
  </si>
  <si>
    <t>Con respecto al uso de internet de las cosas (IoT), la entidad ha realizado: A. Identificación y priorización de la infraestructura y servicios de IoT que requiere o se necesita para adelantar iniciativas de ciudad o territorio inteligente</t>
  </si>
  <si>
    <t>Con respecto al uso de internet de las cosas (IoT), la entidad ha realizado: B. Estructuración de la arquitectura de la infraestructura de IoT a desplegar en la ciudad o territorio</t>
  </si>
  <si>
    <t>Con respecto al uso de internet de las cosas (IoT), la entidad ha realizado: C. Instalación y despliegue de sensores y redes de IoT</t>
  </si>
  <si>
    <t>Con respecto al uso de internet de las cosas (IoT), la entidad ha realizado: D. Analítica y explotación de datos capturados por medio de dispositivos IoT</t>
  </si>
  <si>
    <t>RESULTADOS AUTODIAGNÓSTICO POLÍTICA DE GOBIERNO DIGITAL</t>
  </si>
  <si>
    <t>1. Calificación total:</t>
  </si>
  <si>
    <t>Niveles</t>
  </si>
  <si>
    <t>Calificación</t>
  </si>
  <si>
    <t xml:space="preserve">2. Calificación de los habilitadores de la Política de Gobierno Digital: </t>
  </si>
  <si>
    <t>Variable</t>
  </si>
  <si>
    <t>Rangos</t>
  </si>
  <si>
    <t>Puntaje actual</t>
  </si>
  <si>
    <t xml:space="preserve">3. Calificación de los propósitos de la Política de Gobierno Digital: </t>
  </si>
  <si>
    <t>NA</t>
  </si>
  <si>
    <t>BALANCE PLAN DE ACCIÓN 2021</t>
  </si>
  <si>
    <t>Plan de accion de politica de gestion y desempeño</t>
  </si>
  <si>
    <t>No. Total de activiades de gestion/acciones</t>
  </si>
  <si>
    <t>Balance 2021</t>
  </si>
  <si>
    <t>Cumplidas</t>
  </si>
  <si>
    <t>En proceso</t>
  </si>
  <si>
    <t xml:space="preserve">No cumplidad </t>
  </si>
  <si>
    <t>Subsecretaria Sistemas de Información</t>
  </si>
  <si>
    <t>Componente: GESTION CON VALORES PARA RESULTADOS (Ventanilla hacia adentro)</t>
  </si>
  <si>
    <t>Gobierno Digital</t>
  </si>
  <si>
    <t>Para el componente y politica descritas en los encabezados, se estructurara el PLAN ESTRATEGICO DE TECNOLOGIAS DE LA INFORMACIÓN como plan direccionador de los demas planes a traves de sus hojas de rutas y motivadores estrategicos</t>
  </si>
  <si>
    <t>Para el componente y politica descritas en los encabezados, se Estructurara el Modelo de Seguridad y Privacidad de la Información (MSPI) y todo lo que este modelo solicita apoyados en sus Guias Tecnicas si y solo si estas fuesen necesarias.
Este plan de Acción tendra un fuerte impacto en el habilitador transversal de Seguridad de la información de la politica GD</t>
  </si>
  <si>
    <t>PLAN DE ACCIÓN 2022</t>
  </si>
  <si>
    <t>QUE
Accion de mejora a realizar</t>
  </si>
  <si>
    <t>COMO
Tareas para cumplir la accion</t>
  </si>
  <si>
    <t>DONDE
Alcance de cada tarea en terminos de cobertura</t>
  </si>
  <si>
    <t>QUIEN
Responsable de cada tarea</t>
  </si>
  <si>
    <t>CUANDO
Fecha prevista para iniciar y terminar cada tarea</t>
  </si>
  <si>
    <t>FECHA DE INICIO</t>
  </si>
  <si>
    <t>FECHA DE FIN</t>
  </si>
  <si>
    <t>Modelo de Seguridad y privacidad de la información MSPI</t>
  </si>
  <si>
    <t>Realizar capacitaciónes con respecto a Seguridad y Privacidad de la Información</t>
  </si>
  <si>
    <t>Afecta al personal de la Alcaldía de Pasto sin importar su tipo de contratación</t>
  </si>
  <si>
    <t>Subsecretaria de Sistemas de Información</t>
  </si>
  <si>
    <t>Permanente</t>
  </si>
  <si>
    <t>Implementar el Modelo de Seguridad y Privacidad de la información</t>
  </si>
  <si>
    <t>Evaluar los resultados de la implementación del Modelo de Seguridad y Privacidad de la Información</t>
  </si>
  <si>
    <t>Definir planes de mejoramiento para el Modelo de Seguridad y Privacidad de la Información si estas fueran necesarias</t>
  </si>
  <si>
    <t>Mantener el PETI</t>
  </si>
  <si>
    <t xml:space="preserve">Afecta al personal de planta de la Administración Municipal.
</t>
  </si>
  <si>
    <t xml:space="preserve">Afecta al personal de planta de la Administracion Municipal.
</t>
  </si>
  <si>
    <t>Realizar constante Divulgación del PETI</t>
  </si>
  <si>
    <t>Hacer Seguimiento de la Hoja de Ruta</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</si>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</sst>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_-;\-* #,##0_-;_-* \-_-;_-@_-"/>
  </numFmts>
  <fonts count="37" x14ac:knownFonts="1">
    <font>
      <sz val="11"/>
      <color rgb="FF000000"/>
      <name val="Calibri"/>
      <family val="2"/>
      <charset val="1"/>
    </font>
    <font>
      <sz val="11"/>
      <color theme="1"/>
      <name val="Calibri"/>
      <family val="2"/>
      <scheme val="minor"/>
    </font>
    <font>
      <sz val="11"/>
      <color rgb="FFFF0000"/>
      <name val="Calibri"/>
      <family val="2"/>
      <charset val="1"/>
    </font>
    <font>
      <sz val="18"/>
      <color rgb="FFFFFFFF"/>
      <name val="Arial"/>
      <family val="2"/>
      <charset val="1"/>
    </font>
    <font>
      <b/>
      <u/>
      <sz val="16"/>
      <color rgb="FF0000FF"/>
      <name val="Arial"/>
      <family val="2"/>
      <charset val="1"/>
    </font>
    <font>
      <u/>
      <sz val="11"/>
      <color rgb="FF0000FF"/>
      <name val="Calibri"/>
      <family val="2"/>
      <charset val="1"/>
    </font>
    <font>
      <b/>
      <sz val="16"/>
      <color rgb="FF002060"/>
      <name val="Arial"/>
      <family val="2"/>
      <charset val="1"/>
    </font>
    <font>
      <sz val="11"/>
      <color rgb="FF000000"/>
      <name val="Arial"/>
      <family val="2"/>
      <charset val="1"/>
    </font>
    <font>
      <b/>
      <sz val="12"/>
      <color rgb="FF000000"/>
      <name val="Arial"/>
      <family val="2"/>
      <charset val="1"/>
    </font>
    <font>
      <sz val="22"/>
      <color rgb="FFFFFFFF"/>
      <name val="Arial"/>
      <family val="2"/>
      <charset val="1"/>
    </font>
    <font>
      <sz val="11"/>
      <name val="Arial"/>
      <family val="2"/>
      <charset val="1"/>
    </font>
    <font>
      <b/>
      <u/>
      <sz val="11"/>
      <name val="Arial"/>
      <family val="2"/>
      <charset val="1"/>
    </font>
    <font>
      <b/>
      <sz val="11"/>
      <color rgb="FF000000"/>
      <name val="Arial"/>
      <family val="2"/>
      <charset val="1"/>
    </font>
    <font>
      <b/>
      <u/>
      <sz val="12"/>
      <color rgb="FF002060"/>
      <name val="Arial"/>
      <family val="2"/>
      <charset val="1"/>
    </font>
    <font>
      <sz val="11"/>
      <color rgb="FF002060"/>
      <name val="Arial"/>
      <family val="2"/>
      <charset val="1"/>
    </font>
    <font>
      <sz val="11"/>
      <color rgb="FF002060"/>
      <name val="Calibri"/>
      <family val="2"/>
      <charset val="1"/>
    </font>
    <font>
      <b/>
      <sz val="14"/>
      <color rgb="FF000000"/>
      <name val="Arial"/>
      <family val="2"/>
      <charset val="1"/>
    </font>
    <font>
      <sz val="20"/>
      <color rgb="FFFFFFFF"/>
      <name val="Arial"/>
      <family val="2"/>
      <charset val="1"/>
    </font>
    <font>
      <b/>
      <sz val="18"/>
      <color rgb="FF002060"/>
      <name val="Arial"/>
      <family val="2"/>
      <charset val="1"/>
    </font>
    <font>
      <b/>
      <sz val="12"/>
      <color rgb="FF002060"/>
      <name val="Arial"/>
      <family val="2"/>
      <charset val="1"/>
    </font>
    <font>
      <b/>
      <sz val="14"/>
      <color rgb="FFFFFFFF"/>
      <name val="Arial"/>
      <family val="2"/>
      <charset val="1"/>
    </font>
    <font>
      <b/>
      <sz val="20"/>
      <color rgb="FF1F497D"/>
      <name val="Arial"/>
      <family val="2"/>
      <charset val="1"/>
    </font>
    <font>
      <sz val="10"/>
      <color rgb="FF1F497D"/>
      <name val="Arial"/>
      <family val="2"/>
      <charset val="1"/>
    </font>
    <font>
      <sz val="10"/>
      <color rgb="FF002060"/>
      <name val="Arial"/>
      <family val="2"/>
      <charset val="1"/>
    </font>
    <font>
      <sz val="16"/>
      <color rgb="FF000000"/>
      <name val="Arial"/>
      <family val="2"/>
      <charset val="1"/>
    </font>
    <font>
      <b/>
      <sz val="14"/>
      <color rgb="FF002060"/>
      <name val="Arial"/>
      <family val="2"/>
      <charset val="1"/>
    </font>
    <font>
      <sz val="11"/>
      <color rgb="FFFFFFFF"/>
      <name val="Arial"/>
      <family val="2"/>
      <charset val="1"/>
    </font>
    <font>
      <b/>
      <sz val="10"/>
      <color rgb="FF000000"/>
      <name val="Arial"/>
      <family val="2"/>
      <charset val="1"/>
    </font>
    <font>
      <sz val="10"/>
      <color rgb="FF000000"/>
      <name val="Arial"/>
      <family val="2"/>
      <charset val="1"/>
    </font>
    <font>
      <sz val="11"/>
      <color rgb="FFFFFFFF"/>
      <name val="Calibri"/>
      <family val="2"/>
      <charset val="1"/>
    </font>
    <font>
      <sz val="11"/>
      <color rgb="FF000000"/>
      <name val="Calibri"/>
      <family val="2"/>
      <charset val="1"/>
    </font>
    <font>
      <b/>
      <sz val="16"/>
      <color theme="1"/>
      <name val="Calibri"/>
      <family val="2"/>
      <scheme val="minor"/>
    </font>
    <font>
      <b/>
      <sz val="11"/>
      <color theme="1"/>
      <name val="Century Gothic"/>
      <family val="2"/>
    </font>
    <font>
      <sz val="11"/>
      <color theme="1"/>
      <name val="Calibri"/>
      <family val="2"/>
    </font>
    <font>
      <b/>
      <sz val="11"/>
      <name val="Century Gothic"/>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0070C0"/>
        <bgColor rgb="FF008080"/>
      </patternFill>
    </fill>
    <fill>
      <patternFill patternType="solid">
        <fgColor rgb="FFB9CDE5"/>
        <bgColor rgb="FF99CCFF"/>
      </patternFill>
    </fill>
    <fill>
      <patternFill patternType="solid">
        <fgColor rgb="FFF2F2F2"/>
        <bgColor rgb="FFDBEEF4"/>
      </patternFill>
    </fill>
    <fill>
      <patternFill patternType="solid">
        <fgColor rgb="FF8E0000"/>
        <bgColor rgb="FF993300"/>
      </patternFill>
    </fill>
    <fill>
      <patternFill patternType="solid">
        <fgColor rgb="FFFF0000"/>
        <bgColor rgb="FFEE0000"/>
      </patternFill>
    </fill>
    <fill>
      <patternFill patternType="solid">
        <fgColor rgb="FFFF6600"/>
        <bgColor rgb="FFF57B17"/>
      </patternFill>
    </fill>
    <fill>
      <patternFill patternType="solid">
        <fgColor rgb="FFFFFF00"/>
        <bgColor rgb="FFFFFF00"/>
      </patternFill>
    </fill>
    <fill>
      <patternFill patternType="solid">
        <fgColor rgb="FF009900"/>
        <bgColor rgb="FF339966"/>
      </patternFill>
    </fill>
    <fill>
      <patternFill patternType="solid">
        <fgColor rgb="FFDBEEF4"/>
        <bgColor rgb="FFF2F2F2"/>
      </patternFill>
    </fill>
    <fill>
      <patternFill patternType="solid">
        <fgColor rgb="FF3399FF"/>
        <bgColor rgb="FF33CCCC"/>
      </patternFill>
    </fill>
  </fills>
  <borders count="54">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54061"/>
      </left>
      <right/>
      <top style="medium">
        <color rgb="FF254061"/>
      </top>
      <bottom/>
      <diagonal/>
    </border>
    <border>
      <left/>
      <right/>
      <top style="medium">
        <color rgb="FF254061"/>
      </top>
      <bottom/>
      <diagonal/>
    </border>
    <border>
      <left/>
      <right style="medium">
        <color rgb="FF254061"/>
      </right>
      <top style="medium">
        <color rgb="FF254061"/>
      </top>
      <bottom/>
      <diagonal/>
    </border>
    <border>
      <left style="medium">
        <color rgb="FF254061"/>
      </left>
      <right/>
      <top/>
      <bottom/>
      <diagonal/>
    </border>
    <border>
      <left/>
      <right style="medium">
        <color rgb="FF254061"/>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medium">
        <color rgb="FF254061"/>
      </left>
      <right/>
      <top/>
      <bottom style="medium">
        <color rgb="FF254061"/>
      </bottom>
      <diagonal/>
    </border>
    <border>
      <left/>
      <right/>
      <top/>
      <bottom style="medium">
        <color rgb="FF254061"/>
      </bottom>
      <diagonal/>
    </border>
    <border>
      <left/>
      <right style="medium">
        <color rgb="FF254061"/>
      </right>
      <top/>
      <bottom style="medium">
        <color rgb="FF254061"/>
      </bottom>
      <diagonal/>
    </border>
    <border>
      <left style="medium">
        <color auto="1"/>
      </left>
      <right style="medium">
        <color auto="1"/>
      </right>
      <top style="medium">
        <color auto="1"/>
      </top>
      <bottom/>
      <diagonal/>
    </border>
    <border>
      <left style="medium">
        <color auto="1"/>
      </left>
      <right style="medium">
        <color auto="1"/>
      </right>
      <top style="dotted">
        <color auto="1"/>
      </top>
      <bottom style="medium">
        <color auto="1"/>
      </bottom>
      <diagonal/>
    </border>
    <border>
      <left style="medium">
        <color auto="1"/>
      </left>
      <right style="medium">
        <color rgb="FF254061"/>
      </right>
      <top style="dotted">
        <color auto="1"/>
      </top>
      <bottom style="medium">
        <color rgb="FF254061"/>
      </bottom>
      <diagonal/>
    </border>
    <border>
      <left style="medium">
        <color rgb="FF002060"/>
      </left>
      <right style="thin">
        <color rgb="FF002060"/>
      </right>
      <top style="medium">
        <color rgb="FF002060"/>
      </top>
      <bottom/>
      <diagonal/>
    </border>
    <border>
      <left style="thin">
        <color rgb="FF002060"/>
      </left>
      <right style="thin">
        <color rgb="FF002060"/>
      </right>
      <top style="medium">
        <color rgb="FF002060"/>
      </top>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right style="thin">
        <color rgb="FF002060"/>
      </right>
      <top/>
      <bottom style="dotted">
        <color rgb="FF1F497D"/>
      </bottom>
      <diagonal/>
    </border>
    <border>
      <left style="thin">
        <color rgb="FF002060"/>
      </left>
      <right style="thin">
        <color rgb="FF002060"/>
      </right>
      <top/>
      <bottom style="dotted">
        <color rgb="FF1F497D"/>
      </bottom>
      <diagonal/>
    </border>
    <border>
      <left/>
      <right style="thin">
        <color rgb="FF002060"/>
      </right>
      <top style="dotted">
        <color rgb="FF1F497D"/>
      </top>
      <bottom style="dotted">
        <color rgb="FF1F497D"/>
      </bottom>
      <diagonal/>
    </border>
    <border>
      <left style="thin">
        <color rgb="FF002060"/>
      </left>
      <right style="thin">
        <color rgb="FF002060"/>
      </right>
      <top style="dotted">
        <color rgb="FF1F497D"/>
      </top>
      <bottom style="dotted">
        <color rgb="FF1F497D"/>
      </bottom>
      <diagonal/>
    </border>
    <border>
      <left style="thin">
        <color auto="1"/>
      </left>
      <right style="thin">
        <color rgb="FF002060"/>
      </right>
      <top style="dotted">
        <color rgb="FF1F497D"/>
      </top>
      <bottom style="thin">
        <color auto="1"/>
      </bottom>
      <diagonal/>
    </border>
    <border>
      <left style="thin">
        <color rgb="FF002060"/>
      </left>
      <right style="thin">
        <color rgb="FF002060"/>
      </right>
      <top style="dotted">
        <color rgb="FF1F497D"/>
      </top>
      <bottom style="thin">
        <color auto="1"/>
      </bottom>
      <diagonal/>
    </border>
    <border>
      <left/>
      <right style="thin">
        <color rgb="FF002060"/>
      </right>
      <top style="dotted">
        <color rgb="FF1F497D"/>
      </top>
      <bottom/>
      <diagonal/>
    </border>
    <border>
      <left style="thin">
        <color rgb="FF002060"/>
      </left>
      <right style="thin">
        <color rgb="FF002060"/>
      </right>
      <top style="dotted">
        <color rgb="FF1F497D"/>
      </top>
      <bottom/>
      <diagonal/>
    </border>
    <border>
      <left style="medium">
        <color rgb="FF254061"/>
      </left>
      <right/>
      <top/>
      <bottom style="medium">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pplyBorder="0" applyProtection="0"/>
    <xf numFmtId="165" fontId="30" fillId="0" borderId="0" applyBorder="0" applyProtection="0"/>
    <xf numFmtId="0" fontId="1" fillId="0" borderId="0"/>
  </cellStyleXfs>
  <cellXfs count="162">
    <xf numFmtId="0" fontId="0" fillId="0" borderId="0" xfId="0"/>
    <xf numFmtId="0" fontId="0" fillId="0" borderId="1" xfId="0" applyBorder="1"/>
    <xf numFmtId="0" fontId="0" fillId="0" borderId="2" xfId="0" applyBorder="1"/>
    <xf numFmtId="0" fontId="2" fillId="0" borderId="2" xfId="0" applyFont="1" applyBorder="1" applyAlignment="1">
      <alignment horizontal="left" vertical="center"/>
    </xf>
    <xf numFmtId="0" fontId="0" fillId="0" borderId="3" xfId="0" applyBorder="1"/>
    <xf numFmtId="0" fontId="0" fillId="0" borderId="4" xfId="0" applyBorder="1"/>
    <xf numFmtId="0" fontId="0" fillId="0" borderId="5" xfId="0" applyBorder="1"/>
    <xf numFmtId="0" fontId="0" fillId="0" borderId="0" xfId="0"/>
    <xf numFmtId="0" fontId="0" fillId="0" borderId="4" xfId="0" applyBorder="1"/>
    <xf numFmtId="0" fontId="3" fillId="0" borderId="0" xfId="0" applyFont="1" applyBorder="1" applyAlignment="1">
      <alignment horizontal="center" vertical="center"/>
    </xf>
    <xf numFmtId="0" fontId="0" fillId="0" borderId="5" xfId="0" applyBorder="1"/>
    <xf numFmtId="0" fontId="0" fillId="0" borderId="0" xfId="0" applyBorder="1"/>
    <xf numFmtId="0" fontId="6" fillId="0" borderId="0" xfId="0" applyFont="1" applyBorder="1" applyAlignment="1">
      <alignment horizontal="center" vertical="center"/>
    </xf>
    <xf numFmtId="0" fontId="0" fillId="0" borderId="6" xfId="0" applyBorder="1"/>
    <xf numFmtId="0" fontId="0" fillId="0" borderId="7" xfId="0" applyBorder="1"/>
    <xf numFmtId="0" fontId="0" fillId="0" borderId="8" xfId="0" applyBorder="1"/>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9" xfId="0" applyFont="1" applyBorder="1" applyAlignment="1">
      <alignment vertical="center"/>
    </xf>
    <xf numFmtId="0" fontId="8" fillId="0" borderId="10" xfId="0" applyFont="1" applyBorder="1" applyAlignment="1">
      <alignment vertical="center"/>
    </xf>
    <xf numFmtId="0" fontId="7" fillId="0" borderId="10" xfId="0" applyFont="1" applyBorder="1" applyAlignment="1">
      <alignment vertical="center"/>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13"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0" borderId="0" xfId="0" applyFont="1" applyBorder="1"/>
    <xf numFmtId="0" fontId="7" fillId="0" borderId="0" xfId="0" applyFont="1" applyAlignment="1">
      <alignment vertical="top" wrapText="1"/>
    </xf>
    <xf numFmtId="0" fontId="14" fillId="0" borderId="0" xfId="0" applyFont="1" applyBorder="1" applyAlignment="1">
      <alignment horizontal="right"/>
    </xf>
    <xf numFmtId="0" fontId="12" fillId="0" borderId="0" xfId="0" applyFont="1" applyBorder="1" applyAlignment="1">
      <alignment vertical="center"/>
    </xf>
    <xf numFmtId="0" fontId="14" fillId="0" borderId="0" xfId="0" applyFont="1" applyBorder="1"/>
    <xf numFmtId="0" fontId="12" fillId="4" borderId="14" xfId="0" applyFont="1" applyFill="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horizontal="center" vertical="center"/>
    </xf>
    <xf numFmtId="0" fontId="7" fillId="5" borderId="16" xfId="0" applyFont="1" applyFill="1" applyBorder="1" applyAlignment="1">
      <alignment vertical="center"/>
    </xf>
    <xf numFmtId="0" fontId="7" fillId="0" borderId="17" xfId="0" applyFont="1" applyBorder="1" applyAlignment="1">
      <alignment vertical="center"/>
    </xf>
    <xf numFmtId="0" fontId="7" fillId="0" borderId="18" xfId="0" applyFont="1" applyBorder="1" applyAlignment="1">
      <alignment horizontal="center" vertical="center"/>
    </xf>
    <xf numFmtId="0" fontId="7" fillId="6" borderId="18" xfId="0" applyFont="1" applyFill="1" applyBorder="1" applyAlignment="1">
      <alignment vertical="center"/>
    </xf>
    <xf numFmtId="0" fontId="7" fillId="7" borderId="18" xfId="0" applyFont="1" applyFill="1" applyBorder="1" applyAlignment="1">
      <alignment vertical="center"/>
    </xf>
    <xf numFmtId="0" fontId="7" fillId="8" borderId="18" xfId="0" applyFont="1" applyFill="1" applyBorder="1" applyAlignment="1">
      <alignment vertical="center"/>
    </xf>
    <xf numFmtId="0" fontId="7" fillId="0" borderId="19" xfId="0" applyFont="1" applyBorder="1" applyAlignment="1">
      <alignment vertical="center"/>
    </xf>
    <xf numFmtId="0" fontId="7" fillId="0" borderId="20" xfId="0" applyFont="1" applyBorder="1" applyAlignment="1">
      <alignment horizontal="center" vertical="center"/>
    </xf>
    <xf numFmtId="0" fontId="7" fillId="9" borderId="20" xfId="0" applyFont="1" applyFill="1" applyBorder="1" applyAlignment="1">
      <alignment vertical="center"/>
    </xf>
    <xf numFmtId="0" fontId="10"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15" fillId="0" borderId="0" xfId="0" applyFont="1" applyBorder="1" applyAlignment="1">
      <alignment horizontal="right"/>
    </xf>
    <xf numFmtId="0" fontId="7" fillId="0" borderId="0" xfId="0" applyFont="1" applyAlignment="1">
      <alignment vertical="top"/>
    </xf>
    <xf numFmtId="0" fontId="7" fillId="0" borderId="1"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vertical="top"/>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top"/>
    </xf>
    <xf numFmtId="0" fontId="7" fillId="0" borderId="5" xfId="0" applyFont="1" applyBorder="1" applyAlignment="1">
      <alignment vertical="center"/>
    </xf>
    <xf numFmtId="165" fontId="7" fillId="0" borderId="0" xfId="2" applyFont="1" applyBorder="1" applyAlignment="1" applyProtection="1">
      <alignment vertical="center"/>
    </xf>
    <xf numFmtId="0" fontId="22" fillId="0" borderId="31" xfId="0" applyFont="1" applyBorder="1" applyAlignment="1">
      <alignment vertical="center" wrapText="1"/>
    </xf>
    <xf numFmtId="0" fontId="19" fillId="10" borderId="32" xfId="0" applyFont="1" applyFill="1" applyBorder="1" applyAlignment="1" applyProtection="1">
      <alignment horizontal="center" vertical="center" wrapText="1"/>
      <protection locked="0"/>
    </xf>
    <xf numFmtId="0" fontId="23" fillId="0" borderId="32" xfId="0" applyFont="1" applyBorder="1" applyAlignment="1">
      <alignment horizontal="center" vertical="center"/>
    </xf>
    <xf numFmtId="0" fontId="16" fillId="0" borderId="0" xfId="0" applyFont="1" applyAlignment="1">
      <alignment horizontal="center" vertical="top"/>
    </xf>
    <xf numFmtId="0" fontId="22" fillId="0" borderId="33" xfId="0" applyFont="1" applyBorder="1" applyAlignment="1">
      <alignment vertical="center" wrapText="1"/>
    </xf>
    <xf numFmtId="0" fontId="19" fillId="10" borderId="34" xfId="0" applyFont="1" applyFill="1" applyBorder="1" applyAlignment="1" applyProtection="1">
      <alignment horizontal="center" vertical="center" wrapText="1"/>
      <protection locked="0"/>
    </xf>
    <xf numFmtId="0" fontId="23" fillId="0" borderId="34" xfId="0" applyFont="1" applyBorder="1" applyAlignment="1">
      <alignment horizontal="center" vertical="center"/>
    </xf>
    <xf numFmtId="0" fontId="16" fillId="0" borderId="0" xfId="0" applyFont="1" applyAlignment="1">
      <alignment horizontal="center" vertical="center"/>
    </xf>
    <xf numFmtId="0" fontId="23" fillId="0" borderId="34" xfId="0" applyFont="1" applyBorder="1" applyAlignment="1" applyProtection="1">
      <alignment horizontal="center" vertical="center"/>
      <protection locked="0"/>
    </xf>
    <xf numFmtId="0" fontId="22" fillId="0" borderId="35" xfId="0" applyFont="1" applyBorder="1" applyAlignment="1">
      <alignment vertical="center" wrapText="1"/>
    </xf>
    <xf numFmtId="0" fontId="19" fillId="10" borderId="36" xfId="0" applyFont="1" applyFill="1" applyBorder="1" applyAlignment="1" applyProtection="1">
      <alignment horizontal="center" vertical="center" wrapText="1"/>
      <protection locked="0"/>
    </xf>
    <xf numFmtId="0" fontId="23" fillId="0" borderId="36" xfId="0" applyFont="1" applyBorder="1" applyAlignment="1">
      <alignment horizontal="center" vertical="center"/>
    </xf>
    <xf numFmtId="0" fontId="22" fillId="0" borderId="37" xfId="0" applyFont="1" applyBorder="1" applyAlignment="1">
      <alignment vertical="center" wrapText="1"/>
    </xf>
    <xf numFmtId="0" fontId="19" fillId="10" borderId="38" xfId="0" applyFont="1" applyFill="1" applyBorder="1" applyAlignment="1" applyProtection="1">
      <alignment horizontal="center" vertical="center" wrapText="1"/>
      <protection locked="0"/>
    </xf>
    <xf numFmtId="0" fontId="23" fillId="0" borderId="38" xfId="0" applyFont="1" applyBorder="1" applyAlignment="1">
      <alignment horizontal="center" vertical="center"/>
    </xf>
    <xf numFmtId="0" fontId="7" fillId="0" borderId="39" xfId="0" applyFont="1" applyBorder="1" applyAlignment="1">
      <alignment vertical="center"/>
    </xf>
    <xf numFmtId="0" fontId="7" fillId="0" borderId="7" xfId="0" applyFont="1" applyBorder="1" applyAlignment="1">
      <alignment vertical="center"/>
    </xf>
    <xf numFmtId="0" fontId="16" fillId="0" borderId="7" xfId="0" applyFont="1" applyBorder="1" applyAlignment="1">
      <alignment vertical="center"/>
    </xf>
    <xf numFmtId="0" fontId="7" fillId="0" borderId="7" xfId="0" applyFont="1" applyBorder="1" applyAlignment="1">
      <alignment vertical="top"/>
    </xf>
    <xf numFmtId="0" fontId="7" fillId="0" borderId="8" xfId="0" applyFont="1" applyBorder="1" applyAlignment="1">
      <alignment vertical="center"/>
    </xf>
    <xf numFmtId="0" fontId="7"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0" xfId="0" applyFont="1" applyBorder="1"/>
    <xf numFmtId="0" fontId="25" fillId="10" borderId="0" xfId="0" applyFont="1" applyFill="1"/>
    <xf numFmtId="0" fontId="7" fillId="10" borderId="0" xfId="0" applyFont="1" applyFill="1"/>
    <xf numFmtId="0" fontId="7" fillId="10" borderId="0" xfId="0" applyFont="1" applyFill="1" applyBorder="1"/>
    <xf numFmtId="0" fontId="26" fillId="0" borderId="0" xfId="0" applyFont="1" applyBorder="1"/>
    <xf numFmtId="164" fontId="26" fillId="0" borderId="0" xfId="0" applyNumberFormat="1" applyFont="1" applyBorder="1"/>
    <xf numFmtId="0" fontId="7" fillId="0" borderId="0" xfId="0" applyFont="1" applyBorder="1"/>
    <xf numFmtId="164" fontId="7" fillId="0" borderId="0" xfId="0" applyNumberFormat="1" applyFont="1" applyBorder="1"/>
    <xf numFmtId="0" fontId="7" fillId="0" borderId="6" xfId="0" applyFont="1" applyBorder="1"/>
    <xf numFmtId="0" fontId="7" fillId="0" borderId="7" xfId="0" applyFont="1" applyBorder="1"/>
    <xf numFmtId="0" fontId="7" fillId="0" borderId="8" xfId="0" applyFont="1" applyBorder="1"/>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xf numFmtId="0" fontId="28" fillId="0" borderId="0" xfId="0" applyFont="1"/>
    <xf numFmtId="0" fontId="0" fillId="0" borderId="0" xfId="0" applyProtection="1">
      <protection hidden="1"/>
    </xf>
    <xf numFmtId="0" fontId="29" fillId="0" borderId="0" xfId="0" applyFont="1" applyProtection="1">
      <protection hidden="1"/>
    </xf>
    <xf numFmtId="0" fontId="3" fillId="2" borderId="0" xfId="0" applyFont="1" applyFill="1" applyBorder="1" applyAlignment="1">
      <alignment horizontal="center" vertical="center"/>
    </xf>
    <xf numFmtId="49" fontId="4" fillId="3" borderId="0" xfId="1" applyNumberFormat="1" applyFont="1" applyFill="1" applyBorder="1" applyAlignment="1" applyProtection="1">
      <alignment horizontal="center" vertical="center"/>
    </xf>
    <xf numFmtId="0" fontId="6" fillId="3" borderId="0" xfId="0" applyFont="1" applyFill="1" applyBorder="1" applyAlignment="1">
      <alignment horizontal="center" vertical="center"/>
    </xf>
    <xf numFmtId="0" fontId="10" fillId="0" borderId="0"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6" fillId="0" borderId="0" xfId="0" applyFont="1" applyBorder="1" applyAlignment="1">
      <alignment horizontal="center" vertical="center"/>
    </xf>
    <xf numFmtId="0" fontId="17" fillId="2" borderId="0" xfId="0" applyFont="1" applyFill="1" applyBorder="1" applyAlignment="1">
      <alignment horizontal="center" vertical="center"/>
    </xf>
    <xf numFmtId="0" fontId="18" fillId="0" borderId="24" xfId="0" applyFont="1" applyBorder="1" applyAlignment="1">
      <alignment horizontal="center" vertical="center"/>
    </xf>
    <xf numFmtId="0" fontId="18" fillId="0" borderId="11" xfId="0" applyFont="1" applyBorder="1" applyAlignment="1">
      <alignment horizontal="center" vertical="center"/>
    </xf>
    <xf numFmtId="0" fontId="19" fillId="10" borderId="25" xfId="0" applyFont="1" applyFill="1" applyBorder="1" applyAlignment="1" applyProtection="1">
      <alignment horizontal="center" vertical="center"/>
      <protection locked="0"/>
    </xf>
    <xf numFmtId="164" fontId="18" fillId="0" borderId="26" xfId="0" applyNumberFormat="1" applyFont="1" applyBorder="1" applyAlignment="1">
      <alignment horizontal="center" vertical="center"/>
    </xf>
    <xf numFmtId="0" fontId="20" fillId="11" borderId="27" xfId="0" applyFont="1" applyFill="1" applyBorder="1" applyAlignment="1">
      <alignment horizontal="center" vertical="center" wrapText="1"/>
    </xf>
    <xf numFmtId="0" fontId="20" fillId="11" borderId="28" xfId="0" applyFont="1" applyFill="1" applyBorder="1" applyAlignment="1">
      <alignment horizontal="center" vertical="center" wrapText="1"/>
    </xf>
    <xf numFmtId="0" fontId="20" fillId="11" borderId="29"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1" fillId="0" borderId="14" xfId="0" applyFont="1" applyBorder="1" applyAlignment="1">
      <alignment horizontal="center" vertical="top" wrapText="1"/>
    </xf>
    <xf numFmtId="164" fontId="6" fillId="0" borderId="14" xfId="0" applyNumberFormat="1" applyFont="1" applyBorder="1" applyAlignment="1">
      <alignment horizontal="center" vertical="top" wrapText="1"/>
    </xf>
    <xf numFmtId="164" fontId="24" fillId="0" borderId="14" xfId="0" applyNumberFormat="1" applyFont="1" applyBorder="1" applyAlignment="1">
      <alignment horizontal="center" vertical="top"/>
    </xf>
    <xf numFmtId="0" fontId="16" fillId="0" borderId="0" xfId="0" applyFont="1" applyBorder="1" applyAlignment="1">
      <alignment horizontal="center"/>
    </xf>
    <xf numFmtId="0" fontId="31" fillId="0" borderId="40" xfId="3" applyNumberFormat="1" applyFont="1" applyBorder="1" applyAlignment="1">
      <alignment horizontal="center" vertical="center" wrapText="1"/>
    </xf>
    <xf numFmtId="0" fontId="1" fillId="0" borderId="0" xfId="3" applyNumberFormat="1" applyAlignment="1">
      <alignment horizontal="center" vertical="center" wrapText="1"/>
    </xf>
    <xf numFmtId="0" fontId="32" fillId="0" borderId="14" xfId="3" applyNumberFormat="1" applyFont="1" applyBorder="1" applyAlignment="1">
      <alignment horizontal="center" vertical="center" wrapText="1"/>
    </xf>
    <xf numFmtId="0" fontId="32" fillId="0" borderId="14" xfId="3" applyNumberFormat="1" applyFont="1" applyBorder="1" applyAlignment="1">
      <alignment horizontal="center" vertical="center" wrapText="1"/>
    </xf>
    <xf numFmtId="0" fontId="32" fillId="0" borderId="41" xfId="3" applyNumberFormat="1" applyFont="1" applyBorder="1" applyAlignment="1">
      <alignment horizontal="center" vertical="center" wrapText="1"/>
    </xf>
    <xf numFmtId="0" fontId="32" fillId="0" borderId="42" xfId="3" applyNumberFormat="1" applyFont="1" applyBorder="1" applyAlignment="1">
      <alignment horizontal="center" vertical="center" wrapText="1"/>
    </xf>
    <xf numFmtId="0" fontId="32" fillId="0" borderId="43" xfId="3" applyNumberFormat="1" applyFont="1" applyBorder="1" applyAlignment="1">
      <alignment horizontal="center" vertical="center" wrapText="1"/>
    </xf>
    <xf numFmtId="0" fontId="1" fillId="0" borderId="44" xfId="3" applyNumberFormat="1" applyFont="1" applyBorder="1" applyAlignment="1">
      <alignment horizontal="left" vertical="center" wrapText="1"/>
    </xf>
    <xf numFmtId="0" fontId="1" fillId="0" borderId="44" xfId="3" applyNumberFormat="1" applyFont="1" applyBorder="1" applyAlignment="1">
      <alignment horizontal="center" vertical="center" wrapText="1"/>
    </xf>
    <xf numFmtId="0" fontId="1" fillId="0" borderId="45" xfId="3" applyNumberFormat="1" applyFont="1" applyBorder="1" applyAlignment="1">
      <alignment horizontal="left" vertical="center" wrapText="1"/>
    </xf>
    <xf numFmtId="0" fontId="1" fillId="0" borderId="45" xfId="3" applyNumberFormat="1" applyFont="1" applyBorder="1" applyAlignment="1">
      <alignment horizontal="center" vertical="center" wrapText="1"/>
    </xf>
    <xf numFmtId="0" fontId="1" fillId="0" borderId="46" xfId="3" applyNumberFormat="1" applyFont="1" applyBorder="1" applyAlignment="1">
      <alignment horizontal="left" vertical="center" wrapText="1"/>
    </xf>
    <xf numFmtId="0" fontId="1" fillId="0" borderId="46" xfId="3" applyNumberFormat="1" applyFont="1" applyBorder="1" applyAlignment="1">
      <alignment horizontal="center" vertical="center" wrapText="1"/>
    </xf>
    <xf numFmtId="0" fontId="33" fillId="0" borderId="0" xfId="3" applyNumberFormat="1" applyFont="1" applyBorder="1" applyAlignment="1">
      <alignment horizontal="center" vertical="center" wrapText="1"/>
    </xf>
    <xf numFmtId="0" fontId="34" fillId="0" borderId="14" xfId="3" applyNumberFormat="1" applyFont="1" applyFill="1" applyBorder="1" applyAlignment="1">
      <alignment horizontal="center" vertical="center" wrapText="1"/>
    </xf>
    <xf numFmtId="0" fontId="34" fillId="0" borderId="14" xfId="3" applyNumberFormat="1" applyFont="1" applyFill="1" applyBorder="1" applyAlignment="1">
      <alignment horizontal="center" vertical="center" wrapText="1"/>
    </xf>
    <xf numFmtId="0" fontId="32" fillId="0" borderId="47" xfId="3" applyNumberFormat="1" applyFont="1" applyBorder="1" applyAlignment="1">
      <alignment horizontal="center" vertical="center" wrapText="1"/>
    </xf>
    <xf numFmtId="0" fontId="32" fillId="0" borderId="48" xfId="3" applyNumberFormat="1" applyFont="1" applyBorder="1" applyAlignment="1">
      <alignment horizontal="center" vertical="center" wrapText="1"/>
    </xf>
    <xf numFmtId="0" fontId="32" fillId="0" borderId="49" xfId="3" applyNumberFormat="1" applyFont="1" applyBorder="1" applyAlignment="1">
      <alignment horizontal="center" vertical="center" wrapText="1"/>
    </xf>
    <xf numFmtId="0" fontId="32" fillId="0" borderId="50" xfId="3" applyNumberFormat="1" applyFont="1" applyBorder="1" applyAlignment="1">
      <alignment horizontal="center" vertical="center" wrapText="1"/>
    </xf>
    <xf numFmtId="0" fontId="32" fillId="0" borderId="0" xfId="3" applyNumberFormat="1" applyFont="1" applyBorder="1" applyAlignment="1">
      <alignment horizontal="center" vertical="center" wrapText="1"/>
    </xf>
    <xf numFmtId="0" fontId="32" fillId="0" borderId="51" xfId="3" applyNumberFormat="1" applyFont="1" applyBorder="1" applyAlignment="1">
      <alignment horizontal="center" vertical="center" wrapText="1"/>
    </xf>
    <xf numFmtId="0" fontId="32" fillId="0" borderId="52" xfId="3" applyNumberFormat="1" applyFont="1" applyBorder="1" applyAlignment="1">
      <alignment horizontal="center" vertical="center" wrapText="1"/>
    </xf>
    <xf numFmtId="0" fontId="32" fillId="0" borderId="40" xfId="3" applyNumberFormat="1" applyFont="1" applyBorder="1" applyAlignment="1">
      <alignment horizontal="center" vertical="center" wrapText="1"/>
    </xf>
    <xf numFmtId="0" fontId="32" fillId="0" borderId="53" xfId="3" applyNumberFormat="1" applyFont="1" applyBorder="1" applyAlignment="1">
      <alignment horizontal="center" vertical="center" wrapText="1"/>
    </xf>
    <xf numFmtId="0" fontId="32" fillId="0" borderId="44" xfId="3" applyNumberFormat="1" applyFont="1" applyBorder="1" applyAlignment="1">
      <alignment horizontal="center" vertical="center" wrapText="1"/>
    </xf>
    <xf numFmtId="0" fontId="1" fillId="0" borderId="14" xfId="3" applyNumberFormat="1" applyBorder="1" applyAlignment="1">
      <alignment horizontal="center" vertical="center" wrapText="1"/>
    </xf>
    <xf numFmtId="0" fontId="1" fillId="0" borderId="44" xfId="3" applyNumberFormat="1" applyBorder="1" applyAlignment="1">
      <alignment horizontal="center" vertical="center" wrapText="1"/>
    </xf>
    <xf numFmtId="0" fontId="1" fillId="0" borderId="45" xfId="3" applyNumberFormat="1" applyBorder="1" applyAlignment="1">
      <alignment horizontal="center" vertical="center" wrapText="1"/>
    </xf>
    <xf numFmtId="0" fontId="1" fillId="0" borderId="46" xfId="3" applyNumberFormat="1" applyBorder="1" applyAlignment="1">
      <alignment horizontal="center" vertical="center" wrapText="1"/>
    </xf>
    <xf numFmtId="0" fontId="1" fillId="0" borderId="14" xfId="3" applyNumberFormat="1" applyBorder="1" applyAlignment="1">
      <alignment horizontal="center" vertical="center" wrapText="1"/>
    </xf>
    <xf numFmtId="0" fontId="32" fillId="0" borderId="0" xfId="3" applyNumberFormat="1" applyFont="1" applyBorder="1" applyAlignment="1">
      <alignment horizontal="center" vertical="center" wrapText="1"/>
    </xf>
    <xf numFmtId="0" fontId="1" fillId="0" borderId="0" xfId="3" applyNumberFormat="1" applyBorder="1" applyAlignment="1">
      <alignment horizontal="center" vertical="center" wrapText="1"/>
    </xf>
  </cellXfs>
  <cellStyles count="4">
    <cellStyle name="Excel Built-in Comma [0]" xfId="2"/>
    <cellStyle name="Hipervínculo" xfId="1" builtinId="8"/>
    <cellStyle name="Normal" xfId="0" builtinId="0"/>
    <cellStyle name="Normal 2" xfId="3"/>
  </cellStyles>
  <dxfs count="355">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E0000"/>
      <rgbColor rgb="FF009900"/>
      <rgbColor rgb="FF000080"/>
      <rgbColor rgb="FF808000"/>
      <rgbColor rgb="FF800080"/>
      <rgbColor rgb="FF008080"/>
      <rgbColor rgb="FFD9D9D9"/>
      <rgbColor rgb="FF808080"/>
      <rgbColor rgb="FF9999FF"/>
      <rgbColor rgb="FFC0504D"/>
      <rgbColor rgb="FFF2F2F2"/>
      <rgbColor rgb="FFDBEEF4"/>
      <rgbColor rgb="FF660066"/>
      <rgbColor rgb="FFFF8080"/>
      <rgbColor rgb="FF0070C0"/>
      <rgbColor rgb="FFB9CDE5"/>
      <rgbColor rgb="FF000080"/>
      <rgbColor rgb="FFFF00FF"/>
      <rgbColor rgb="FFFFFF00"/>
      <rgbColor rgb="FF00FFFF"/>
      <rgbColor rgb="FF800080"/>
      <rgbColor rgb="FFEE0000"/>
      <rgbColor rgb="FF008080"/>
      <rgbColor rgb="FF0000FF"/>
      <rgbColor rgb="FF00CCFF"/>
      <rgbColor rgb="FFCCFFFF"/>
      <rgbColor rgb="FFCCFFCC"/>
      <rgbColor rgb="FFCCFF66"/>
      <rgbColor rgb="FF99CCFF"/>
      <rgbColor rgb="FFFF99CC"/>
      <rgbColor rgb="FFCC99FF"/>
      <rgbColor rgb="FFFFCC99"/>
      <rgbColor rgb="FF3399FF"/>
      <rgbColor rgb="FF33CCCC"/>
      <rgbColor rgb="FF99CC00"/>
      <rgbColor rgb="FFFFCC00"/>
      <rgbColor rgb="FFF57B17"/>
      <rgbColor rgb="FFFF6600"/>
      <rgbColor rgb="FF595959"/>
      <rgbColor rgb="FF969696"/>
      <rgbColor rgb="FF002060"/>
      <rgbColor rgb="FF339966"/>
      <rgbColor rgb="FF003300"/>
      <rgbColor rgb="FF333300"/>
      <rgbColor rgb="FF993300"/>
      <rgbColor rgb="FF993366"/>
      <rgbColor rgb="FF1F497D"/>
      <rgbColor rgb="FF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2306999098828507E-2"/>
          <c:y val="3.6479964081266102E-2"/>
          <c:w val="0.89686592570341395"/>
          <c:h val="0.80188573352789305"/>
        </c:manualLayout>
      </c:layout>
      <c:barChart>
        <c:barDir val="col"/>
        <c:grouping val="clustered"/>
        <c:varyColors val="0"/>
        <c:ser>
          <c:idx val="0"/>
          <c:order val="0"/>
          <c:tx>
            <c:strRef>
              <c:f>Gráficas!$J$11</c:f>
              <c:strCache>
                <c:ptCount val="1"/>
                <c:pt idx="0">
                  <c:v>Niveles</c:v>
                </c:pt>
              </c:strCache>
            </c:strRef>
          </c:tx>
          <c:spPr>
            <a:gradFill>
              <a:gsLst>
                <a:gs pos="0">
                  <a:srgbClr val="FFFF00"/>
                </a:gs>
                <a:gs pos="100000">
                  <a:srgbClr val="FF6600"/>
                </a:gs>
              </a:gsLst>
              <a:lin ang="5400000"/>
            </a:gradFill>
            <a:ln w="0">
              <a:noFill/>
            </a:ln>
          </c:spPr>
          <c:invertIfNegative val="0"/>
          <c:dPt>
            <c:idx val="0"/>
            <c:invertIfNegative val="0"/>
            <c:bubble3D val="0"/>
            <c:extLst>
              <c:ext xmlns:c16="http://schemas.microsoft.com/office/drawing/2014/chart" uri="{C3380CC4-5D6E-409C-BE32-E72D297353CC}">
                <c16:uniqueId val="{00000000-F904-4CCE-85F0-45BCE29F9BEC}"/>
              </c:ext>
            </c:extLst>
          </c:dPt>
          <c:dLbls>
            <c:spPr>
              <a:noFill/>
              <a:ln>
                <a:noFill/>
              </a:ln>
              <a:effectLst/>
            </c:spPr>
            <c:txPr>
              <a:bodyPr wrap="square"/>
              <a:lstStyle/>
              <a:p>
                <a:pPr>
                  <a:defRPr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1-F904-4CCE-85F0-45BCE29F9BEC}"/>
            </c:ext>
          </c:extLst>
        </c:ser>
        <c:dLbls>
          <c:showLegendKey val="0"/>
          <c:showVal val="0"/>
          <c:showCatName val="0"/>
          <c:showSerName val="0"/>
          <c:showPercent val="0"/>
          <c:showBubbleSize val="0"/>
        </c:dLbls>
        <c:gapWidth val="150"/>
        <c:axId val="204449664"/>
        <c:axId val="204469376"/>
      </c:barChart>
      <c:scatterChart>
        <c:scatterStyle val="lineMarker"/>
        <c:varyColors val="0"/>
        <c:ser>
          <c:idx val="1"/>
          <c:order val="1"/>
          <c:tx>
            <c:strRef>
              <c:f>Gráficas!$K$11</c:f>
              <c:strCache>
                <c:ptCount val="1"/>
                <c:pt idx="0">
                  <c:v>Calificación</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2-F904-4CCE-85F0-45BCE29F9BEC}"/>
              </c:ext>
            </c:extLst>
          </c:dPt>
          <c:dLbls>
            <c:spPr>
              <a:noFill/>
              <a:ln>
                <a:noFill/>
              </a:ln>
              <a:effectLst/>
            </c:spPr>
            <c:txPr>
              <a:bodyPr wrap="square"/>
              <a:lstStyle/>
              <a:p>
                <a:pPr>
                  <a:defRPr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Gráficas!$I$12</c:f>
              <c:strCache>
                <c:ptCount val="1"/>
                <c:pt idx="0">
                  <c:v>POLÍTICA DE GOBIERNO DIGITAL</c:v>
                </c:pt>
              </c:strCache>
            </c:strRef>
          </c:xVal>
          <c:yVal>
            <c:numRef>
              <c:f>Gráficas!$K$12</c:f>
              <c:numCache>
                <c:formatCode>0.0</c:formatCode>
                <c:ptCount val="1"/>
                <c:pt idx="0">
                  <c:v>44.017543859649123</c:v>
                </c:pt>
              </c:numCache>
            </c:numRef>
          </c:yVal>
          <c:smooth val="0"/>
          <c:extLst>
            <c:ext xmlns:c16="http://schemas.microsoft.com/office/drawing/2014/chart" uri="{C3380CC4-5D6E-409C-BE32-E72D297353CC}">
              <c16:uniqueId val="{00000003-F904-4CCE-85F0-45BCE29F9BEC}"/>
            </c:ext>
          </c:extLst>
        </c:ser>
        <c:dLbls>
          <c:showLegendKey val="0"/>
          <c:showVal val="0"/>
          <c:showCatName val="0"/>
          <c:showSerName val="0"/>
          <c:showPercent val="0"/>
          <c:showBubbleSize val="0"/>
        </c:dLbls>
        <c:axId val="204451200"/>
        <c:axId val="204470912"/>
      </c:scatterChart>
      <c:catAx>
        <c:axId val="20444966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1100" b="1" strike="noStrike" spc="-1">
                <a:solidFill>
                  <a:srgbClr val="595959"/>
                </a:solidFill>
                <a:latin typeface="Arial"/>
              </a:defRPr>
            </a:pPr>
            <a:endParaRPr lang="en-US"/>
          </a:p>
        </c:txPr>
        <c:crossAx val="204469376"/>
        <c:crosses val="autoZero"/>
        <c:auto val="1"/>
        <c:lblAlgn val="ctr"/>
        <c:lblOffset val="100"/>
        <c:noMultiLvlLbl val="0"/>
      </c:catAx>
      <c:catAx>
        <c:axId val="204451200"/>
        <c:scaling>
          <c:orientation val="minMax"/>
        </c:scaling>
        <c:delete val="1"/>
        <c:axPos val="b"/>
        <c:numFmt formatCode="General" sourceLinked="0"/>
        <c:majorTickMark val="none"/>
        <c:minorTickMark val="none"/>
        <c:tickLblPos val="nextTo"/>
        <c:crossAx val="204470912"/>
        <c:crosses val="autoZero"/>
        <c:auto val="1"/>
        <c:lblAlgn val="ctr"/>
        <c:lblOffset val="100"/>
        <c:noMultiLvlLbl val="0"/>
      </c:catAx>
      <c:valAx>
        <c:axId val="204469376"/>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sz="1000" b="0" strike="noStrike" spc="-1">
                <a:solidFill>
                  <a:srgbClr val="595959"/>
                </a:solidFill>
                <a:latin typeface="Arial"/>
              </a:defRPr>
            </a:pPr>
            <a:endParaRPr lang="en-US"/>
          </a:p>
        </c:txPr>
        <c:crossAx val="204449664"/>
        <c:crosses val="autoZero"/>
        <c:crossBetween val="between"/>
        <c:majorUnit val="20"/>
      </c:valAx>
      <c:valAx>
        <c:axId val="204470912"/>
        <c:scaling>
          <c:orientation val="minMax"/>
          <c:max val="100"/>
        </c:scaling>
        <c:delete val="1"/>
        <c:axPos val="l"/>
        <c:majorGridlines>
          <c:spPr>
            <a:ln w="6480">
              <a:solidFill>
                <a:srgbClr val="F2F2F2"/>
              </a:solidFill>
              <a:prstDash val="sysDash"/>
              <a:round/>
            </a:ln>
          </c:spPr>
        </c:majorGridlines>
        <c:numFmt formatCode="General" sourceLinked="0"/>
        <c:majorTickMark val="none"/>
        <c:minorTickMark val="none"/>
        <c:tickLblPos val="nextTo"/>
        <c:crossAx val="204451200"/>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6.0014566642388897E-2"/>
          <c:y val="3.6561045867493903E-2"/>
          <c:w val="0.91915513474144195"/>
          <c:h val="0.80179481497895"/>
        </c:manualLayout>
      </c:layout>
      <c:barChart>
        <c:barDir val="col"/>
        <c:grouping val="clustered"/>
        <c:varyColors val="0"/>
        <c:ser>
          <c:idx val="0"/>
          <c:order val="0"/>
          <c:tx>
            <c:strRef>
              <c:f>Gráficas!$K$33</c:f>
              <c:strCache>
                <c:ptCount val="1"/>
                <c:pt idx="0">
                  <c:v>Rangos</c:v>
                </c:pt>
              </c:strCache>
            </c:strRef>
          </c:tx>
          <c:spPr>
            <a:gradFill>
              <a:gsLst>
                <a:gs pos="0">
                  <a:srgbClr val="FFFF00"/>
                </a:gs>
                <a:gs pos="100000">
                  <a:srgbClr val="FF6600"/>
                </a:gs>
              </a:gsLst>
              <a:lin ang="5400000"/>
            </a:gra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cat>
          <c:val>
            <c:numRef>
              <c:f>Gráficas!$K$34:$K$36</c:f>
              <c:numCache>
                <c:formatCode>General</c:formatCode>
                <c:ptCount val="3"/>
                <c:pt idx="0">
                  <c:v>100</c:v>
                </c:pt>
                <c:pt idx="1">
                  <c:v>100</c:v>
                </c:pt>
                <c:pt idx="2">
                  <c:v>100</c:v>
                </c:pt>
              </c:numCache>
            </c:numRef>
          </c:val>
          <c:extLst>
            <c:ext xmlns:c16="http://schemas.microsoft.com/office/drawing/2014/chart" uri="{C3380CC4-5D6E-409C-BE32-E72D297353CC}">
              <c16:uniqueId val="{00000000-960D-44B7-ACD0-5F0188D2B5BD}"/>
            </c:ext>
          </c:extLst>
        </c:ser>
        <c:dLbls>
          <c:showLegendKey val="0"/>
          <c:showVal val="0"/>
          <c:showCatName val="0"/>
          <c:showSerName val="0"/>
          <c:showPercent val="0"/>
          <c:showBubbleSize val="0"/>
        </c:dLbls>
        <c:gapWidth val="150"/>
        <c:axId val="205084544"/>
        <c:axId val="205104256"/>
      </c:barChart>
      <c:scatterChart>
        <c:scatterStyle val="lineMarker"/>
        <c:varyColors val="0"/>
        <c:ser>
          <c:idx val="1"/>
          <c:order val="1"/>
          <c:tx>
            <c:strRef>
              <c:f>Gráficas!$L$33</c:f>
              <c:strCache>
                <c:ptCount val="1"/>
                <c:pt idx="0">
                  <c:v>Puntaje actual</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1-960D-44B7-ACD0-5F0188D2B5BD}"/>
              </c:ext>
            </c:extLst>
          </c:dPt>
          <c:dPt>
            <c:idx val="1"/>
            <c:marker>
              <c:symbol val="dash"/>
              <c:size val="13"/>
              <c:spPr>
                <a:solidFill>
                  <a:srgbClr val="000000"/>
                </a:solidFill>
              </c:spPr>
            </c:marker>
            <c:bubble3D val="0"/>
            <c:extLst>
              <c:ext xmlns:c16="http://schemas.microsoft.com/office/drawing/2014/chart" uri="{C3380CC4-5D6E-409C-BE32-E72D297353CC}">
                <c16:uniqueId val="{00000002-960D-44B7-ACD0-5F0188D2B5BD}"/>
              </c:ext>
            </c:extLst>
          </c:dPt>
          <c:dPt>
            <c:idx val="2"/>
            <c:marker>
              <c:symbol val="dash"/>
              <c:size val="13"/>
              <c:spPr>
                <a:solidFill>
                  <a:srgbClr val="000000"/>
                </a:solidFill>
              </c:spPr>
            </c:marker>
            <c:bubble3D val="0"/>
            <c:extLst>
              <c:ext xmlns:c16="http://schemas.microsoft.com/office/drawing/2014/chart" uri="{C3380CC4-5D6E-409C-BE32-E72D297353CC}">
                <c16:uniqueId val="{00000003-960D-44B7-ACD0-5F0188D2B5BD}"/>
              </c:ext>
            </c:extLst>
          </c:dPt>
          <c:dLbls>
            <c:spPr>
              <a:noFill/>
              <a:ln>
                <a:noFill/>
              </a:ln>
              <a:effectLst/>
            </c:spPr>
            <c:txPr>
              <a:bodyPr wrap="square"/>
              <a:lstStyle/>
              <a:p>
                <a:pPr>
                  <a:defRPr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Gráficas!$J$34:$J$36</c:f>
              <c:strCache>
                <c:ptCount val="3"/>
                <c:pt idx="0">
                  <c:v>Fortalecimiento de la Arquitectura Empresarial y de la Gestión de TI</c:v>
                </c:pt>
                <c:pt idx="1">
                  <c:v>Fortalecimiento de la Seguridad y Privacidad de la Información</c:v>
                </c:pt>
                <c:pt idx="2">
                  <c:v>Uso y apropiación de los Servicios Ciudadanos Digitales</c:v>
                </c:pt>
              </c:strCache>
            </c:strRef>
          </c:xVal>
          <c:yVal>
            <c:numRef>
              <c:f>Gráficas!$L$34:$L$36</c:f>
              <c:numCache>
                <c:formatCode>0.0</c:formatCode>
                <c:ptCount val="3"/>
                <c:pt idx="0">
                  <c:v>53.820895522388057</c:v>
                </c:pt>
                <c:pt idx="1">
                  <c:v>85</c:v>
                </c:pt>
                <c:pt idx="2">
                  <c:v>0</c:v>
                </c:pt>
              </c:numCache>
            </c:numRef>
          </c:yVal>
          <c:smooth val="0"/>
          <c:extLst>
            <c:ext xmlns:c16="http://schemas.microsoft.com/office/drawing/2014/chart" uri="{C3380CC4-5D6E-409C-BE32-E72D297353CC}">
              <c16:uniqueId val="{00000004-960D-44B7-ACD0-5F0188D2B5BD}"/>
            </c:ext>
          </c:extLst>
        </c:ser>
        <c:dLbls>
          <c:showLegendKey val="0"/>
          <c:showVal val="0"/>
          <c:showCatName val="0"/>
          <c:showSerName val="0"/>
          <c:showPercent val="0"/>
          <c:showBubbleSize val="0"/>
        </c:dLbls>
        <c:axId val="205086080"/>
        <c:axId val="205105792"/>
      </c:scatterChart>
      <c:catAx>
        <c:axId val="20508454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1100" b="0" strike="noStrike" spc="-1">
                <a:solidFill>
                  <a:srgbClr val="595959"/>
                </a:solidFill>
                <a:latin typeface="Arial"/>
              </a:defRPr>
            </a:pPr>
            <a:endParaRPr lang="en-US"/>
          </a:p>
        </c:txPr>
        <c:crossAx val="205104256"/>
        <c:crosses val="autoZero"/>
        <c:auto val="1"/>
        <c:lblAlgn val="ctr"/>
        <c:lblOffset val="100"/>
        <c:noMultiLvlLbl val="0"/>
      </c:catAx>
      <c:catAx>
        <c:axId val="205086080"/>
        <c:scaling>
          <c:orientation val="minMax"/>
        </c:scaling>
        <c:delete val="1"/>
        <c:axPos val="b"/>
        <c:numFmt formatCode="General" sourceLinked="0"/>
        <c:majorTickMark val="none"/>
        <c:minorTickMark val="none"/>
        <c:tickLblPos val="nextTo"/>
        <c:crossAx val="205105792"/>
        <c:crosses val="autoZero"/>
        <c:auto val="1"/>
        <c:lblAlgn val="ctr"/>
        <c:lblOffset val="100"/>
        <c:noMultiLvlLbl val="0"/>
      </c:catAx>
      <c:valAx>
        <c:axId val="205104256"/>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sz="1000" b="0" strike="noStrike" spc="-1">
                <a:solidFill>
                  <a:srgbClr val="595959"/>
                </a:solidFill>
                <a:latin typeface="Arial"/>
              </a:defRPr>
            </a:pPr>
            <a:endParaRPr lang="en-US"/>
          </a:p>
        </c:txPr>
        <c:crossAx val="205084544"/>
        <c:crosses val="autoZero"/>
        <c:crossBetween val="between"/>
        <c:majorUnit val="20"/>
      </c:valAx>
      <c:valAx>
        <c:axId val="205105792"/>
        <c:scaling>
          <c:orientation val="minMax"/>
          <c:max val="100"/>
        </c:scaling>
        <c:delete val="1"/>
        <c:axPos val="l"/>
        <c:majorGridlines>
          <c:spPr>
            <a:ln w="6480">
              <a:solidFill>
                <a:srgbClr val="F2F2F2"/>
              </a:solidFill>
              <a:prstDash val="sysDash"/>
              <a:round/>
            </a:ln>
          </c:spPr>
        </c:majorGridlines>
        <c:numFmt formatCode="General" sourceLinked="0"/>
        <c:majorTickMark val="none"/>
        <c:minorTickMark val="none"/>
        <c:tickLblPos val="nextTo"/>
        <c:crossAx val="205086080"/>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6.0014566642388897E-2"/>
          <c:y val="3.6535125758889897E-2"/>
          <c:w val="0.91915513474144195"/>
          <c:h val="0.801821335646141"/>
        </c:manualLayout>
      </c:layout>
      <c:barChart>
        <c:barDir val="col"/>
        <c:grouping val="clustered"/>
        <c:varyColors val="0"/>
        <c:ser>
          <c:idx val="0"/>
          <c:order val="0"/>
          <c:tx>
            <c:strRef>
              <c:f>Gráficas!$K$56</c:f>
              <c:strCache>
                <c:ptCount val="1"/>
                <c:pt idx="0">
                  <c:v>Rangos</c:v>
                </c:pt>
              </c:strCache>
            </c:strRef>
          </c:tx>
          <c:spPr>
            <a:gradFill>
              <a:gsLst>
                <a:gs pos="0">
                  <a:srgbClr val="FFFF00"/>
                </a:gs>
                <a:gs pos="100000">
                  <a:srgbClr val="FF6600"/>
                </a:gs>
              </a:gsLst>
              <a:lin ang="5400000"/>
            </a:gra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B8-49AB-942C-1F4F66F32DE0}"/>
            </c:ext>
          </c:extLst>
        </c:ser>
        <c:dLbls>
          <c:showLegendKey val="0"/>
          <c:showVal val="0"/>
          <c:showCatName val="0"/>
          <c:showSerName val="0"/>
          <c:showPercent val="0"/>
          <c:showBubbleSize val="0"/>
        </c:dLbls>
        <c:gapWidth val="150"/>
        <c:axId val="205470336"/>
        <c:axId val="205473664"/>
      </c:barChart>
      <c:scatterChart>
        <c:scatterStyle val="lineMarker"/>
        <c:varyColors val="0"/>
        <c:ser>
          <c:idx val="1"/>
          <c:order val="1"/>
          <c:tx>
            <c:strRef>
              <c:f>Gráficas!$L$56</c:f>
              <c:strCache>
                <c:ptCount val="1"/>
                <c:pt idx="0">
                  <c:v>Puntaje actual</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1-79B8-49AB-942C-1F4F66F32DE0}"/>
              </c:ext>
            </c:extLst>
          </c:dPt>
          <c:dPt>
            <c:idx val="1"/>
            <c:marker>
              <c:symbol val="dash"/>
              <c:size val="13"/>
              <c:spPr>
                <a:solidFill>
                  <a:srgbClr val="000000"/>
                </a:solidFill>
              </c:spPr>
            </c:marker>
            <c:bubble3D val="0"/>
            <c:extLst>
              <c:ext xmlns:c16="http://schemas.microsoft.com/office/drawing/2014/chart" uri="{C3380CC4-5D6E-409C-BE32-E72D297353CC}">
                <c16:uniqueId val="{00000002-79B8-49AB-942C-1F4F66F32DE0}"/>
              </c:ext>
            </c:extLst>
          </c:dPt>
          <c:dPt>
            <c:idx val="2"/>
            <c:marker>
              <c:symbol val="dash"/>
              <c:size val="13"/>
              <c:spPr>
                <a:solidFill>
                  <a:srgbClr val="000000"/>
                </a:solidFill>
              </c:spPr>
            </c:marker>
            <c:bubble3D val="0"/>
            <c:extLst>
              <c:ext xmlns:c16="http://schemas.microsoft.com/office/drawing/2014/chart" uri="{C3380CC4-5D6E-409C-BE32-E72D297353CC}">
                <c16:uniqueId val="{00000003-79B8-49AB-942C-1F4F66F32DE0}"/>
              </c:ext>
            </c:extLst>
          </c:dPt>
          <c:dPt>
            <c:idx val="3"/>
            <c:marker>
              <c:symbol val="dash"/>
              <c:size val="13"/>
              <c:spPr>
                <a:solidFill>
                  <a:srgbClr val="000000"/>
                </a:solidFill>
              </c:spPr>
            </c:marker>
            <c:bubble3D val="0"/>
            <c:extLst>
              <c:ext xmlns:c16="http://schemas.microsoft.com/office/drawing/2014/chart" uri="{C3380CC4-5D6E-409C-BE32-E72D297353CC}">
                <c16:uniqueId val="{00000004-79B8-49AB-942C-1F4F66F32DE0}"/>
              </c:ext>
            </c:extLst>
          </c:dPt>
          <c:dPt>
            <c:idx val="4"/>
            <c:marker>
              <c:symbol val="dash"/>
              <c:size val="12"/>
              <c:spPr>
                <a:solidFill>
                  <a:srgbClr val="000000"/>
                </a:solidFill>
              </c:spPr>
            </c:marker>
            <c:bubble3D val="0"/>
            <c:extLst>
              <c:ext xmlns:c16="http://schemas.microsoft.com/office/drawing/2014/chart" uri="{C3380CC4-5D6E-409C-BE32-E72D297353CC}">
                <c16:uniqueId val="{00000005-79B8-49AB-942C-1F4F66F32DE0}"/>
              </c:ext>
            </c:extLst>
          </c:dPt>
          <c:dLbls>
            <c:spPr>
              <a:noFill/>
              <a:ln>
                <a:noFill/>
              </a:ln>
              <a:effectLst/>
            </c:spPr>
            <c:txPr>
              <a:bodyPr wrap="square"/>
              <a:lstStyle/>
              <a:p>
                <a:pPr>
                  <a:defRPr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Gráficas!$J$57:$J$61</c:f>
              <c:strCache>
                <c:ptCount val="5"/>
                <c:pt idx="0">
                  <c:v>Servicios Digitales de Confianza y Calidad</c:v>
                </c:pt>
                <c:pt idx="1">
                  <c:v>Procesos seguros y eficientes</c:v>
                </c:pt>
                <c:pt idx="2">
                  <c:v>Toma de decisiones basadas en datos</c:v>
                </c:pt>
                <c:pt idx="3">
                  <c:v>Empoderamiento de los ciudadanos mediante un Estado abierto</c:v>
                </c:pt>
                <c:pt idx="4">
                  <c:v>Impulso en el desarrollo de territorios y ciudades inteligentes</c:v>
                </c:pt>
              </c:strCache>
            </c:strRef>
          </c:xVal>
          <c:yVal>
            <c:numRef>
              <c:f>Gráficas!$L$57:$L$61</c:f>
              <c:numCache>
                <c:formatCode>0.0</c:formatCode>
                <c:ptCount val="5"/>
                <c:pt idx="0">
                  <c:v>0</c:v>
                </c:pt>
                <c:pt idx="1">
                  <c:v>100</c:v>
                </c:pt>
                <c:pt idx="2">
                  <c:v>1</c:v>
                </c:pt>
                <c:pt idx="3">
                  <c:v>0</c:v>
                </c:pt>
                <c:pt idx="4">
                  <c:v>0</c:v>
                </c:pt>
              </c:numCache>
            </c:numRef>
          </c:yVal>
          <c:smooth val="0"/>
          <c:extLst>
            <c:ext xmlns:c16="http://schemas.microsoft.com/office/drawing/2014/chart" uri="{C3380CC4-5D6E-409C-BE32-E72D297353CC}">
              <c16:uniqueId val="{00000006-79B8-49AB-942C-1F4F66F32DE0}"/>
            </c:ext>
          </c:extLst>
        </c:ser>
        <c:dLbls>
          <c:showLegendKey val="0"/>
          <c:showVal val="0"/>
          <c:showCatName val="0"/>
          <c:showSerName val="0"/>
          <c:showPercent val="0"/>
          <c:showBubbleSize val="0"/>
        </c:dLbls>
        <c:axId val="205472128"/>
        <c:axId val="205475200"/>
      </c:scatterChart>
      <c:catAx>
        <c:axId val="205470336"/>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1100" b="0" strike="noStrike" spc="-1">
                <a:solidFill>
                  <a:srgbClr val="595959"/>
                </a:solidFill>
                <a:latin typeface="Arial"/>
              </a:defRPr>
            </a:pPr>
            <a:endParaRPr lang="en-US"/>
          </a:p>
        </c:txPr>
        <c:crossAx val="205473664"/>
        <c:crosses val="autoZero"/>
        <c:auto val="1"/>
        <c:lblAlgn val="ctr"/>
        <c:lblOffset val="100"/>
        <c:noMultiLvlLbl val="0"/>
      </c:catAx>
      <c:catAx>
        <c:axId val="205472128"/>
        <c:scaling>
          <c:orientation val="minMax"/>
        </c:scaling>
        <c:delete val="1"/>
        <c:axPos val="b"/>
        <c:numFmt formatCode="General" sourceLinked="0"/>
        <c:majorTickMark val="none"/>
        <c:minorTickMark val="none"/>
        <c:tickLblPos val="nextTo"/>
        <c:crossAx val="205475200"/>
        <c:crosses val="autoZero"/>
        <c:auto val="1"/>
        <c:lblAlgn val="ctr"/>
        <c:lblOffset val="100"/>
        <c:noMultiLvlLbl val="0"/>
      </c:catAx>
      <c:valAx>
        <c:axId val="205473664"/>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sz="1000" b="0" strike="noStrike" spc="-1">
                <a:solidFill>
                  <a:srgbClr val="595959"/>
                </a:solidFill>
                <a:latin typeface="Arial"/>
              </a:defRPr>
            </a:pPr>
            <a:endParaRPr lang="en-US"/>
          </a:p>
        </c:txPr>
        <c:crossAx val="205470336"/>
        <c:crosses val="autoZero"/>
        <c:crossBetween val="between"/>
        <c:majorUnit val="20"/>
      </c:valAx>
      <c:valAx>
        <c:axId val="205475200"/>
        <c:scaling>
          <c:orientation val="minMax"/>
          <c:max val="100"/>
        </c:scaling>
        <c:delete val="1"/>
        <c:axPos val="l"/>
        <c:majorGridlines>
          <c:spPr>
            <a:ln w="6480">
              <a:solidFill>
                <a:srgbClr val="F2F2F2"/>
              </a:solidFill>
              <a:prstDash val="sysDash"/>
              <a:round/>
            </a:ln>
          </c:spPr>
        </c:majorGridlines>
        <c:numFmt formatCode="General" sourceLinked="0"/>
        <c:majorTickMark val="none"/>
        <c:minorTickMark val="none"/>
        <c:tickLblPos val="nextTo"/>
        <c:crossAx val="205472128"/>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307080</xdr:colOff>
      <xdr:row>0</xdr:row>
      <xdr:rowOff>21240</xdr:rowOff>
    </xdr:from>
    <xdr:to>
      <xdr:col>16</xdr:col>
      <xdr:colOff>716760</xdr:colOff>
      <xdr:row>0</xdr:row>
      <xdr:rowOff>613440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117800" y="21240"/>
          <a:ext cx="2021040" cy="592200"/>
        </a:xfrm>
        <a:prstGeom prst="rect">
          <a:avLst/>
        </a:prstGeom>
        <a:ln w="0">
          <a:noFill/>
        </a:ln>
      </xdr:spPr>
    </xdr:pic>
    <xdr:clientData/>
  </xdr:twoCellAnchor>
  <xdr:twoCellAnchor editAs="oneCell">
    <xdr:from>
      <xdr:col>2</xdr:col>
      <xdr:colOff>169200</xdr:colOff>
      <xdr:row>0</xdr:row>
      <xdr:rowOff>211680</xdr:rowOff>
    </xdr:from>
    <xdr:to>
      <xdr:col>7</xdr:col>
      <xdr:colOff>52560</xdr:colOff>
      <xdr:row>0</xdr:row>
      <xdr:rowOff>991440</xdr:rowOff>
    </xdr:to>
    <xdr:pic>
      <xdr:nvPicPr>
        <xdr:cNvPr id="3" name="1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309960" y="211680"/>
          <a:ext cx="3912480" cy="7797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309600</xdr:colOff>
      <xdr:row>79</xdr:row>
      <xdr:rowOff>11880</xdr:rowOff>
    </xdr:from>
    <xdr:to>
      <xdr:col>11</xdr:col>
      <xdr:colOff>461520</xdr:colOff>
      <xdr:row>84</xdr:row>
      <xdr:rowOff>33120</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xdr:blipFill>
      <xdr:spPr>
        <a:xfrm>
          <a:off x="6967440" y="15927840"/>
          <a:ext cx="957600" cy="926280"/>
        </a:xfrm>
        <a:prstGeom prst="rect">
          <a:avLst/>
        </a:prstGeom>
        <a:ln w="0">
          <a:noFill/>
        </a:ln>
      </xdr:spPr>
    </xdr:pic>
    <xdr:clientData/>
  </xdr:twoCellAnchor>
  <xdr:twoCellAnchor editAs="oneCell">
    <xdr:from>
      <xdr:col>14</xdr:col>
      <xdr:colOff>137520</xdr:colOff>
      <xdr:row>1</xdr:row>
      <xdr:rowOff>0</xdr:rowOff>
    </xdr:from>
    <xdr:to>
      <xdr:col>16</xdr:col>
      <xdr:colOff>547200</xdr:colOff>
      <xdr:row>1</xdr:row>
      <xdr:rowOff>592200</xdr:rowOff>
    </xdr:to>
    <xdr:pic>
      <xdr:nvPicPr>
        <xdr:cNvPr id="3" name="Imagen 4">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3"/>
        <a:stretch/>
      </xdr:blipFill>
      <xdr:spPr>
        <a:xfrm>
          <a:off x="10018440" y="18720"/>
          <a:ext cx="2021400" cy="592200"/>
        </a:xfrm>
        <a:prstGeom prst="rect">
          <a:avLst/>
        </a:prstGeom>
        <a:ln w="0">
          <a:noFill/>
        </a:ln>
      </xdr:spPr>
    </xdr:pic>
    <xdr:clientData/>
  </xdr:twoCellAnchor>
  <xdr:twoCellAnchor editAs="oneCell">
    <xdr:from>
      <xdr:col>2</xdr:col>
      <xdr:colOff>0</xdr:colOff>
      <xdr:row>1</xdr:row>
      <xdr:rowOff>190440</xdr:rowOff>
    </xdr:from>
    <xdr:to>
      <xdr:col>6</xdr:col>
      <xdr:colOff>645120</xdr:colOff>
      <xdr:row>1</xdr:row>
      <xdr:rowOff>970200</xdr:rowOff>
    </xdr:to>
    <xdr:pic>
      <xdr:nvPicPr>
        <xdr:cNvPr id="4" name="1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4"/>
        <a:stretch/>
      </xdr:blipFill>
      <xdr:spPr>
        <a:xfrm>
          <a:off x="211320" y="209160"/>
          <a:ext cx="3868200" cy="7797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209520</xdr:colOff>
      <xdr:row>8</xdr:row>
      <xdr:rowOff>84960</xdr:rowOff>
    </xdr:from>
    <xdr:to>
      <xdr:col>10</xdr:col>
      <xdr:colOff>242640</xdr:colOff>
      <xdr:row>11</xdr:row>
      <xdr:rowOff>307080</xdr:rowOff>
    </xdr:to>
    <xdr:pic>
      <xdr:nvPicPr>
        <xdr:cNvPr id="5" name="Gráfico 1" descr="Lista de comprobación">
          <a:hlinkClick xmlns:r="http://schemas.openxmlformats.org/officeDocument/2006/relationships" r:id="rId1"/>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14985720" y="2678040"/>
          <a:ext cx="1231920" cy="1046520"/>
        </a:xfrm>
        <a:prstGeom prst="rect">
          <a:avLst/>
        </a:prstGeom>
        <a:ln w="0">
          <a:noFill/>
        </a:ln>
      </xdr:spPr>
    </xdr:pic>
    <xdr:clientData/>
  </xdr:twoCellAnchor>
  <xdr:twoCellAnchor editAs="oneCell">
    <xdr:from>
      <xdr:col>8</xdr:col>
      <xdr:colOff>235440</xdr:colOff>
      <xdr:row>14</xdr:row>
      <xdr:rowOff>122400</xdr:rowOff>
    </xdr:from>
    <xdr:to>
      <xdr:col>10</xdr:col>
      <xdr:colOff>201600</xdr:colOff>
      <xdr:row>17</xdr:row>
      <xdr:rowOff>27000</xdr:rowOff>
    </xdr:to>
    <xdr:pic>
      <xdr:nvPicPr>
        <xdr:cNvPr id="6" name="Gráfico 2" descr="Gráfico de barras">
          <a:hlinkClick xmlns:r="http://schemas.openxmlformats.org/officeDocument/2006/relationships" r:id="rId3"/>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4"/>
        <a:stretch/>
      </xdr:blipFill>
      <xdr:spPr>
        <a:xfrm>
          <a:off x="15011640" y="4511520"/>
          <a:ext cx="1164960" cy="926280"/>
        </a:xfrm>
        <a:prstGeom prst="rect">
          <a:avLst/>
        </a:prstGeom>
        <a:ln w="0">
          <a:noFill/>
        </a:ln>
      </xdr:spPr>
    </xdr:pic>
    <xdr:clientData/>
  </xdr:twoCellAnchor>
  <xdr:twoCellAnchor editAs="oneCell">
    <xdr:from>
      <xdr:col>5</xdr:col>
      <xdr:colOff>54360</xdr:colOff>
      <xdr:row>1</xdr:row>
      <xdr:rowOff>360</xdr:rowOff>
    </xdr:from>
    <xdr:to>
      <xdr:col>6</xdr:col>
      <xdr:colOff>201960</xdr:colOff>
      <xdr:row>1</xdr:row>
      <xdr:rowOff>592560</xdr:rowOff>
    </xdr:to>
    <xdr:pic>
      <xdr:nvPicPr>
        <xdr:cNvPr id="7" name="Imagen 4">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5"/>
        <a:stretch/>
      </xdr:blipFill>
      <xdr:spPr>
        <a:xfrm>
          <a:off x="10628280" y="114480"/>
          <a:ext cx="2032200" cy="592200"/>
        </a:xfrm>
        <a:prstGeom prst="rect">
          <a:avLst/>
        </a:prstGeom>
        <a:ln w="0">
          <a:noFill/>
        </a:ln>
      </xdr:spPr>
    </xdr:pic>
    <xdr:clientData/>
  </xdr:twoCellAnchor>
  <xdr:twoCellAnchor editAs="oneCell">
    <xdr:from>
      <xdr:col>2</xdr:col>
      <xdr:colOff>0</xdr:colOff>
      <xdr:row>1</xdr:row>
      <xdr:rowOff>190800</xdr:rowOff>
    </xdr:from>
    <xdr:to>
      <xdr:col>3</xdr:col>
      <xdr:colOff>752400</xdr:colOff>
      <xdr:row>1</xdr:row>
      <xdr:rowOff>970560</xdr:rowOff>
    </xdr:to>
    <xdr:pic>
      <xdr:nvPicPr>
        <xdr:cNvPr id="8" name="1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6"/>
        <a:stretch/>
      </xdr:blipFill>
      <xdr:spPr>
        <a:xfrm>
          <a:off x="211320" y="304920"/>
          <a:ext cx="3867120" cy="7797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309600</xdr:colOff>
      <xdr:row>73</xdr:row>
      <xdr:rowOff>166680</xdr:rowOff>
    </xdr:from>
    <xdr:to>
      <xdr:col>11</xdr:col>
      <xdr:colOff>461520</xdr:colOff>
      <xdr:row>79</xdr:row>
      <xdr:rowOff>9000</xdr:rowOff>
    </xdr:to>
    <xdr:pic>
      <xdr:nvPicPr>
        <xdr:cNvPr id="9" name="Gráfico 5" descr="Lista de comprobación">
          <a:hlinkClick xmlns:r="http://schemas.openxmlformats.org/officeDocument/2006/relationships" r:id="rId1"/>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stretch/>
      </xdr:blipFill>
      <xdr:spPr>
        <a:xfrm>
          <a:off x="6936840" y="14275440"/>
          <a:ext cx="957960" cy="928440"/>
        </a:xfrm>
        <a:prstGeom prst="rect">
          <a:avLst/>
        </a:prstGeom>
        <a:ln w="0">
          <a:noFill/>
        </a:ln>
      </xdr:spPr>
    </xdr:pic>
    <xdr:clientData/>
  </xdr:twoCellAnchor>
  <xdr:twoCellAnchor editAs="oneCell">
    <xdr:from>
      <xdr:col>6</xdr:col>
      <xdr:colOff>0</xdr:colOff>
      <xdr:row>7</xdr:row>
      <xdr:rowOff>0</xdr:rowOff>
    </xdr:from>
    <xdr:to>
      <xdr:col>14</xdr:col>
      <xdr:colOff>743760</xdr:colOff>
      <xdr:row>25</xdr:row>
      <xdr:rowOff>24840</xdr:rowOff>
    </xdr:to>
    <xdr:graphicFrame macro="">
      <xdr:nvGraphicFramePr>
        <xdr:cNvPr id="10" name="Gráfico 2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0</xdr:colOff>
      <xdr:row>29</xdr:row>
      <xdr:rowOff>0</xdr:rowOff>
    </xdr:from>
    <xdr:to>
      <xdr:col>15</xdr:col>
      <xdr:colOff>161640</xdr:colOff>
      <xdr:row>47</xdr:row>
      <xdr:rowOff>62640</xdr:rowOff>
    </xdr:to>
    <xdr:graphicFrame macro="">
      <xdr:nvGraphicFramePr>
        <xdr:cNvPr id="11" name="Gráfico 3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0</xdr:colOff>
      <xdr:row>52</xdr:row>
      <xdr:rowOff>0</xdr:rowOff>
    </xdr:from>
    <xdr:to>
      <xdr:col>15</xdr:col>
      <xdr:colOff>161640</xdr:colOff>
      <xdr:row>70</xdr:row>
      <xdr:rowOff>62640</xdr:rowOff>
    </xdr:to>
    <xdr:graphicFrame macro="">
      <xdr:nvGraphicFramePr>
        <xdr:cNvPr id="12" name="Gráfico 3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137520</xdr:colOff>
      <xdr:row>1</xdr:row>
      <xdr:rowOff>0</xdr:rowOff>
    </xdr:from>
    <xdr:to>
      <xdr:col>16</xdr:col>
      <xdr:colOff>547200</xdr:colOff>
      <xdr:row>1</xdr:row>
      <xdr:rowOff>592200</xdr:rowOff>
    </xdr:to>
    <xdr:pic>
      <xdr:nvPicPr>
        <xdr:cNvPr id="13" name="Imagen 6">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6"/>
        <a:stretch/>
      </xdr:blipFill>
      <xdr:spPr>
        <a:xfrm>
          <a:off x="9988200" y="104760"/>
          <a:ext cx="2021040" cy="592200"/>
        </a:xfrm>
        <a:prstGeom prst="rect">
          <a:avLst/>
        </a:prstGeom>
        <a:ln w="0">
          <a:noFill/>
        </a:ln>
      </xdr:spPr>
    </xdr:pic>
    <xdr:clientData/>
  </xdr:twoCellAnchor>
  <xdr:twoCellAnchor editAs="oneCell">
    <xdr:from>
      <xdr:col>2</xdr:col>
      <xdr:colOff>0</xdr:colOff>
      <xdr:row>1</xdr:row>
      <xdr:rowOff>190440</xdr:rowOff>
    </xdr:from>
    <xdr:to>
      <xdr:col>6</xdr:col>
      <xdr:colOff>645120</xdr:colOff>
      <xdr:row>1</xdr:row>
      <xdr:rowOff>970200</xdr:rowOff>
    </xdr:to>
    <xdr:pic>
      <xdr:nvPicPr>
        <xdr:cNvPr id="14" name="1 Image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tretch/>
      </xdr:blipFill>
      <xdr:spPr>
        <a:xfrm>
          <a:off x="180720" y="295200"/>
          <a:ext cx="3868560" cy="779760"/>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16"/>
  <sheetViews>
    <sheetView showGridLines="0" showZeros="0" zoomScale="80" zoomScaleNormal="80" workbookViewId="0">
      <selection activeCell="D7" sqref="D7:P7"/>
    </sheetView>
  </sheetViews>
  <sheetFormatPr baseColWidth="10" defaultColWidth="11.453125" defaultRowHeight="14.5" zeroHeight="1" x14ac:dyDescent="0.35"/>
  <cols>
    <col min="1" max="1" width="1.1796875" customWidth="1"/>
    <col min="2" max="2" width="0.81640625" customWidth="1"/>
    <col min="18" max="18" width="1.26953125" customWidth="1"/>
    <col min="19" max="19" width="1.453125" customWidth="1"/>
    <col min="20" max="1024" width="11.453125" hidden="1"/>
  </cols>
  <sheetData>
    <row r="1" spans="2:18" ht="97.5" customHeight="1" x14ac:dyDescent="0.35">
      <c r="B1" s="1"/>
      <c r="C1" s="2"/>
      <c r="D1" s="3"/>
      <c r="E1" s="2"/>
      <c r="F1" s="2"/>
      <c r="G1" s="2"/>
      <c r="H1" s="2"/>
      <c r="I1" s="2"/>
      <c r="J1" s="2"/>
      <c r="K1" s="2"/>
      <c r="L1" s="2"/>
      <c r="M1" s="2"/>
      <c r="N1" s="2"/>
      <c r="O1" s="2"/>
      <c r="P1" s="2"/>
      <c r="Q1" s="2"/>
      <c r="R1" s="4"/>
    </row>
    <row r="2" spans="2:18" ht="28" customHeight="1" x14ac:dyDescent="0.35">
      <c r="B2" s="5"/>
      <c r="C2" s="109" t="s">
        <v>0</v>
      </c>
      <c r="D2" s="109"/>
      <c r="E2" s="109"/>
      <c r="F2" s="109"/>
      <c r="G2" s="109"/>
      <c r="H2" s="109"/>
      <c r="I2" s="109"/>
      <c r="J2" s="109"/>
      <c r="K2" s="109"/>
      <c r="L2" s="109"/>
      <c r="M2" s="109"/>
      <c r="N2" s="109"/>
      <c r="O2" s="109"/>
      <c r="P2" s="109"/>
      <c r="Q2" s="109"/>
      <c r="R2" s="6"/>
    </row>
    <row r="3" spans="2:18" s="7" customFormat="1" ht="4" customHeight="1" x14ac:dyDescent="0.35">
      <c r="B3" s="8"/>
      <c r="C3" s="9"/>
      <c r="D3" s="9"/>
      <c r="E3" s="9"/>
      <c r="F3" s="9"/>
      <c r="G3" s="9"/>
      <c r="H3" s="9"/>
      <c r="I3" s="9"/>
      <c r="J3" s="9"/>
      <c r="K3" s="9"/>
      <c r="L3" s="9"/>
      <c r="M3" s="9"/>
      <c r="N3" s="9"/>
      <c r="O3" s="9"/>
      <c r="P3" s="9"/>
      <c r="Q3" s="9"/>
      <c r="R3" s="10"/>
    </row>
    <row r="4" spans="2:18" ht="28" customHeight="1" x14ac:dyDescent="0.35">
      <c r="B4" s="5"/>
      <c r="C4" s="109" t="s">
        <v>1</v>
      </c>
      <c r="D4" s="109"/>
      <c r="E4" s="109"/>
      <c r="F4" s="109"/>
      <c r="G4" s="109"/>
      <c r="H4" s="109"/>
      <c r="I4" s="109"/>
      <c r="J4" s="109"/>
      <c r="K4" s="109"/>
      <c r="L4" s="109"/>
      <c r="M4" s="109"/>
      <c r="N4" s="109"/>
      <c r="O4" s="109"/>
      <c r="P4" s="109"/>
      <c r="Q4" s="109"/>
      <c r="R4" s="6"/>
    </row>
    <row r="5" spans="2:18" x14ac:dyDescent="0.35">
      <c r="B5" s="5"/>
      <c r="C5" s="11"/>
      <c r="D5" s="11"/>
      <c r="E5" s="11"/>
      <c r="F5" s="11"/>
      <c r="G5" s="11"/>
      <c r="H5" s="11"/>
      <c r="I5" s="11"/>
      <c r="J5" s="11"/>
      <c r="K5" s="11"/>
      <c r="L5" s="11"/>
      <c r="M5" s="11"/>
      <c r="N5" s="11"/>
      <c r="O5" s="11"/>
      <c r="P5" s="11"/>
      <c r="Q5" s="11"/>
      <c r="R5" s="6"/>
    </row>
    <row r="6" spans="2:18" x14ac:dyDescent="0.35">
      <c r="B6" s="5"/>
      <c r="C6" s="11"/>
      <c r="D6" s="11"/>
      <c r="E6" s="11"/>
      <c r="F6" s="11"/>
      <c r="G6" s="11"/>
      <c r="H6" s="11"/>
      <c r="I6" s="11"/>
      <c r="J6" s="11"/>
      <c r="K6" s="11"/>
      <c r="L6" s="11"/>
      <c r="M6" s="11"/>
      <c r="N6" s="11"/>
      <c r="O6" s="11"/>
      <c r="P6" s="11"/>
      <c r="Q6" s="11"/>
      <c r="R6" s="6"/>
    </row>
    <row r="7" spans="2:18" ht="24.75" customHeight="1" x14ac:dyDescent="0.35">
      <c r="B7" s="5"/>
      <c r="D7" s="110" t="s">
        <v>2</v>
      </c>
      <c r="E7" s="110"/>
      <c r="F7" s="110"/>
      <c r="G7" s="110"/>
      <c r="H7" s="110"/>
      <c r="I7" s="110"/>
      <c r="J7" s="110"/>
      <c r="K7" s="110"/>
      <c r="L7" s="110"/>
      <c r="M7" s="110"/>
      <c r="N7" s="110"/>
      <c r="O7" s="110"/>
      <c r="P7" s="110"/>
      <c r="Q7" s="12"/>
      <c r="R7" s="6"/>
    </row>
    <row r="8" spans="2:18" ht="20.149999999999999" customHeight="1" x14ac:dyDescent="0.35">
      <c r="B8" s="5"/>
      <c r="C8" s="11"/>
      <c r="D8" s="11"/>
      <c r="E8" s="11"/>
      <c r="F8" s="11"/>
      <c r="G8" s="11"/>
      <c r="H8" s="11"/>
      <c r="I8" s="11"/>
      <c r="J8" s="11"/>
      <c r="K8" s="11"/>
      <c r="L8" s="11"/>
      <c r="M8" s="11"/>
      <c r="N8" s="11"/>
      <c r="O8" s="11"/>
      <c r="P8" s="11"/>
      <c r="Q8" s="11"/>
      <c r="R8" s="6"/>
    </row>
    <row r="9" spans="2:18" ht="20.149999999999999" customHeight="1" x14ac:dyDescent="0.35">
      <c r="B9" s="5"/>
      <c r="C9" s="11"/>
      <c r="D9" s="11"/>
      <c r="E9" s="11"/>
      <c r="F9" s="11"/>
      <c r="G9" s="11"/>
      <c r="H9" s="11"/>
      <c r="I9" s="11"/>
      <c r="J9" s="11"/>
      <c r="K9" s="11"/>
      <c r="L9" s="11"/>
      <c r="M9" s="11"/>
      <c r="N9" s="11"/>
      <c r="O9" s="11"/>
      <c r="P9" s="11"/>
      <c r="Q9" s="11"/>
      <c r="R9" s="6"/>
    </row>
    <row r="10" spans="2:18" ht="24.75" customHeight="1" x14ac:dyDescent="0.35">
      <c r="B10" s="5"/>
      <c r="D10" s="110" t="s">
        <v>0</v>
      </c>
      <c r="E10" s="110"/>
      <c r="F10" s="110"/>
      <c r="G10" s="110"/>
      <c r="H10" s="110"/>
      <c r="I10" s="110"/>
      <c r="J10" s="110"/>
      <c r="K10" s="110"/>
      <c r="L10" s="110"/>
      <c r="M10" s="110"/>
      <c r="N10" s="110"/>
      <c r="O10" s="110"/>
      <c r="P10" s="110"/>
      <c r="Q10" s="12"/>
      <c r="R10" s="6"/>
    </row>
    <row r="11" spans="2:18" ht="20.149999999999999" customHeight="1" x14ac:dyDescent="0.35">
      <c r="B11" s="5"/>
      <c r="C11" s="11"/>
      <c r="D11" s="11"/>
      <c r="E11" s="11"/>
      <c r="F11" s="11"/>
      <c r="G11" s="11"/>
      <c r="H11" s="11"/>
      <c r="I11" s="11"/>
      <c r="J11" s="11"/>
      <c r="K11" s="11"/>
      <c r="L11" s="11"/>
      <c r="M11" s="11"/>
      <c r="N11" s="11"/>
      <c r="O11" s="11"/>
      <c r="P11" s="11"/>
      <c r="Q11" s="11"/>
      <c r="R11" s="6"/>
    </row>
    <row r="12" spans="2:18" ht="20.149999999999999" customHeight="1" x14ac:dyDescent="0.35">
      <c r="B12" s="5"/>
      <c r="C12" s="11"/>
      <c r="D12" s="11"/>
      <c r="E12" s="11"/>
      <c r="F12" s="11"/>
      <c r="G12" s="11"/>
      <c r="H12" s="11"/>
      <c r="I12" s="11"/>
      <c r="J12" s="11"/>
      <c r="K12" s="11"/>
      <c r="L12" s="11"/>
      <c r="M12" s="11"/>
      <c r="N12" s="11"/>
      <c r="O12" s="11"/>
      <c r="P12" s="11"/>
      <c r="Q12" s="11"/>
      <c r="R12" s="6"/>
    </row>
    <row r="13" spans="2:18" ht="24.75" customHeight="1" x14ac:dyDescent="0.35">
      <c r="B13" s="5"/>
      <c r="D13" s="110" t="s">
        <v>3</v>
      </c>
      <c r="E13" s="110"/>
      <c r="F13" s="110"/>
      <c r="G13" s="110"/>
      <c r="H13" s="110"/>
      <c r="I13" s="110"/>
      <c r="J13" s="110"/>
      <c r="K13" s="110"/>
      <c r="L13" s="110"/>
      <c r="M13" s="110"/>
      <c r="N13" s="110"/>
      <c r="O13" s="110"/>
      <c r="P13" s="110"/>
      <c r="Q13" s="12"/>
      <c r="R13" s="6"/>
    </row>
    <row r="14" spans="2:18" ht="20.149999999999999" customHeight="1" x14ac:dyDescent="0.35">
      <c r="B14" s="5"/>
      <c r="C14" s="11"/>
      <c r="D14" s="11"/>
      <c r="E14" s="11"/>
      <c r="F14" s="11"/>
      <c r="G14" s="11"/>
      <c r="H14" s="11"/>
      <c r="I14" s="11"/>
      <c r="J14" s="11"/>
      <c r="K14" s="11"/>
      <c r="L14" s="11"/>
      <c r="M14" s="11"/>
      <c r="N14" s="11"/>
      <c r="O14" s="11"/>
      <c r="P14" s="11"/>
      <c r="Q14" s="11"/>
      <c r="R14" s="6"/>
    </row>
    <row r="15" spans="2:18" ht="18.75" customHeight="1" x14ac:dyDescent="0.35">
      <c r="B15" s="13"/>
      <c r="C15" s="14"/>
      <c r="D15" s="14"/>
      <c r="E15" s="14"/>
      <c r="F15" s="14"/>
      <c r="G15" s="14"/>
      <c r="H15" s="14"/>
      <c r="I15" s="14"/>
      <c r="J15" s="14"/>
      <c r="K15" s="14"/>
      <c r="L15" s="14"/>
      <c r="M15" s="14"/>
      <c r="N15" s="14"/>
      <c r="O15" s="14"/>
      <c r="P15" s="14"/>
      <c r="Q15" s="14"/>
      <c r="R15" s="15"/>
    </row>
    <row r="16" spans="2:18" x14ac:dyDescent="0.35"/>
  </sheetData>
  <sheetProtection algorithmName="SHA-512" hashValue="YgfA8m+Kcz8KyVqnXYtl2mjFmor5G51tBh39m6+bqwQqv1idkxxthsEl8SrL7HhxSHBlbbBllrIJgz0T1zmyEg==" saltValue="RiRaXcUVyDhnWjaX9/k7tg==" spinCount="100000" sheet="1" objects="1" scenarios="1"/>
  <mergeCells count="5">
    <mergeCell ref="C2:Q2"/>
    <mergeCell ref="C4:Q4"/>
    <mergeCell ref="D7:P7"/>
    <mergeCell ref="D10:P10"/>
    <mergeCell ref="D13:P13"/>
  </mergeCells>
  <hyperlinks>
    <hyperlink ref="D7" location="Instrucciones!A1" display="INSTRUCCIONES DE DILIGENCIAMIENTO"/>
    <hyperlink ref="D10" location="Autodiagnóstico!A1" display="AUTODIAGNÓSTICO"/>
    <hyperlink ref="D13" location="'Plan de Acción'!A1" display="PLAN DE ACCIÓN"/>
  </hyperlinks>
  <pageMargins left="0.7" right="0.7" top="0.75" bottom="0.75" header="0.51180555555555496" footer="0.51180555555555496"/>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6"/>
  <sheetViews>
    <sheetView showGridLines="0" showZeros="0" topLeftCell="A13" zoomScale="80" zoomScaleNormal="80" workbookViewId="0">
      <selection activeCell="A13" sqref="A13"/>
    </sheetView>
  </sheetViews>
  <sheetFormatPr baseColWidth="10" defaultColWidth="11.453125" defaultRowHeight="14.5" zeroHeight="1" x14ac:dyDescent="0.35"/>
  <cols>
    <col min="1" max="1" width="1.7265625" style="16" customWidth="1"/>
    <col min="2" max="2" width="1.26953125" style="16" customWidth="1"/>
    <col min="3" max="10" width="11.453125" style="16"/>
    <col min="11" max="11" width="11.453125" style="17"/>
    <col min="12" max="12" width="11.453125" style="16"/>
    <col min="13" max="13" width="11.453125" style="18"/>
    <col min="14" max="19" width="11.453125" style="16"/>
    <col min="20" max="20" width="1.54296875" style="16" customWidth="1"/>
    <col min="21" max="21" width="3.81640625" style="16" customWidth="1"/>
    <col min="22" max="25" width="11.54296875" style="16" hidden="1" customWidth="1"/>
    <col min="26" max="1024" width="11.453125" style="16" hidden="1"/>
  </cols>
  <sheetData>
    <row r="1" spans="2:25" ht="1.5" customHeight="1" x14ac:dyDescent="0.35">
      <c r="C1" s="19"/>
    </row>
    <row r="2" spans="2:25" ht="84.75" customHeight="1" x14ac:dyDescent="0.35">
      <c r="B2" s="20"/>
      <c r="C2" s="21"/>
      <c r="D2" s="22"/>
      <c r="E2" s="22"/>
      <c r="F2" s="22"/>
      <c r="G2" s="22"/>
      <c r="H2" s="22"/>
      <c r="I2" s="22"/>
      <c r="J2" s="22"/>
      <c r="K2" s="23"/>
      <c r="L2" s="22"/>
      <c r="M2" s="24"/>
      <c r="N2" s="22"/>
      <c r="O2" s="22"/>
      <c r="P2" s="22"/>
      <c r="Q2" s="22"/>
      <c r="R2" s="22"/>
      <c r="S2" s="22"/>
      <c r="T2" s="25"/>
    </row>
    <row r="3" spans="2:25" ht="27.5" x14ac:dyDescent="0.35">
      <c r="B3" s="26"/>
      <c r="C3" s="109" t="s">
        <v>4</v>
      </c>
      <c r="D3" s="109"/>
      <c r="E3" s="109"/>
      <c r="F3" s="109"/>
      <c r="G3" s="109"/>
      <c r="H3" s="109"/>
      <c r="I3" s="109"/>
      <c r="J3" s="109"/>
      <c r="K3" s="109"/>
      <c r="L3" s="109"/>
      <c r="M3" s="109"/>
      <c r="N3" s="109"/>
      <c r="O3" s="109"/>
      <c r="P3" s="109"/>
      <c r="Q3" s="109"/>
      <c r="R3" s="109"/>
      <c r="S3" s="109"/>
      <c r="T3" s="27"/>
      <c r="U3" s="28"/>
      <c r="V3" s="28"/>
      <c r="W3" s="28"/>
      <c r="X3" s="28"/>
      <c r="Y3" s="28"/>
    </row>
    <row r="4" spans="2:25" ht="7.5" customHeight="1" x14ac:dyDescent="0.35">
      <c r="B4" s="26"/>
      <c r="C4" s="29"/>
      <c r="D4" s="30"/>
      <c r="E4" s="30"/>
      <c r="F4" s="30"/>
      <c r="G4" s="30"/>
      <c r="H4" s="30"/>
      <c r="I4" s="30"/>
      <c r="J4" s="30"/>
      <c r="L4" s="30"/>
      <c r="M4" s="31"/>
      <c r="N4" s="30"/>
      <c r="O4" s="30"/>
      <c r="P4" s="30"/>
      <c r="Q4" s="30"/>
      <c r="R4" s="30"/>
      <c r="S4" s="30"/>
      <c r="T4" s="32"/>
    </row>
    <row r="5" spans="2:25" ht="23.25" customHeight="1" x14ac:dyDescent="0.35">
      <c r="B5" s="26"/>
      <c r="C5" s="111" t="s">
        <v>2</v>
      </c>
      <c r="D5" s="111"/>
      <c r="E5" s="111"/>
      <c r="F5" s="111"/>
      <c r="G5" s="111"/>
      <c r="H5" s="111"/>
      <c r="I5" s="111"/>
      <c r="J5" s="111"/>
      <c r="K5" s="111"/>
      <c r="L5" s="111"/>
      <c r="M5" s="111"/>
      <c r="N5" s="111"/>
      <c r="O5" s="111"/>
      <c r="P5" s="111"/>
      <c r="Q5" s="111"/>
      <c r="R5" s="111"/>
      <c r="S5" s="111"/>
      <c r="T5" s="32"/>
    </row>
    <row r="6" spans="2:25" ht="15" customHeight="1" x14ac:dyDescent="0.35">
      <c r="B6" s="26"/>
      <c r="C6" s="29"/>
      <c r="D6" s="30"/>
      <c r="E6" s="30"/>
      <c r="F6" s="30"/>
      <c r="G6" s="30"/>
      <c r="H6" s="30"/>
      <c r="I6" s="30"/>
      <c r="J6" s="30"/>
      <c r="L6" s="30"/>
      <c r="M6" s="31"/>
      <c r="N6" s="30"/>
      <c r="O6" s="30"/>
      <c r="P6" s="30"/>
      <c r="Q6" s="30"/>
      <c r="R6" s="30"/>
      <c r="S6" s="30"/>
      <c r="T6" s="32"/>
    </row>
    <row r="7" spans="2:25" ht="15" customHeight="1" x14ac:dyDescent="0.35">
      <c r="B7" s="26"/>
      <c r="C7" s="112" t="s">
        <v>5</v>
      </c>
      <c r="D7" s="112"/>
      <c r="E7" s="112"/>
      <c r="F7" s="112"/>
      <c r="G7" s="112"/>
      <c r="H7" s="112"/>
      <c r="I7" s="112"/>
      <c r="J7" s="112"/>
      <c r="K7" s="112"/>
      <c r="L7" s="112"/>
      <c r="M7" s="112"/>
      <c r="N7" s="112"/>
      <c r="O7" s="112"/>
      <c r="P7" s="112"/>
      <c r="Q7" s="112"/>
      <c r="R7" s="112"/>
      <c r="S7" s="112"/>
      <c r="T7" s="32"/>
    </row>
    <row r="8" spans="2:25" ht="15" customHeight="1" x14ac:dyDescent="0.35">
      <c r="B8" s="26"/>
      <c r="C8" s="112"/>
      <c r="D8" s="112"/>
      <c r="E8" s="112"/>
      <c r="F8" s="112"/>
      <c r="G8" s="112"/>
      <c r="H8" s="112"/>
      <c r="I8" s="112"/>
      <c r="J8" s="112"/>
      <c r="K8" s="112"/>
      <c r="L8" s="112"/>
      <c r="M8" s="112"/>
      <c r="N8" s="112"/>
      <c r="O8" s="112"/>
      <c r="P8" s="112"/>
      <c r="Q8" s="112"/>
      <c r="R8" s="112"/>
      <c r="S8" s="112"/>
      <c r="T8" s="32"/>
    </row>
    <row r="9" spans="2:25" ht="15" customHeight="1" x14ac:dyDescent="0.35">
      <c r="B9" s="26"/>
      <c r="C9" s="112"/>
      <c r="D9" s="112"/>
      <c r="E9" s="112"/>
      <c r="F9" s="112"/>
      <c r="G9" s="112"/>
      <c r="H9" s="112"/>
      <c r="I9" s="112"/>
      <c r="J9" s="112"/>
      <c r="K9" s="112"/>
      <c r="L9" s="112"/>
      <c r="M9" s="112"/>
      <c r="N9" s="112"/>
      <c r="O9" s="112"/>
      <c r="P9" s="112"/>
      <c r="Q9" s="112"/>
      <c r="R9" s="112"/>
      <c r="S9" s="112"/>
      <c r="T9" s="32"/>
    </row>
    <row r="10" spans="2:25" ht="15" customHeight="1" x14ac:dyDescent="0.35">
      <c r="B10" s="26"/>
      <c r="C10" s="112"/>
      <c r="D10" s="112"/>
      <c r="E10" s="112"/>
      <c r="F10" s="112"/>
      <c r="G10" s="112"/>
      <c r="H10" s="112"/>
      <c r="I10" s="112"/>
      <c r="J10" s="112"/>
      <c r="K10" s="112"/>
      <c r="L10" s="112"/>
      <c r="M10" s="112"/>
      <c r="N10" s="112"/>
      <c r="O10" s="112"/>
      <c r="P10" s="112"/>
      <c r="Q10" s="112"/>
      <c r="R10" s="112"/>
      <c r="S10" s="112"/>
      <c r="T10" s="32"/>
    </row>
    <row r="11" spans="2:25" ht="15" customHeight="1" x14ac:dyDescent="0.35">
      <c r="B11" s="26"/>
      <c r="C11" s="112"/>
      <c r="D11" s="112"/>
      <c r="E11" s="112"/>
      <c r="F11" s="112"/>
      <c r="G11" s="112"/>
      <c r="H11" s="112"/>
      <c r="I11" s="112"/>
      <c r="J11" s="112"/>
      <c r="K11" s="112"/>
      <c r="L11" s="112"/>
      <c r="M11" s="112"/>
      <c r="N11" s="112"/>
      <c r="O11" s="112"/>
      <c r="P11" s="112"/>
      <c r="Q11" s="112"/>
      <c r="R11" s="112"/>
      <c r="S11" s="112"/>
      <c r="T11" s="32"/>
    </row>
    <row r="12" spans="2:25" ht="15" customHeight="1" x14ac:dyDescent="0.35">
      <c r="B12" s="26"/>
      <c r="C12" s="112"/>
      <c r="D12" s="112"/>
      <c r="E12" s="112"/>
      <c r="F12" s="112"/>
      <c r="G12" s="112"/>
      <c r="H12" s="112"/>
      <c r="I12" s="112"/>
      <c r="J12" s="112"/>
      <c r="K12" s="112"/>
      <c r="L12" s="112"/>
      <c r="M12" s="112"/>
      <c r="N12" s="112"/>
      <c r="O12" s="112"/>
      <c r="P12" s="112"/>
      <c r="Q12" s="112"/>
      <c r="R12" s="112"/>
      <c r="S12" s="112"/>
      <c r="T12" s="32"/>
    </row>
    <row r="13" spans="2:25" ht="15" customHeight="1" x14ac:dyDescent="0.35">
      <c r="B13" s="26"/>
      <c r="C13" s="112"/>
      <c r="D13" s="112"/>
      <c r="E13" s="112"/>
      <c r="F13" s="112"/>
      <c r="G13" s="112"/>
      <c r="H13" s="112"/>
      <c r="I13" s="112"/>
      <c r="J13" s="112"/>
      <c r="K13" s="112"/>
      <c r="L13" s="112"/>
      <c r="M13" s="112"/>
      <c r="N13" s="112"/>
      <c r="O13" s="112"/>
      <c r="P13" s="112"/>
      <c r="Q13" s="112"/>
      <c r="R13" s="112"/>
      <c r="S13" s="112"/>
      <c r="T13" s="32"/>
    </row>
    <row r="14" spans="2:25" ht="15" customHeight="1" x14ac:dyDescent="0.35">
      <c r="B14" s="26"/>
      <c r="C14" s="33"/>
      <c r="D14" s="30"/>
      <c r="E14" s="30"/>
      <c r="F14" s="30"/>
      <c r="G14" s="30"/>
      <c r="H14" s="30"/>
      <c r="I14" s="30"/>
      <c r="J14" s="30"/>
      <c r="L14" s="30"/>
      <c r="M14" s="31"/>
      <c r="N14" s="30"/>
      <c r="O14" s="30"/>
      <c r="P14" s="30"/>
      <c r="Q14" s="30"/>
      <c r="R14" s="30"/>
      <c r="S14" s="30"/>
      <c r="T14" s="32"/>
    </row>
    <row r="15" spans="2:25" ht="15" customHeight="1" x14ac:dyDescent="0.35">
      <c r="B15" s="26"/>
      <c r="C15" s="34" t="s">
        <v>6</v>
      </c>
      <c r="D15" s="30"/>
      <c r="E15" s="30"/>
      <c r="F15" s="30"/>
      <c r="G15" s="30"/>
      <c r="H15" s="30"/>
      <c r="I15" s="30"/>
      <c r="J15" s="30"/>
      <c r="L15" s="30"/>
      <c r="M15" s="31"/>
      <c r="N15" s="30"/>
      <c r="O15" s="30"/>
      <c r="P15" s="30"/>
      <c r="Q15" s="30"/>
      <c r="R15" s="30"/>
      <c r="S15" s="30"/>
      <c r="T15" s="32"/>
    </row>
    <row r="16" spans="2:25" ht="14.25" customHeight="1" x14ac:dyDescent="0.35">
      <c r="B16" s="26"/>
      <c r="C16" s="33"/>
      <c r="D16" s="30"/>
      <c r="E16" s="30"/>
      <c r="F16" s="30"/>
      <c r="G16" s="30"/>
      <c r="H16" s="30"/>
      <c r="I16" s="30"/>
      <c r="J16" s="30"/>
      <c r="L16" s="30"/>
      <c r="M16" s="31"/>
      <c r="N16" s="30"/>
      <c r="O16" s="30"/>
      <c r="P16" s="30"/>
      <c r="Q16" s="30"/>
      <c r="R16" s="30"/>
      <c r="S16" s="30"/>
      <c r="T16" s="32"/>
    </row>
    <row r="17" spans="2:20" ht="15" customHeight="1" x14ac:dyDescent="0.35">
      <c r="B17" s="26"/>
      <c r="C17" s="30" t="s">
        <v>7</v>
      </c>
      <c r="D17" s="35"/>
      <c r="E17" s="35"/>
      <c r="F17" s="35"/>
      <c r="G17" s="36"/>
      <c r="H17" s="36"/>
      <c r="I17" s="36"/>
      <c r="J17" s="36"/>
      <c r="K17" s="36"/>
      <c r="L17" s="36"/>
      <c r="M17" s="36"/>
      <c r="N17" s="36"/>
      <c r="O17" s="36"/>
      <c r="P17" s="36"/>
      <c r="Q17" s="36"/>
      <c r="R17" s="36"/>
      <c r="S17" s="36"/>
      <c r="T17" s="32"/>
    </row>
    <row r="18" spans="2:20" ht="15" customHeight="1" x14ac:dyDescent="0.35">
      <c r="B18" s="26"/>
      <c r="C18" s="35"/>
      <c r="D18" s="35"/>
      <c r="E18" s="35"/>
      <c r="F18" s="35"/>
      <c r="G18" s="36"/>
      <c r="H18" s="36"/>
      <c r="I18" s="36"/>
      <c r="J18" s="36"/>
      <c r="K18" s="36"/>
      <c r="L18" s="36"/>
      <c r="M18" s="36"/>
      <c r="N18" s="36"/>
      <c r="O18" s="36"/>
      <c r="P18" s="36"/>
      <c r="Q18" s="36"/>
      <c r="R18" s="36"/>
      <c r="S18" s="36"/>
      <c r="T18" s="32"/>
    </row>
    <row r="19" spans="2:20" ht="15" customHeight="1" x14ac:dyDescent="0.35">
      <c r="B19" s="26"/>
      <c r="C19" s="37" t="s">
        <v>8</v>
      </c>
      <c r="D19" s="33" t="s">
        <v>9</v>
      </c>
      <c r="E19" s="35"/>
      <c r="F19" s="35"/>
      <c r="G19" s="30"/>
      <c r="H19" s="30"/>
      <c r="I19" s="30"/>
      <c r="J19" s="30"/>
      <c r="L19" s="30"/>
      <c r="M19" s="31"/>
      <c r="N19" s="30"/>
      <c r="O19" s="30"/>
      <c r="P19" s="30"/>
      <c r="Q19" s="30"/>
      <c r="R19" s="30"/>
      <c r="S19" s="30"/>
      <c r="T19" s="32"/>
    </row>
    <row r="20" spans="2:20" ht="15" customHeight="1" x14ac:dyDescent="0.35">
      <c r="B20" s="26"/>
      <c r="C20" s="37" t="s">
        <v>8</v>
      </c>
      <c r="D20" s="33" t="s">
        <v>10</v>
      </c>
      <c r="E20" s="35"/>
      <c r="F20" s="35"/>
      <c r="G20" s="30"/>
      <c r="H20" s="30"/>
      <c r="I20" s="30"/>
      <c r="J20" s="30"/>
      <c r="L20" s="30"/>
      <c r="M20" s="31"/>
      <c r="N20" s="30"/>
      <c r="O20" s="30"/>
      <c r="P20" s="30"/>
      <c r="Q20" s="30"/>
      <c r="R20" s="30"/>
      <c r="S20" s="30"/>
      <c r="T20" s="32"/>
    </row>
    <row r="21" spans="2:20" ht="15" customHeight="1" x14ac:dyDescent="0.35">
      <c r="B21" s="26"/>
      <c r="C21" s="37" t="s">
        <v>8</v>
      </c>
      <c r="D21" s="33" t="s">
        <v>11</v>
      </c>
      <c r="E21" s="35"/>
      <c r="F21" s="35"/>
      <c r="G21" s="30"/>
      <c r="H21" s="30"/>
      <c r="I21" s="30"/>
      <c r="J21" s="30"/>
      <c r="L21" s="30"/>
      <c r="M21" s="31"/>
      <c r="N21" s="30"/>
      <c r="O21" s="30"/>
      <c r="P21" s="30"/>
      <c r="Q21" s="30"/>
      <c r="R21" s="30"/>
      <c r="S21" s="30"/>
      <c r="T21" s="32"/>
    </row>
    <row r="22" spans="2:20" ht="15" customHeight="1" x14ac:dyDescent="0.35">
      <c r="B22" s="26"/>
      <c r="C22" s="37" t="s">
        <v>8</v>
      </c>
      <c r="D22" s="38" t="s">
        <v>12</v>
      </c>
      <c r="E22" s="35"/>
      <c r="F22" s="35"/>
      <c r="G22" s="30"/>
      <c r="H22" s="30"/>
      <c r="I22" s="30"/>
      <c r="J22" s="30"/>
      <c r="L22" s="30"/>
      <c r="M22" s="31"/>
      <c r="N22" s="30"/>
      <c r="O22" s="30"/>
      <c r="P22" s="30"/>
      <c r="Q22" s="30"/>
      <c r="R22" s="30"/>
      <c r="S22" s="30"/>
      <c r="T22" s="32"/>
    </row>
    <row r="23" spans="2:20" ht="15" customHeight="1" x14ac:dyDescent="0.35">
      <c r="B23" s="26"/>
      <c r="C23" s="37" t="s">
        <v>8</v>
      </c>
      <c r="D23" s="38" t="s">
        <v>13</v>
      </c>
      <c r="E23" s="39"/>
      <c r="F23" s="39"/>
      <c r="G23" s="17"/>
      <c r="H23" s="30"/>
      <c r="I23" s="30"/>
      <c r="J23" s="30"/>
      <c r="L23" s="30"/>
      <c r="M23" s="31"/>
      <c r="N23" s="30"/>
      <c r="O23" s="30"/>
      <c r="P23" s="30"/>
      <c r="Q23" s="30"/>
      <c r="R23" s="30"/>
      <c r="S23" s="30"/>
      <c r="T23" s="32"/>
    </row>
    <row r="24" spans="2:20" ht="15" customHeight="1" x14ac:dyDescent="0.35">
      <c r="B24" s="26"/>
      <c r="C24" s="37"/>
      <c r="D24" s="30"/>
      <c r="E24" s="35"/>
      <c r="F24" s="35"/>
      <c r="G24" s="30"/>
      <c r="H24" s="30"/>
      <c r="I24" s="30"/>
      <c r="J24" s="30"/>
      <c r="L24" s="30"/>
      <c r="M24" s="31"/>
      <c r="N24" s="30"/>
      <c r="O24" s="30"/>
      <c r="P24" s="30"/>
      <c r="Q24" s="30"/>
      <c r="R24" s="30"/>
      <c r="S24" s="30"/>
      <c r="T24" s="32"/>
    </row>
    <row r="25" spans="2:20" ht="15" customHeight="1" x14ac:dyDescent="0.35">
      <c r="B25" s="26"/>
      <c r="C25" s="30" t="s">
        <v>14</v>
      </c>
      <c r="D25" s="30"/>
      <c r="E25" s="30"/>
      <c r="F25" s="30"/>
      <c r="G25" s="30"/>
      <c r="H25" s="30"/>
      <c r="I25" s="30"/>
      <c r="J25" s="30"/>
      <c r="L25" s="30"/>
      <c r="M25" s="31"/>
      <c r="N25" s="30"/>
      <c r="O25" s="30"/>
      <c r="P25" s="30"/>
      <c r="Q25" s="30"/>
      <c r="R25" s="30"/>
      <c r="S25" s="30"/>
      <c r="T25" s="32"/>
    </row>
    <row r="26" spans="2:20" ht="15" customHeight="1" x14ac:dyDescent="0.35">
      <c r="B26" s="26"/>
      <c r="C26" s="30"/>
      <c r="D26" s="30"/>
      <c r="E26" s="30"/>
      <c r="F26" s="30"/>
      <c r="G26" s="30"/>
      <c r="H26" s="30"/>
      <c r="I26" s="30"/>
      <c r="J26" s="30"/>
      <c r="L26" s="30"/>
      <c r="M26" s="31"/>
      <c r="N26" s="30"/>
      <c r="O26" s="30"/>
      <c r="P26" s="30"/>
      <c r="Q26" s="30"/>
      <c r="R26" s="30"/>
      <c r="S26" s="30"/>
      <c r="T26" s="32"/>
    </row>
    <row r="27" spans="2:20" ht="15" customHeight="1" x14ac:dyDescent="0.35">
      <c r="B27" s="26"/>
      <c r="C27" s="30" t="s">
        <v>15</v>
      </c>
      <c r="D27" s="30"/>
      <c r="E27" s="30"/>
      <c r="F27" s="30"/>
      <c r="G27" s="30"/>
      <c r="H27" s="30"/>
      <c r="I27" s="30"/>
      <c r="J27" s="30"/>
      <c r="L27" s="30"/>
      <c r="M27" s="31"/>
      <c r="N27" s="30"/>
      <c r="O27" s="30"/>
      <c r="P27" s="30"/>
      <c r="Q27" s="30"/>
      <c r="R27" s="30"/>
      <c r="S27" s="30"/>
      <c r="T27" s="32"/>
    </row>
    <row r="28" spans="2:20" ht="15" customHeight="1" x14ac:dyDescent="0.35">
      <c r="B28" s="26"/>
      <c r="C28" s="30"/>
      <c r="D28" s="30"/>
      <c r="E28" s="30"/>
      <c r="F28" s="30"/>
      <c r="G28" s="30"/>
      <c r="H28" s="30"/>
      <c r="I28" s="30"/>
      <c r="J28" s="30"/>
      <c r="L28" s="30"/>
      <c r="M28" s="31"/>
      <c r="N28" s="30"/>
      <c r="O28" s="30"/>
      <c r="P28" s="30"/>
      <c r="Q28" s="30"/>
      <c r="R28" s="30"/>
      <c r="S28" s="30"/>
      <c r="T28" s="32"/>
    </row>
    <row r="29" spans="2:20" ht="15" customHeight="1" x14ac:dyDescent="0.35">
      <c r="B29" s="26"/>
      <c r="C29" s="40" t="s">
        <v>16</v>
      </c>
      <c r="D29" s="40" t="s">
        <v>17</v>
      </c>
      <c r="E29" s="40" t="s">
        <v>18</v>
      </c>
      <c r="F29" s="30"/>
      <c r="G29" s="30"/>
      <c r="H29" s="30"/>
      <c r="I29" s="30"/>
      <c r="J29" s="30"/>
      <c r="L29" s="30"/>
      <c r="M29" s="31"/>
      <c r="N29" s="30"/>
      <c r="O29" s="30"/>
      <c r="P29" s="30"/>
      <c r="Q29" s="30"/>
      <c r="R29" s="30"/>
      <c r="S29" s="30"/>
      <c r="T29" s="32"/>
    </row>
    <row r="30" spans="2:20" ht="15" customHeight="1" x14ac:dyDescent="0.35">
      <c r="B30" s="26"/>
      <c r="C30" s="41" t="s">
        <v>19</v>
      </c>
      <c r="D30" s="42">
        <v>1</v>
      </c>
      <c r="E30" s="43"/>
      <c r="F30" s="30"/>
      <c r="G30" s="30"/>
      <c r="H30" s="30"/>
      <c r="I30" s="30"/>
      <c r="J30" s="30"/>
      <c r="L30" s="30"/>
      <c r="M30" s="31"/>
      <c r="N30" s="30"/>
      <c r="O30" s="30"/>
      <c r="P30" s="30"/>
      <c r="Q30" s="30"/>
      <c r="R30" s="30"/>
      <c r="S30" s="30"/>
      <c r="T30" s="32"/>
    </row>
    <row r="31" spans="2:20" ht="15" customHeight="1" x14ac:dyDescent="0.35">
      <c r="B31" s="26"/>
      <c r="C31" s="44" t="s">
        <v>20</v>
      </c>
      <c r="D31" s="45">
        <v>2</v>
      </c>
      <c r="E31" s="46"/>
      <c r="F31" s="30"/>
      <c r="G31" s="30"/>
      <c r="H31" s="30"/>
      <c r="I31" s="30"/>
      <c r="J31" s="30"/>
      <c r="L31" s="30"/>
      <c r="M31" s="31"/>
      <c r="N31" s="30"/>
      <c r="O31" s="30"/>
      <c r="P31" s="30"/>
      <c r="Q31" s="30"/>
      <c r="R31" s="30"/>
      <c r="S31" s="30"/>
      <c r="T31" s="32"/>
    </row>
    <row r="32" spans="2:20" ht="15" customHeight="1" x14ac:dyDescent="0.35">
      <c r="B32" s="26"/>
      <c r="C32" s="44" t="s">
        <v>21</v>
      </c>
      <c r="D32" s="45">
        <v>3</v>
      </c>
      <c r="E32" s="47"/>
      <c r="F32" s="30"/>
      <c r="G32" s="30"/>
      <c r="H32" s="30"/>
      <c r="I32" s="30"/>
      <c r="J32" s="30"/>
      <c r="L32" s="30"/>
      <c r="M32" s="31"/>
      <c r="N32" s="30"/>
      <c r="O32" s="30"/>
      <c r="P32" s="30"/>
      <c r="Q32" s="30"/>
      <c r="R32" s="30"/>
      <c r="S32" s="30"/>
      <c r="T32" s="32"/>
    </row>
    <row r="33" spans="2:20" ht="15" customHeight="1" x14ac:dyDescent="0.35">
      <c r="B33" s="26"/>
      <c r="C33" s="44" t="s">
        <v>22</v>
      </c>
      <c r="D33" s="45">
        <v>4</v>
      </c>
      <c r="E33" s="48"/>
      <c r="F33" s="30"/>
      <c r="G33" s="30"/>
      <c r="H33" s="30"/>
      <c r="I33" s="30"/>
      <c r="J33" s="30"/>
      <c r="L33" s="30"/>
      <c r="M33" s="31"/>
      <c r="N33" s="30"/>
      <c r="O33" s="30"/>
      <c r="P33" s="30"/>
      <c r="Q33" s="30"/>
      <c r="R33" s="30"/>
      <c r="S33" s="30"/>
      <c r="T33" s="32"/>
    </row>
    <row r="34" spans="2:20" ht="15" customHeight="1" x14ac:dyDescent="0.35">
      <c r="B34" s="26"/>
      <c r="C34" s="49" t="s">
        <v>23</v>
      </c>
      <c r="D34" s="50">
        <v>5</v>
      </c>
      <c r="E34" s="51"/>
      <c r="F34" s="30"/>
      <c r="G34" s="30"/>
      <c r="H34" s="30"/>
      <c r="I34" s="30"/>
      <c r="J34" s="30"/>
      <c r="L34" s="30"/>
      <c r="M34" s="31"/>
      <c r="N34" s="30"/>
      <c r="O34" s="30"/>
      <c r="P34" s="30"/>
      <c r="Q34" s="30"/>
      <c r="R34" s="30"/>
      <c r="S34" s="30"/>
      <c r="T34" s="32"/>
    </row>
    <row r="35" spans="2:20" ht="15" customHeight="1" x14ac:dyDescent="0.35">
      <c r="B35" s="26"/>
      <c r="C35" s="30"/>
      <c r="D35" s="30"/>
      <c r="E35" s="30"/>
      <c r="F35" s="30"/>
      <c r="G35" s="30"/>
      <c r="H35" s="30"/>
      <c r="I35" s="30"/>
      <c r="J35" s="30"/>
      <c r="L35" s="30"/>
      <c r="M35" s="31"/>
      <c r="N35" s="30"/>
      <c r="O35" s="30"/>
      <c r="P35" s="30"/>
      <c r="Q35" s="30"/>
      <c r="R35" s="30"/>
      <c r="S35" s="30"/>
      <c r="T35" s="32"/>
    </row>
    <row r="36" spans="2:20" ht="15" customHeight="1" x14ac:dyDescent="0.35">
      <c r="B36" s="26"/>
      <c r="C36" s="113" t="s">
        <v>24</v>
      </c>
      <c r="D36" s="113"/>
      <c r="E36" s="113"/>
      <c r="F36" s="113"/>
      <c r="G36" s="113"/>
      <c r="H36" s="113"/>
      <c r="I36" s="113"/>
      <c r="J36" s="113"/>
      <c r="K36" s="113"/>
      <c r="L36" s="113"/>
      <c r="M36" s="113"/>
      <c r="N36" s="113"/>
      <c r="O36" s="113"/>
      <c r="P36" s="113"/>
      <c r="Q36" s="113"/>
      <c r="R36" s="113"/>
      <c r="S36" s="113"/>
      <c r="T36" s="32"/>
    </row>
    <row r="37" spans="2:20" ht="15" customHeight="1" x14ac:dyDescent="0.35">
      <c r="B37" s="26"/>
      <c r="C37" s="113"/>
      <c r="D37" s="113"/>
      <c r="E37" s="113"/>
      <c r="F37" s="113"/>
      <c r="G37" s="113"/>
      <c r="H37" s="113"/>
      <c r="I37" s="113"/>
      <c r="J37" s="113"/>
      <c r="K37" s="113"/>
      <c r="L37" s="113"/>
      <c r="M37" s="113"/>
      <c r="N37" s="113"/>
      <c r="O37" s="113"/>
      <c r="P37" s="113"/>
      <c r="Q37" s="113"/>
      <c r="R37" s="113"/>
      <c r="S37" s="113"/>
      <c r="T37" s="32"/>
    </row>
    <row r="38" spans="2:20" ht="15" customHeight="1" x14ac:dyDescent="0.35">
      <c r="B38" s="26"/>
      <c r="C38" s="30"/>
      <c r="D38" s="30"/>
      <c r="E38" s="30"/>
      <c r="F38" s="30"/>
      <c r="G38" s="30"/>
      <c r="H38" s="30"/>
      <c r="I38" s="30"/>
      <c r="J38" s="30"/>
      <c r="L38" s="30"/>
      <c r="M38" s="31"/>
      <c r="N38" s="30"/>
      <c r="O38" s="30"/>
      <c r="P38" s="30"/>
      <c r="Q38" s="30"/>
      <c r="R38" s="30"/>
      <c r="S38" s="30"/>
      <c r="T38" s="32"/>
    </row>
    <row r="39" spans="2:20" ht="15" customHeight="1" x14ac:dyDescent="0.35">
      <c r="B39" s="26"/>
      <c r="C39" s="52" t="s">
        <v>25</v>
      </c>
      <c r="D39" s="30"/>
      <c r="E39" s="30"/>
      <c r="F39" s="30"/>
      <c r="G39" s="30"/>
      <c r="H39" s="30"/>
      <c r="I39" s="30"/>
      <c r="J39" s="30"/>
      <c r="K39" s="30"/>
      <c r="L39" s="30"/>
      <c r="M39" s="30"/>
      <c r="N39" s="30"/>
      <c r="O39" s="30"/>
      <c r="P39" s="30"/>
      <c r="Q39" s="30"/>
      <c r="R39" s="30"/>
      <c r="S39" s="30"/>
      <c r="T39" s="32"/>
    </row>
    <row r="40" spans="2:20" ht="15" customHeight="1" x14ac:dyDescent="0.35">
      <c r="B40" s="26"/>
      <c r="D40" s="30"/>
      <c r="E40" s="30"/>
      <c r="F40" s="30"/>
      <c r="G40" s="30"/>
      <c r="H40" s="30"/>
      <c r="I40" s="30"/>
      <c r="J40" s="30"/>
      <c r="K40" s="30"/>
      <c r="L40" s="30"/>
      <c r="M40" s="30"/>
      <c r="N40" s="30"/>
      <c r="O40" s="30"/>
      <c r="P40" s="30"/>
      <c r="Q40" s="30"/>
      <c r="R40" s="30"/>
      <c r="S40" s="30"/>
      <c r="T40" s="32"/>
    </row>
    <row r="41" spans="2:20" ht="15" customHeight="1" x14ac:dyDescent="0.35">
      <c r="B41" s="26"/>
      <c r="C41" s="114" t="s">
        <v>26</v>
      </c>
      <c r="D41" s="114"/>
      <c r="E41" s="114"/>
      <c r="F41" s="114"/>
      <c r="G41" s="114"/>
      <c r="H41" s="114"/>
      <c r="I41" s="114"/>
      <c r="J41" s="114"/>
      <c r="K41" s="114"/>
      <c r="L41" s="114"/>
      <c r="M41" s="114"/>
      <c r="N41" s="114"/>
      <c r="O41" s="114"/>
      <c r="P41" s="114"/>
      <c r="Q41" s="114"/>
      <c r="R41" s="114"/>
      <c r="S41" s="114"/>
      <c r="T41" s="32"/>
    </row>
    <row r="42" spans="2:20" ht="15" customHeight="1" x14ac:dyDescent="0.35">
      <c r="B42" s="26"/>
      <c r="D42" s="30"/>
      <c r="E42" s="30"/>
      <c r="F42" s="30"/>
      <c r="G42" s="30"/>
      <c r="H42" s="30"/>
      <c r="I42" s="30"/>
      <c r="J42" s="30"/>
      <c r="K42" s="30"/>
      <c r="L42" s="30"/>
      <c r="M42" s="30"/>
      <c r="N42" s="30"/>
      <c r="O42" s="30"/>
      <c r="P42" s="30"/>
      <c r="Q42" s="30"/>
      <c r="R42" s="30"/>
      <c r="S42" s="30"/>
      <c r="T42" s="32"/>
    </row>
    <row r="43" spans="2:20" ht="15" customHeight="1" x14ac:dyDescent="0.35">
      <c r="B43" s="26"/>
      <c r="C43" s="113" t="s">
        <v>27</v>
      </c>
      <c r="D43" s="113"/>
      <c r="E43" s="113"/>
      <c r="F43" s="113"/>
      <c r="G43" s="113"/>
      <c r="H43" s="113"/>
      <c r="I43" s="113"/>
      <c r="J43" s="113"/>
      <c r="K43" s="113"/>
      <c r="L43" s="113"/>
      <c r="M43" s="113"/>
      <c r="N43" s="113"/>
      <c r="O43" s="113"/>
      <c r="P43" s="113"/>
      <c r="Q43" s="113"/>
      <c r="R43" s="113"/>
      <c r="S43" s="113"/>
      <c r="T43" s="32"/>
    </row>
    <row r="44" spans="2:20" ht="15" customHeight="1" x14ac:dyDescent="0.35">
      <c r="B44" s="26"/>
      <c r="C44" s="113"/>
      <c r="D44" s="113"/>
      <c r="E44" s="113"/>
      <c r="F44" s="113"/>
      <c r="G44" s="113"/>
      <c r="H44" s="113"/>
      <c r="I44" s="113"/>
      <c r="J44" s="113"/>
      <c r="K44" s="113"/>
      <c r="L44" s="113"/>
      <c r="M44" s="113"/>
      <c r="N44" s="113"/>
      <c r="O44" s="113"/>
      <c r="P44" s="113"/>
      <c r="Q44" s="113"/>
      <c r="R44" s="113"/>
      <c r="S44" s="113"/>
      <c r="T44" s="32"/>
    </row>
    <row r="45" spans="2:20" ht="15" customHeight="1" x14ac:dyDescent="0.35">
      <c r="B45" s="26"/>
      <c r="C45" s="30"/>
      <c r="D45" s="30"/>
      <c r="E45" s="30"/>
      <c r="F45" s="30"/>
      <c r="G45" s="30"/>
      <c r="H45" s="30"/>
      <c r="I45" s="30"/>
      <c r="J45" s="30"/>
      <c r="L45" s="30"/>
      <c r="M45" s="31"/>
      <c r="N45" s="30"/>
      <c r="O45" s="30"/>
      <c r="P45" s="30"/>
      <c r="Q45" s="30"/>
      <c r="R45" s="30"/>
      <c r="S45" s="30"/>
      <c r="T45" s="32"/>
    </row>
    <row r="46" spans="2:20" ht="15" customHeight="1" x14ac:dyDescent="0.35">
      <c r="B46" s="26"/>
      <c r="C46" s="16" t="s">
        <v>28</v>
      </c>
      <c r="D46" s="30"/>
      <c r="E46" s="30"/>
      <c r="F46" s="30"/>
      <c r="G46" s="30"/>
      <c r="H46" s="30"/>
      <c r="I46" s="30"/>
      <c r="J46" s="30"/>
      <c r="L46" s="30"/>
      <c r="M46" s="31"/>
      <c r="N46" s="30"/>
      <c r="O46" s="30"/>
      <c r="P46" s="30"/>
      <c r="Q46" s="30"/>
      <c r="R46" s="30"/>
      <c r="S46" s="30"/>
      <c r="T46" s="32"/>
    </row>
    <row r="47" spans="2:20" ht="15" customHeight="1" x14ac:dyDescent="0.35">
      <c r="B47" s="26"/>
      <c r="C47" s="30"/>
      <c r="D47" s="30"/>
      <c r="E47" s="30"/>
      <c r="F47" s="30"/>
      <c r="G47" s="30"/>
      <c r="H47" s="30"/>
      <c r="I47" s="30"/>
      <c r="J47" s="30"/>
      <c r="L47" s="30"/>
      <c r="M47" s="31"/>
      <c r="N47" s="30"/>
      <c r="O47" s="30"/>
      <c r="P47" s="30"/>
      <c r="Q47" s="30"/>
      <c r="R47" s="30"/>
      <c r="S47" s="30"/>
      <c r="T47" s="32"/>
    </row>
    <row r="48" spans="2:20" ht="15" customHeight="1" x14ac:dyDescent="0.35">
      <c r="B48" s="26"/>
      <c r="C48" s="33"/>
      <c r="D48" s="30"/>
      <c r="E48" s="30"/>
      <c r="F48" s="30"/>
      <c r="G48" s="30"/>
      <c r="H48" s="30"/>
      <c r="I48" s="30"/>
      <c r="J48" s="30"/>
      <c r="L48" s="30"/>
      <c r="M48" s="31"/>
      <c r="N48" s="30"/>
      <c r="O48" s="30"/>
      <c r="P48" s="30"/>
      <c r="Q48" s="30"/>
      <c r="R48" s="30"/>
      <c r="S48" s="30"/>
      <c r="T48" s="32"/>
    </row>
    <row r="49" spans="2:20" ht="15" customHeight="1" x14ac:dyDescent="0.35">
      <c r="B49" s="26"/>
      <c r="C49" s="34" t="s">
        <v>29</v>
      </c>
      <c r="D49" s="30"/>
      <c r="E49" s="30"/>
      <c r="F49" s="30"/>
      <c r="G49" s="30"/>
      <c r="H49" s="30"/>
      <c r="I49" s="30"/>
      <c r="J49" s="30"/>
      <c r="L49" s="30"/>
      <c r="M49" s="31"/>
      <c r="N49" s="30"/>
      <c r="O49" s="30"/>
      <c r="P49" s="30"/>
      <c r="Q49" s="30"/>
      <c r="R49" s="30"/>
      <c r="S49" s="30"/>
      <c r="T49" s="32"/>
    </row>
    <row r="50" spans="2:20" ht="15" customHeight="1" x14ac:dyDescent="0.35">
      <c r="B50" s="26"/>
      <c r="C50" s="33"/>
      <c r="D50" s="30"/>
      <c r="E50" s="30"/>
      <c r="F50" s="30"/>
      <c r="G50" s="30"/>
      <c r="H50" s="30"/>
      <c r="I50" s="30"/>
      <c r="J50" s="30"/>
      <c r="L50" s="30"/>
      <c r="M50" s="31"/>
      <c r="N50" s="30"/>
      <c r="O50" s="30"/>
      <c r="P50" s="30"/>
      <c r="Q50" s="30"/>
      <c r="R50" s="30"/>
      <c r="S50" s="30"/>
      <c r="T50" s="32"/>
    </row>
    <row r="51" spans="2:20" ht="15" customHeight="1" x14ac:dyDescent="0.35">
      <c r="B51" s="26"/>
      <c r="C51" s="113" t="s">
        <v>30</v>
      </c>
      <c r="D51" s="113"/>
      <c r="E51" s="113"/>
      <c r="F51" s="113"/>
      <c r="G51" s="113"/>
      <c r="H51" s="113"/>
      <c r="I51" s="113"/>
      <c r="J51" s="113"/>
      <c r="K51" s="113"/>
      <c r="L51" s="113"/>
      <c r="M51" s="113"/>
      <c r="N51" s="113"/>
      <c r="O51" s="113"/>
      <c r="P51" s="113"/>
      <c r="Q51" s="113"/>
      <c r="R51" s="113"/>
      <c r="S51" s="113"/>
      <c r="T51" s="32"/>
    </row>
    <row r="52" spans="2:20" ht="15" customHeight="1" x14ac:dyDescent="0.35">
      <c r="B52" s="26"/>
      <c r="C52" s="30"/>
      <c r="D52" s="30"/>
      <c r="E52" s="30"/>
      <c r="F52" s="30"/>
      <c r="G52" s="30"/>
      <c r="H52" s="30"/>
      <c r="I52" s="30"/>
      <c r="J52" s="30"/>
      <c r="L52" s="30"/>
      <c r="M52" s="31"/>
      <c r="N52" s="30"/>
      <c r="O52" s="30"/>
      <c r="P52" s="30"/>
      <c r="Q52" s="30"/>
      <c r="R52" s="30"/>
      <c r="S52" s="30"/>
      <c r="T52" s="32"/>
    </row>
    <row r="53" spans="2:20" ht="15" customHeight="1" x14ac:dyDescent="0.35">
      <c r="B53" s="26"/>
      <c r="C53" s="113" t="s">
        <v>31</v>
      </c>
      <c r="D53" s="113"/>
      <c r="E53" s="113"/>
      <c r="F53" s="113"/>
      <c r="G53" s="113"/>
      <c r="H53" s="113"/>
      <c r="I53" s="113"/>
      <c r="J53" s="113"/>
      <c r="K53" s="113"/>
      <c r="L53" s="113"/>
      <c r="M53" s="113"/>
      <c r="N53" s="113"/>
      <c r="O53" s="113"/>
      <c r="P53" s="113"/>
      <c r="Q53" s="113"/>
      <c r="R53" s="113"/>
      <c r="S53" s="113"/>
      <c r="T53" s="32"/>
    </row>
    <row r="54" spans="2:20" ht="15" customHeight="1" x14ac:dyDescent="0.35">
      <c r="B54" s="26"/>
      <c r="C54" s="113"/>
      <c r="D54" s="113"/>
      <c r="E54" s="113"/>
      <c r="F54" s="113"/>
      <c r="G54" s="113"/>
      <c r="H54" s="113"/>
      <c r="I54" s="113"/>
      <c r="J54" s="113"/>
      <c r="K54" s="113"/>
      <c r="L54" s="113"/>
      <c r="M54" s="113"/>
      <c r="N54" s="113"/>
      <c r="O54" s="113"/>
      <c r="P54" s="113"/>
      <c r="Q54" s="113"/>
      <c r="R54" s="113"/>
      <c r="S54" s="113"/>
      <c r="T54" s="32"/>
    </row>
    <row r="55" spans="2:20" ht="15" customHeight="1" x14ac:dyDescent="0.35">
      <c r="B55" s="26"/>
      <c r="C55" s="30"/>
      <c r="D55" s="30"/>
      <c r="E55" s="30"/>
      <c r="F55" s="30"/>
      <c r="G55" s="30"/>
      <c r="H55" s="30"/>
      <c r="I55" s="30"/>
      <c r="J55" s="30"/>
      <c r="L55" s="30"/>
      <c r="M55" s="31"/>
      <c r="N55" s="30"/>
      <c r="O55" s="30"/>
      <c r="P55" s="30"/>
      <c r="Q55" s="30"/>
      <c r="R55" s="30"/>
      <c r="S55" s="30"/>
      <c r="T55" s="32"/>
    </row>
    <row r="56" spans="2:20" ht="15" customHeight="1" x14ac:dyDescent="0.35">
      <c r="B56" s="26"/>
      <c r="C56" s="30" t="s">
        <v>32</v>
      </c>
      <c r="D56" s="30"/>
      <c r="E56" s="30"/>
      <c r="F56" s="30"/>
      <c r="G56" s="30"/>
      <c r="H56" s="30"/>
      <c r="I56" s="30"/>
      <c r="J56" s="30"/>
      <c r="L56" s="30"/>
      <c r="M56" s="31"/>
      <c r="N56" s="30"/>
      <c r="O56" s="30"/>
      <c r="P56" s="30"/>
      <c r="Q56" s="30"/>
      <c r="R56" s="30"/>
      <c r="S56" s="30"/>
      <c r="T56" s="32"/>
    </row>
    <row r="57" spans="2:20" ht="15" customHeight="1" x14ac:dyDescent="0.35">
      <c r="B57" s="26"/>
      <c r="C57" s="30"/>
      <c r="D57" s="30"/>
      <c r="E57" s="30"/>
      <c r="F57" s="30"/>
      <c r="G57" s="30"/>
      <c r="H57" s="30"/>
      <c r="I57" s="30"/>
      <c r="J57" s="30"/>
      <c r="L57" s="30"/>
      <c r="M57" s="31"/>
      <c r="N57" s="30"/>
      <c r="O57" s="30"/>
      <c r="P57" s="30"/>
      <c r="Q57" s="30"/>
      <c r="R57" s="30"/>
      <c r="S57" s="30"/>
      <c r="T57" s="32"/>
    </row>
    <row r="58" spans="2:20" ht="15" customHeight="1" x14ac:dyDescent="0.35">
      <c r="B58" s="26"/>
      <c r="C58" s="113" t="s">
        <v>33</v>
      </c>
      <c r="D58" s="113"/>
      <c r="E58" s="113"/>
      <c r="F58" s="113"/>
      <c r="G58" s="113"/>
      <c r="H58" s="113"/>
      <c r="I58" s="113"/>
      <c r="J58" s="113"/>
      <c r="K58" s="113"/>
      <c r="L58" s="113"/>
      <c r="M58" s="113"/>
      <c r="N58" s="113"/>
      <c r="O58" s="113"/>
      <c r="P58" s="113"/>
      <c r="Q58" s="113"/>
      <c r="R58" s="113"/>
      <c r="S58" s="113"/>
      <c r="T58" s="32"/>
    </row>
    <row r="59" spans="2:20" ht="15" customHeight="1" x14ac:dyDescent="0.35">
      <c r="B59" s="26"/>
      <c r="C59" s="113"/>
      <c r="D59" s="113"/>
      <c r="E59" s="113"/>
      <c r="F59" s="113"/>
      <c r="G59" s="113"/>
      <c r="H59" s="113"/>
      <c r="I59" s="113"/>
      <c r="J59" s="113"/>
      <c r="K59" s="113"/>
      <c r="L59" s="113"/>
      <c r="M59" s="113"/>
      <c r="N59" s="113"/>
      <c r="O59" s="113"/>
      <c r="P59" s="113"/>
      <c r="Q59" s="113"/>
      <c r="R59" s="113"/>
      <c r="S59" s="113"/>
      <c r="T59" s="32"/>
    </row>
    <row r="60" spans="2:20" ht="15" customHeight="1" x14ac:dyDescent="0.35">
      <c r="B60" s="26"/>
      <c r="C60" s="30"/>
      <c r="D60" s="30"/>
      <c r="E60" s="30"/>
      <c r="F60" s="30"/>
      <c r="G60" s="30"/>
      <c r="H60" s="30"/>
      <c r="I60" s="30"/>
      <c r="J60" s="30"/>
      <c r="L60" s="30"/>
      <c r="M60" s="31"/>
      <c r="N60" s="30"/>
      <c r="O60" s="30"/>
      <c r="P60" s="30"/>
      <c r="Q60" s="30"/>
      <c r="R60" s="30"/>
      <c r="S60" s="30"/>
      <c r="T60" s="32"/>
    </row>
    <row r="61" spans="2:20" ht="15" customHeight="1" x14ac:dyDescent="0.35">
      <c r="B61" s="26"/>
      <c r="C61" s="33"/>
      <c r="D61" s="30"/>
      <c r="E61" s="30"/>
      <c r="F61" s="30"/>
      <c r="G61" s="30"/>
      <c r="H61" s="30"/>
      <c r="I61" s="30"/>
      <c r="J61" s="30"/>
      <c r="L61" s="30"/>
      <c r="M61" s="31"/>
      <c r="N61" s="30"/>
      <c r="O61" s="30"/>
      <c r="P61" s="30"/>
      <c r="Q61" s="30"/>
      <c r="R61" s="30"/>
      <c r="S61" s="30"/>
      <c r="T61" s="32"/>
    </row>
    <row r="62" spans="2:20" ht="15" customHeight="1" x14ac:dyDescent="0.35">
      <c r="B62" s="26"/>
      <c r="C62" s="34" t="s">
        <v>34</v>
      </c>
      <c r="D62" s="30"/>
      <c r="E62" s="30"/>
      <c r="F62" s="30"/>
      <c r="G62" s="30"/>
      <c r="H62" s="30"/>
      <c r="I62" s="30"/>
      <c r="J62" s="30"/>
      <c r="L62" s="30"/>
      <c r="M62" s="31"/>
      <c r="N62" s="30"/>
      <c r="O62" s="30"/>
      <c r="P62" s="30"/>
      <c r="Q62" s="30"/>
      <c r="R62" s="30"/>
      <c r="S62" s="30"/>
      <c r="T62" s="32"/>
    </row>
    <row r="63" spans="2:20" ht="15.75" customHeight="1" x14ac:dyDescent="0.35">
      <c r="B63" s="26"/>
      <c r="C63" s="33"/>
      <c r="D63" s="30"/>
      <c r="E63" s="30"/>
      <c r="F63" s="30"/>
      <c r="G63" s="30"/>
      <c r="H63" s="30"/>
      <c r="I63" s="30"/>
      <c r="J63" s="30"/>
      <c r="L63" s="30"/>
      <c r="M63" s="31"/>
      <c r="N63" s="30"/>
      <c r="O63" s="30"/>
      <c r="P63" s="30"/>
      <c r="Q63" s="30"/>
      <c r="R63" s="30"/>
      <c r="S63" s="30"/>
      <c r="T63" s="32"/>
    </row>
    <row r="64" spans="2:20" ht="15" customHeight="1" x14ac:dyDescent="0.35">
      <c r="B64" s="26"/>
      <c r="C64" s="30" t="s">
        <v>35</v>
      </c>
      <c r="D64" s="30"/>
      <c r="E64" s="30"/>
      <c r="F64" s="30"/>
      <c r="G64" s="30"/>
      <c r="H64" s="30"/>
      <c r="I64" s="30"/>
      <c r="J64" s="30"/>
      <c r="L64" s="30"/>
      <c r="M64" s="31"/>
      <c r="N64" s="30"/>
      <c r="O64" s="30"/>
      <c r="P64" s="30"/>
      <c r="Q64" s="30"/>
      <c r="R64" s="30"/>
      <c r="S64" s="30"/>
      <c r="T64" s="32"/>
    </row>
    <row r="65" spans="2:20" ht="15" customHeight="1" x14ac:dyDescent="0.35">
      <c r="B65" s="26"/>
      <c r="C65" s="30"/>
      <c r="D65" s="30"/>
      <c r="E65" s="30"/>
      <c r="F65" s="30"/>
      <c r="G65" s="30"/>
      <c r="H65" s="30"/>
      <c r="I65" s="30"/>
      <c r="J65" s="30"/>
      <c r="L65" s="30"/>
      <c r="M65" s="31"/>
      <c r="N65" s="30"/>
      <c r="O65" s="30"/>
      <c r="P65" s="30"/>
      <c r="Q65" s="30"/>
      <c r="R65" s="30"/>
      <c r="S65" s="30"/>
      <c r="T65" s="32"/>
    </row>
    <row r="66" spans="2:20" ht="15" customHeight="1" x14ac:dyDescent="0.35">
      <c r="B66" s="26"/>
      <c r="C66" s="30" t="s">
        <v>36</v>
      </c>
      <c r="D66" s="30"/>
      <c r="E66" s="30"/>
      <c r="F66" s="30"/>
      <c r="G66" s="30"/>
      <c r="H66" s="30"/>
      <c r="I66" s="30"/>
      <c r="J66" s="30"/>
      <c r="L66" s="30"/>
      <c r="M66" s="31"/>
      <c r="N66" s="30"/>
      <c r="O66" s="30"/>
      <c r="P66" s="30"/>
      <c r="Q66" s="30"/>
      <c r="R66" s="30"/>
      <c r="S66" s="30"/>
      <c r="T66" s="32"/>
    </row>
    <row r="67" spans="2:20" ht="15" customHeight="1" x14ac:dyDescent="0.35">
      <c r="B67" s="26"/>
      <c r="C67" s="30"/>
      <c r="D67" s="30"/>
      <c r="E67" s="30"/>
      <c r="F67" s="30"/>
      <c r="G67" s="30"/>
      <c r="H67" s="30"/>
      <c r="I67" s="30"/>
      <c r="J67" s="30"/>
      <c r="L67" s="30"/>
      <c r="M67" s="31"/>
      <c r="N67" s="30"/>
      <c r="O67" s="30"/>
      <c r="P67" s="30"/>
      <c r="Q67" s="30"/>
      <c r="R67" s="30"/>
      <c r="S67" s="30"/>
      <c r="T67" s="32"/>
    </row>
    <row r="68" spans="2:20" ht="15" customHeight="1" x14ac:dyDescent="0.35">
      <c r="B68" s="26"/>
      <c r="C68" s="30" t="s">
        <v>37</v>
      </c>
      <c r="D68" s="30"/>
      <c r="E68" s="30"/>
      <c r="F68" s="30"/>
      <c r="G68" s="30"/>
      <c r="H68" s="30"/>
      <c r="I68" s="30"/>
      <c r="J68" s="30"/>
      <c r="L68" s="30"/>
      <c r="M68" s="31"/>
      <c r="N68" s="30"/>
      <c r="O68" s="30"/>
      <c r="P68" s="30"/>
      <c r="Q68" s="30"/>
      <c r="R68" s="30"/>
      <c r="S68" s="30"/>
      <c r="T68" s="32"/>
    </row>
    <row r="69" spans="2:20" ht="15" customHeight="1" x14ac:dyDescent="0.35">
      <c r="B69" s="26"/>
      <c r="C69" s="30"/>
      <c r="D69" s="30"/>
      <c r="E69" s="30"/>
      <c r="F69" s="30"/>
      <c r="G69" s="30"/>
      <c r="H69" s="30"/>
      <c r="I69" s="30"/>
      <c r="J69" s="30"/>
      <c r="L69" s="30"/>
      <c r="M69" s="31"/>
      <c r="N69" s="30"/>
      <c r="O69" s="30"/>
      <c r="P69" s="30"/>
      <c r="Q69" s="30"/>
      <c r="R69" s="30"/>
      <c r="S69" s="30"/>
      <c r="T69" s="32"/>
    </row>
    <row r="70" spans="2:20" ht="15" customHeight="1" x14ac:dyDescent="0.35">
      <c r="B70" s="26"/>
      <c r="C70" s="37" t="s">
        <v>8</v>
      </c>
      <c r="D70" s="30" t="s">
        <v>38</v>
      </c>
      <c r="E70" s="30"/>
      <c r="F70" s="30"/>
      <c r="G70" s="30"/>
      <c r="H70" s="30"/>
      <c r="I70" s="30"/>
      <c r="J70" s="30"/>
      <c r="L70" s="30"/>
      <c r="M70" s="31"/>
      <c r="N70" s="30"/>
      <c r="O70" s="30"/>
      <c r="P70" s="30"/>
      <c r="Q70" s="30"/>
      <c r="R70" s="30"/>
      <c r="S70" s="30"/>
      <c r="T70" s="32"/>
    </row>
    <row r="71" spans="2:20" ht="15" customHeight="1" x14ac:dyDescent="0.35">
      <c r="B71" s="26"/>
      <c r="C71" s="37" t="s">
        <v>8</v>
      </c>
      <c r="D71" s="30" t="s">
        <v>39</v>
      </c>
      <c r="E71" s="30"/>
      <c r="F71" s="30"/>
      <c r="G71" s="30"/>
      <c r="H71" s="30"/>
      <c r="I71" s="30"/>
      <c r="J71" s="30"/>
      <c r="L71" s="30"/>
      <c r="M71" s="31"/>
      <c r="N71" s="30"/>
      <c r="O71" s="30"/>
      <c r="P71" s="30"/>
      <c r="Q71" s="30"/>
      <c r="R71" s="30"/>
      <c r="S71" s="30"/>
      <c r="T71" s="32"/>
    </row>
    <row r="72" spans="2:20" ht="15" customHeight="1" x14ac:dyDescent="0.35">
      <c r="B72" s="26"/>
      <c r="C72" s="37" t="s">
        <v>8</v>
      </c>
      <c r="D72" s="30" t="s">
        <v>40</v>
      </c>
      <c r="E72" s="30"/>
      <c r="F72" s="30"/>
      <c r="G72" s="30"/>
      <c r="H72" s="30"/>
      <c r="I72" s="30"/>
      <c r="J72" s="30"/>
      <c r="L72" s="30"/>
      <c r="M72" s="31"/>
      <c r="N72" s="30"/>
      <c r="O72" s="30"/>
      <c r="P72" s="30"/>
      <c r="Q72" s="30"/>
      <c r="R72" s="30"/>
      <c r="S72" s="30"/>
      <c r="T72" s="32"/>
    </row>
    <row r="73" spans="2:20" ht="15" customHeight="1" x14ac:dyDescent="0.35">
      <c r="B73" s="26"/>
      <c r="C73" s="30"/>
      <c r="D73" s="30"/>
      <c r="E73" s="30"/>
      <c r="F73" s="30"/>
      <c r="G73" s="30"/>
      <c r="H73" s="30"/>
      <c r="I73" s="30"/>
      <c r="J73" s="30"/>
      <c r="L73" s="30"/>
      <c r="M73" s="31"/>
      <c r="N73" s="30"/>
      <c r="O73" s="30"/>
      <c r="P73" s="30"/>
      <c r="Q73" s="30"/>
      <c r="R73" s="30"/>
      <c r="S73" s="30"/>
      <c r="T73" s="32"/>
    </row>
    <row r="74" spans="2:20" ht="15" customHeight="1" x14ac:dyDescent="0.35">
      <c r="B74" s="26"/>
      <c r="C74" s="113" t="s">
        <v>41</v>
      </c>
      <c r="D74" s="113"/>
      <c r="E74" s="113"/>
      <c r="F74" s="113"/>
      <c r="G74" s="113"/>
      <c r="H74" s="113"/>
      <c r="I74" s="113"/>
      <c r="J74" s="113"/>
      <c r="K74" s="113"/>
      <c r="L74" s="113"/>
      <c r="M74" s="113"/>
      <c r="N74" s="113"/>
      <c r="O74" s="113"/>
      <c r="P74" s="113"/>
      <c r="Q74" s="113"/>
      <c r="R74" s="113"/>
      <c r="S74" s="113"/>
      <c r="T74" s="32"/>
    </row>
    <row r="75" spans="2:20" ht="15" customHeight="1" x14ac:dyDescent="0.35">
      <c r="B75" s="26"/>
      <c r="C75" s="113"/>
      <c r="D75" s="113"/>
      <c r="E75" s="113"/>
      <c r="F75" s="113"/>
      <c r="G75" s="113"/>
      <c r="H75" s="113"/>
      <c r="I75" s="113"/>
      <c r="J75" s="113"/>
      <c r="K75" s="113"/>
      <c r="L75" s="113"/>
      <c r="M75" s="113"/>
      <c r="N75" s="113"/>
      <c r="O75" s="113"/>
      <c r="P75" s="113"/>
      <c r="Q75" s="113"/>
      <c r="R75" s="113"/>
      <c r="S75" s="113"/>
      <c r="T75" s="32"/>
    </row>
    <row r="76" spans="2:20" ht="15" customHeight="1" x14ac:dyDescent="0.35">
      <c r="B76" s="26"/>
      <c r="C76" s="37"/>
      <c r="D76" s="30"/>
      <c r="E76" s="30"/>
      <c r="F76" s="30"/>
      <c r="G76" s="30"/>
      <c r="H76" s="30"/>
      <c r="I76" s="30"/>
      <c r="J76" s="30"/>
      <c r="L76" s="30"/>
      <c r="M76" s="31"/>
      <c r="N76" s="30"/>
      <c r="O76" s="30"/>
      <c r="P76" s="30"/>
      <c r="Q76" s="30"/>
      <c r="R76" s="30"/>
      <c r="S76" s="30"/>
      <c r="T76" s="32"/>
    </row>
    <row r="77" spans="2:20" ht="15" customHeight="1" x14ac:dyDescent="0.35">
      <c r="B77" s="53"/>
      <c r="C77" s="54"/>
      <c r="D77" s="54"/>
      <c r="E77" s="54"/>
      <c r="F77" s="54"/>
      <c r="G77" s="54"/>
      <c r="H77" s="54"/>
      <c r="I77" s="54"/>
      <c r="J77" s="54"/>
      <c r="K77" s="54"/>
      <c r="L77" s="54"/>
      <c r="M77" s="54"/>
      <c r="N77" s="54"/>
      <c r="O77" s="54"/>
      <c r="P77" s="54"/>
      <c r="Q77" s="54"/>
      <c r="R77" s="54"/>
      <c r="S77" s="54"/>
      <c r="T77" s="55"/>
    </row>
    <row r="78" spans="2:20" x14ac:dyDescent="0.35"/>
    <row r="79" spans="2:20" x14ac:dyDescent="0.35">
      <c r="C79" s="56"/>
      <c r="D79" s="30"/>
      <c r="E79" s="30"/>
      <c r="F79" s="30"/>
      <c r="G79" s="30"/>
      <c r="H79" s="30"/>
      <c r="I79" s="30"/>
      <c r="J79" s="30"/>
      <c r="L79" s="30"/>
      <c r="M79" s="31"/>
      <c r="N79" s="30"/>
      <c r="O79" s="30"/>
      <c r="P79" s="30"/>
      <c r="Q79" s="30"/>
      <c r="R79" s="30"/>
      <c r="S79" s="30"/>
    </row>
    <row r="80" spans="2:20" x14ac:dyDescent="0.35"/>
    <row r="81" spans="11:12" x14ac:dyDescent="0.35"/>
    <row r="82" spans="11:12" x14ac:dyDescent="0.35"/>
    <row r="83" spans="11:12" x14ac:dyDescent="0.35"/>
    <row r="84" spans="11:12" x14ac:dyDescent="0.35"/>
    <row r="85" spans="11:12" ht="18" x14ac:dyDescent="0.35">
      <c r="K85" s="115" t="s">
        <v>42</v>
      </c>
      <c r="L85" s="115"/>
    </row>
    <row r="86" spans="11:12" x14ac:dyDescent="0.35"/>
    <row r="87" spans="11:12" s="16" customFormat="1" ht="14" hidden="1" x14ac:dyDescent="0.35"/>
    <row r="88" spans="11:12" s="16" customFormat="1" ht="14" hidden="1" x14ac:dyDescent="0.35"/>
    <row r="89" spans="11:12" x14ac:dyDescent="0.35"/>
    <row r="90" spans="11:12" x14ac:dyDescent="0.35"/>
    <row r="91" spans="11:12" x14ac:dyDescent="0.35"/>
    <row r="92" spans="11:12" x14ac:dyDescent="0.35"/>
    <row r="93" spans="11:12" x14ac:dyDescent="0.35"/>
    <row r="94" spans="11:12" x14ac:dyDescent="0.35"/>
    <row r="95" spans="11:12" x14ac:dyDescent="0.35"/>
    <row r="96" spans="11:12"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sheetData>
  <sheetProtection algorithmName="SHA-512" hashValue="cAqrcL+knt6lCrJWtNpfV837XOHlBErGPeMs0LzXekkKNon4Omgfo0OMfavDwssErjGxqepOI4BNwODLWGwEtw==" saltValue="5F3/KeSWT0w8v0bQiscYmw==" spinCount="100000" sheet="1" objects="1" scenarios="1"/>
  <mergeCells count="11">
    <mergeCell ref="K85:L85"/>
    <mergeCell ref="C43:S44"/>
    <mergeCell ref="C51:S51"/>
    <mergeCell ref="C53:S54"/>
    <mergeCell ref="C58:S59"/>
    <mergeCell ref="C74:S75"/>
    <mergeCell ref="C3:S3"/>
    <mergeCell ref="C5:S5"/>
    <mergeCell ref="C7:S13"/>
    <mergeCell ref="C36:S37"/>
    <mergeCell ref="C41:S41"/>
  </mergeCells>
  <pageMargins left="0.7" right="0.7" top="0.75" bottom="0.75" header="0.51180555555555496" footer="0.51180555555555496"/>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0"/>
  <sheetViews>
    <sheetView showGridLines="0" showZeros="0" topLeftCell="D1" zoomScale="80" zoomScaleNormal="80" workbookViewId="0">
      <selection activeCell="F268" sqref="F268"/>
    </sheetView>
  </sheetViews>
  <sheetFormatPr baseColWidth="10" defaultColWidth="11.453125" defaultRowHeight="14.5" x14ac:dyDescent="0.35"/>
  <cols>
    <col min="1" max="1" width="1.7265625" style="16" customWidth="1"/>
    <col min="2" max="2" width="1.26953125" style="16" customWidth="1"/>
    <col min="3" max="3" width="44.1796875" style="16" customWidth="1"/>
    <col min="4" max="4" width="22.81640625" style="16" customWidth="1"/>
    <col min="5" max="5" width="79.81640625" style="57" customWidth="1"/>
    <col min="6" max="6" width="26.7265625" style="16" customWidth="1"/>
    <col min="7" max="7" width="31.7265625" style="16" customWidth="1"/>
    <col min="8" max="8" width="1.1796875" style="16" customWidth="1"/>
    <col min="9" max="9" width="5.54296875" style="16" customWidth="1"/>
    <col min="10" max="10" width="11.453125" style="16"/>
    <col min="11" max="11" width="6" style="16" customWidth="1"/>
    <col min="12" max="19" width="11.54296875" style="16" hidden="1" customWidth="1"/>
    <col min="20" max="1024" width="11.453125" style="16" hidden="1"/>
  </cols>
  <sheetData>
    <row r="1" spans="2:12" ht="9" customHeight="1" x14ac:dyDescent="0.35"/>
    <row r="2" spans="2:12" ht="84" customHeight="1" x14ac:dyDescent="0.35">
      <c r="B2" s="58"/>
      <c r="C2" s="59"/>
      <c r="D2" s="59"/>
      <c r="E2" s="60"/>
      <c r="F2" s="59"/>
      <c r="G2" s="59"/>
      <c r="H2" s="61"/>
    </row>
    <row r="3" spans="2:12" ht="13.5" customHeight="1" x14ac:dyDescent="0.35">
      <c r="B3" s="62"/>
      <c r="C3" s="29"/>
      <c r="D3" s="30"/>
      <c r="E3" s="63"/>
      <c r="F3" s="30"/>
      <c r="G3" s="30"/>
      <c r="H3" s="64"/>
    </row>
    <row r="4" spans="2:12" ht="27.5" x14ac:dyDescent="0.35">
      <c r="B4" s="26"/>
      <c r="C4" s="116" t="s">
        <v>4</v>
      </c>
      <c r="D4" s="116"/>
      <c r="E4" s="116"/>
      <c r="F4" s="116"/>
      <c r="G4" s="116"/>
      <c r="H4" s="27"/>
      <c r="I4" s="28"/>
      <c r="J4" s="28"/>
      <c r="K4" s="28"/>
      <c r="L4" s="28"/>
    </row>
    <row r="5" spans="2:12" ht="9.75" customHeight="1" x14ac:dyDescent="0.35">
      <c r="B5" s="26"/>
      <c r="C5" s="29"/>
      <c r="D5" s="30"/>
      <c r="E5" s="63"/>
      <c r="F5" s="30"/>
      <c r="G5" s="30"/>
      <c r="H5" s="32"/>
    </row>
    <row r="6" spans="2:12" ht="23" x14ac:dyDescent="0.35">
      <c r="B6" s="26"/>
      <c r="C6" s="117" t="s">
        <v>43</v>
      </c>
      <c r="D6" s="117"/>
      <c r="E6" s="117"/>
      <c r="F6" s="118" t="s">
        <v>44</v>
      </c>
      <c r="G6" s="118"/>
      <c r="H6" s="32"/>
    </row>
    <row r="7" spans="2:12" ht="23" x14ac:dyDescent="0.35">
      <c r="B7" s="26"/>
      <c r="C7" s="119"/>
      <c r="D7" s="119"/>
      <c r="E7" s="119"/>
      <c r="F7" s="120">
        <f>IF(SUM(F11:F249)=0,"",AVERAGE(F11:F249))</f>
        <v>44.017543859649123</v>
      </c>
      <c r="G7" s="120"/>
      <c r="H7" s="32"/>
    </row>
    <row r="8" spans="2:12" ht="14.25" customHeight="1" x14ac:dyDescent="0.35">
      <c r="B8" s="26"/>
      <c r="C8" s="29"/>
      <c r="D8" s="30"/>
      <c r="E8" s="63"/>
      <c r="F8" s="30"/>
      <c r="G8" s="30"/>
      <c r="H8" s="32"/>
    </row>
    <row r="9" spans="2:12" ht="14.25" customHeight="1" x14ac:dyDescent="0.35">
      <c r="B9" s="26"/>
      <c r="C9" s="121" t="s">
        <v>45</v>
      </c>
      <c r="D9" s="122" t="s">
        <v>46</v>
      </c>
      <c r="E9" s="123" t="s">
        <v>47</v>
      </c>
      <c r="F9" s="123" t="s">
        <v>48</v>
      </c>
      <c r="G9" s="124" t="s">
        <v>49</v>
      </c>
      <c r="H9" s="32"/>
      <c r="I9" s="65"/>
    </row>
    <row r="10" spans="2:12" ht="22.5" customHeight="1" x14ac:dyDescent="0.35">
      <c r="B10" s="26"/>
      <c r="C10" s="121"/>
      <c r="D10" s="122"/>
      <c r="E10" s="123"/>
      <c r="F10" s="123"/>
      <c r="G10" s="124"/>
      <c r="H10" s="32"/>
      <c r="I10" s="65"/>
    </row>
    <row r="11" spans="2:12" ht="28.15" customHeight="1" x14ac:dyDescent="0.35">
      <c r="B11" s="26"/>
      <c r="C11" s="125" t="s">
        <v>50</v>
      </c>
      <c r="D11" s="126">
        <f>IF(SUM(F11:F81)=0,"",AVERAGE(F11:F81))</f>
        <v>53.820895522388057</v>
      </c>
      <c r="E11" s="66" t="s">
        <v>51</v>
      </c>
      <c r="F11" s="67">
        <v>100</v>
      </c>
      <c r="G11" s="68"/>
      <c r="H11" s="32"/>
      <c r="I11" s="65"/>
      <c r="J11" s="69"/>
    </row>
    <row r="12" spans="2:12" ht="25" x14ac:dyDescent="0.35">
      <c r="B12" s="26"/>
      <c r="C12" s="125"/>
      <c r="D12" s="126"/>
      <c r="E12" s="70" t="s">
        <v>52</v>
      </c>
      <c r="F12" s="71">
        <v>61</v>
      </c>
      <c r="G12" s="72"/>
      <c r="H12" s="32"/>
      <c r="I12" s="65"/>
    </row>
    <row r="13" spans="2:12" ht="25" x14ac:dyDescent="0.35">
      <c r="B13" s="26"/>
      <c r="C13" s="125"/>
      <c r="D13" s="126"/>
      <c r="E13" s="70" t="s">
        <v>53</v>
      </c>
      <c r="F13" s="71">
        <v>61</v>
      </c>
      <c r="G13" s="72"/>
      <c r="H13" s="32"/>
      <c r="I13" s="65"/>
      <c r="J13" s="69" t="s">
        <v>42</v>
      </c>
    </row>
    <row r="14" spans="2:12" ht="25" x14ac:dyDescent="0.35">
      <c r="B14" s="26"/>
      <c r="C14" s="125"/>
      <c r="D14" s="126"/>
      <c r="E14" s="70" t="s">
        <v>54</v>
      </c>
      <c r="F14" s="71">
        <v>100</v>
      </c>
      <c r="G14" s="72"/>
      <c r="H14" s="32"/>
      <c r="I14" s="65"/>
    </row>
    <row r="15" spans="2:12" ht="29.5" customHeight="1" x14ac:dyDescent="0.35">
      <c r="B15" s="26"/>
      <c r="C15" s="125"/>
      <c r="D15" s="126"/>
      <c r="E15" s="70" t="s">
        <v>55</v>
      </c>
      <c r="F15" s="71">
        <v>100</v>
      </c>
      <c r="G15" s="72"/>
      <c r="H15" s="32"/>
      <c r="I15" s="65"/>
    </row>
    <row r="16" spans="2:12" ht="25" x14ac:dyDescent="0.35">
      <c r="B16" s="26"/>
      <c r="C16" s="125"/>
      <c r="D16" s="126"/>
      <c r="E16" s="70" t="s">
        <v>56</v>
      </c>
      <c r="F16" s="71">
        <v>100</v>
      </c>
      <c r="G16" s="72"/>
      <c r="H16" s="32"/>
      <c r="I16" s="65"/>
    </row>
    <row r="17" spans="2:10" ht="25" x14ac:dyDescent="0.35">
      <c r="B17" s="26"/>
      <c r="C17" s="125"/>
      <c r="D17" s="126"/>
      <c r="E17" s="70" t="s">
        <v>57</v>
      </c>
      <c r="F17" s="71">
        <v>100</v>
      </c>
      <c r="G17" s="72"/>
      <c r="H17" s="32"/>
      <c r="I17" s="65"/>
      <c r="J17" s="69"/>
    </row>
    <row r="18" spans="2:10" ht="25" x14ac:dyDescent="0.35">
      <c r="B18" s="26"/>
      <c r="C18" s="125"/>
      <c r="D18" s="126"/>
      <c r="E18" s="70" t="s">
        <v>58</v>
      </c>
      <c r="F18" s="71">
        <v>100</v>
      </c>
      <c r="G18" s="72"/>
      <c r="H18" s="32"/>
      <c r="I18" s="65"/>
      <c r="J18" s="69" t="s">
        <v>59</v>
      </c>
    </row>
    <row r="19" spans="2:10" ht="62.5" x14ac:dyDescent="0.35">
      <c r="B19" s="26"/>
      <c r="C19" s="125"/>
      <c r="D19" s="126"/>
      <c r="E19" s="70" t="s">
        <v>60</v>
      </c>
      <c r="F19" s="71">
        <v>81</v>
      </c>
      <c r="G19" s="72"/>
      <c r="H19" s="32"/>
      <c r="I19" s="65"/>
      <c r="J19" s="73"/>
    </row>
    <row r="20" spans="2:10" ht="25" x14ac:dyDescent="0.35">
      <c r="B20" s="26"/>
      <c r="C20" s="125"/>
      <c r="D20" s="126"/>
      <c r="E20" s="70" t="s">
        <v>61</v>
      </c>
      <c r="F20" s="71">
        <v>100</v>
      </c>
      <c r="G20" s="72"/>
      <c r="H20" s="32"/>
      <c r="I20" s="65"/>
      <c r="J20" s="73"/>
    </row>
    <row r="21" spans="2:10" ht="25" x14ac:dyDescent="0.35">
      <c r="B21" s="26"/>
      <c r="C21" s="125"/>
      <c r="D21" s="126"/>
      <c r="E21" s="70" t="s">
        <v>62</v>
      </c>
      <c r="F21" s="71">
        <v>100</v>
      </c>
      <c r="G21" s="72"/>
      <c r="H21" s="32"/>
      <c r="I21" s="65"/>
      <c r="J21" s="73"/>
    </row>
    <row r="22" spans="2:10" ht="37.5" x14ac:dyDescent="0.35">
      <c r="B22" s="26"/>
      <c r="C22" s="125"/>
      <c r="D22" s="126"/>
      <c r="E22" s="70" t="s">
        <v>63</v>
      </c>
      <c r="F22" s="71">
        <v>21</v>
      </c>
      <c r="G22" s="72"/>
      <c r="H22" s="32"/>
      <c r="I22" s="65"/>
      <c r="J22" s="73"/>
    </row>
    <row r="23" spans="2:10" ht="25" x14ac:dyDescent="0.35">
      <c r="B23" s="26"/>
      <c r="C23" s="125"/>
      <c r="D23" s="126"/>
      <c r="E23" s="70" t="s">
        <v>64</v>
      </c>
      <c r="F23" s="71">
        <v>100</v>
      </c>
      <c r="G23" s="72"/>
      <c r="H23" s="32"/>
      <c r="I23" s="65"/>
      <c r="J23" s="73"/>
    </row>
    <row r="24" spans="2:10" ht="37.5" x14ac:dyDescent="0.35">
      <c r="B24" s="26"/>
      <c r="C24" s="125"/>
      <c r="D24" s="126"/>
      <c r="E24" s="70" t="s">
        <v>65</v>
      </c>
      <c r="F24" s="71">
        <v>61</v>
      </c>
      <c r="G24" s="72"/>
      <c r="H24" s="32"/>
      <c r="I24" s="65"/>
      <c r="J24" s="73"/>
    </row>
    <row r="25" spans="2:10" ht="25" x14ac:dyDescent="0.35">
      <c r="B25" s="26"/>
      <c r="C25" s="125"/>
      <c r="D25" s="126"/>
      <c r="E25" s="70" t="s">
        <v>66</v>
      </c>
      <c r="F25" s="71">
        <v>41</v>
      </c>
      <c r="G25" s="72"/>
      <c r="H25" s="32"/>
      <c r="I25" s="65"/>
      <c r="J25" s="73"/>
    </row>
    <row r="26" spans="2:10" ht="25" x14ac:dyDescent="0.35">
      <c r="B26" s="26"/>
      <c r="C26" s="125"/>
      <c r="D26" s="126"/>
      <c r="E26" s="70" t="s">
        <v>67</v>
      </c>
      <c r="F26" s="71">
        <v>100</v>
      </c>
      <c r="G26" s="72"/>
      <c r="H26" s="32"/>
      <c r="I26" s="65"/>
      <c r="J26" s="73"/>
    </row>
    <row r="27" spans="2:10" ht="25" x14ac:dyDescent="0.35">
      <c r="B27" s="26"/>
      <c r="C27" s="125"/>
      <c r="D27" s="126"/>
      <c r="E27" s="70" t="s">
        <v>68</v>
      </c>
      <c r="F27" s="71">
        <v>100</v>
      </c>
      <c r="G27" s="72"/>
      <c r="H27" s="32"/>
      <c r="I27" s="65"/>
      <c r="J27" s="73"/>
    </row>
    <row r="28" spans="2:10" ht="25" x14ac:dyDescent="0.35">
      <c r="B28" s="26"/>
      <c r="C28" s="125"/>
      <c r="D28" s="126"/>
      <c r="E28" s="70" t="s">
        <v>69</v>
      </c>
      <c r="F28" s="71">
        <v>61</v>
      </c>
      <c r="G28" s="72" t="s">
        <v>70</v>
      </c>
      <c r="H28" s="32"/>
      <c r="I28" s="65"/>
      <c r="J28" s="73"/>
    </row>
    <row r="29" spans="2:10" ht="25" x14ac:dyDescent="0.35">
      <c r="B29" s="26"/>
      <c r="C29" s="125"/>
      <c r="D29" s="126"/>
      <c r="E29" s="70" t="s">
        <v>71</v>
      </c>
      <c r="F29" s="71">
        <v>61</v>
      </c>
      <c r="G29" s="72" t="s">
        <v>70</v>
      </c>
      <c r="H29" s="32"/>
      <c r="I29" s="65"/>
    </row>
    <row r="30" spans="2:10" ht="37.5" x14ac:dyDescent="0.35">
      <c r="B30" s="26"/>
      <c r="C30" s="125"/>
      <c r="D30" s="126"/>
      <c r="E30" s="70" t="s">
        <v>72</v>
      </c>
      <c r="F30" s="71"/>
      <c r="G30" s="72" t="s">
        <v>70</v>
      </c>
      <c r="H30" s="32"/>
      <c r="I30" s="65"/>
    </row>
    <row r="31" spans="2:10" ht="37.5" x14ac:dyDescent="0.35">
      <c r="B31" s="26"/>
      <c r="C31" s="125"/>
      <c r="D31" s="126"/>
      <c r="E31" s="70" t="s">
        <v>73</v>
      </c>
      <c r="F31" s="71">
        <v>61</v>
      </c>
      <c r="G31" s="72"/>
      <c r="H31" s="32"/>
    </row>
    <row r="32" spans="2:10" ht="50" x14ac:dyDescent="0.35">
      <c r="B32" s="26"/>
      <c r="C32" s="125"/>
      <c r="D32" s="126"/>
      <c r="E32" s="70" t="s">
        <v>74</v>
      </c>
      <c r="F32" s="71">
        <v>61</v>
      </c>
      <c r="G32" s="72"/>
      <c r="H32" s="32"/>
    </row>
    <row r="33" spans="2:8" ht="37.5" x14ac:dyDescent="0.35">
      <c r="B33" s="26"/>
      <c r="C33" s="125"/>
      <c r="D33" s="126"/>
      <c r="E33" s="70" t="s">
        <v>75</v>
      </c>
      <c r="F33" s="71">
        <v>100</v>
      </c>
      <c r="G33" s="72" t="s">
        <v>76</v>
      </c>
      <c r="H33" s="32"/>
    </row>
    <row r="34" spans="2:8" ht="37.5" x14ac:dyDescent="0.35">
      <c r="B34" s="26"/>
      <c r="C34" s="125"/>
      <c r="D34" s="126"/>
      <c r="E34" s="70" t="s">
        <v>77</v>
      </c>
      <c r="F34" s="71">
        <v>100</v>
      </c>
      <c r="G34" s="72" t="s">
        <v>78</v>
      </c>
      <c r="H34" s="32"/>
    </row>
    <row r="35" spans="2:8" ht="25" x14ac:dyDescent="0.35">
      <c r="B35" s="26"/>
      <c r="C35" s="125"/>
      <c r="D35" s="126"/>
      <c r="E35" s="70" t="s">
        <v>79</v>
      </c>
      <c r="F35" s="71">
        <v>100</v>
      </c>
      <c r="G35" s="72"/>
      <c r="H35" s="32"/>
    </row>
    <row r="36" spans="2:8" ht="25" x14ac:dyDescent="0.35">
      <c r="B36" s="26"/>
      <c r="C36" s="125"/>
      <c r="D36" s="126"/>
      <c r="E36" s="70" t="s">
        <v>80</v>
      </c>
      <c r="F36" s="71"/>
      <c r="G36" s="72" t="s">
        <v>81</v>
      </c>
      <c r="H36" s="32"/>
    </row>
    <row r="37" spans="2:8" ht="37.5" x14ac:dyDescent="0.35">
      <c r="B37" s="26"/>
      <c r="C37" s="125"/>
      <c r="D37" s="126"/>
      <c r="E37" s="70" t="s">
        <v>82</v>
      </c>
      <c r="F37" s="71">
        <v>21</v>
      </c>
      <c r="G37" s="72"/>
      <c r="H37" s="32"/>
    </row>
    <row r="38" spans="2:8" ht="25" x14ac:dyDescent="0.35">
      <c r="B38" s="26"/>
      <c r="C38" s="125"/>
      <c r="D38" s="126"/>
      <c r="E38" s="70" t="s">
        <v>83</v>
      </c>
      <c r="F38" s="71">
        <v>21</v>
      </c>
      <c r="G38" s="72"/>
      <c r="H38" s="32"/>
    </row>
    <row r="39" spans="2:8" ht="37.5" x14ac:dyDescent="0.35">
      <c r="B39" s="26"/>
      <c r="C39" s="125"/>
      <c r="D39" s="126"/>
      <c r="E39" s="70" t="s">
        <v>84</v>
      </c>
      <c r="F39" s="71">
        <v>21</v>
      </c>
      <c r="G39" s="72"/>
      <c r="H39" s="32"/>
    </row>
    <row r="40" spans="2:8" ht="25" x14ac:dyDescent="0.35">
      <c r="B40" s="26"/>
      <c r="C40" s="125"/>
      <c r="D40" s="126"/>
      <c r="E40" s="70" t="s">
        <v>85</v>
      </c>
      <c r="F40" s="71">
        <v>100</v>
      </c>
      <c r="G40" s="72"/>
      <c r="H40" s="32"/>
    </row>
    <row r="41" spans="2:8" ht="37.5" x14ac:dyDescent="0.35">
      <c r="B41" s="26"/>
      <c r="C41" s="125"/>
      <c r="D41" s="126"/>
      <c r="E41" s="70" t="s">
        <v>86</v>
      </c>
      <c r="F41" s="71">
        <v>21</v>
      </c>
      <c r="G41" s="72"/>
      <c r="H41" s="32"/>
    </row>
    <row r="42" spans="2:8" ht="37.5" x14ac:dyDescent="0.35">
      <c r="B42" s="26"/>
      <c r="C42" s="125"/>
      <c r="D42" s="126"/>
      <c r="E42" s="70" t="s">
        <v>87</v>
      </c>
      <c r="F42" s="71">
        <v>41</v>
      </c>
      <c r="G42" s="72" t="s">
        <v>88</v>
      </c>
      <c r="H42" s="32"/>
    </row>
    <row r="43" spans="2:8" ht="37.5" x14ac:dyDescent="0.35">
      <c r="B43" s="26"/>
      <c r="C43" s="125"/>
      <c r="D43" s="126"/>
      <c r="E43" s="70" t="s">
        <v>89</v>
      </c>
      <c r="F43" s="71"/>
      <c r="G43" s="72" t="s">
        <v>90</v>
      </c>
      <c r="H43" s="32"/>
    </row>
    <row r="44" spans="2:8" ht="50" x14ac:dyDescent="0.35">
      <c r="B44" s="26"/>
      <c r="C44" s="125"/>
      <c r="D44" s="126"/>
      <c r="E44" s="70" t="s">
        <v>91</v>
      </c>
      <c r="F44" s="71">
        <v>70</v>
      </c>
      <c r="G44" s="72" t="s">
        <v>92</v>
      </c>
      <c r="H44" s="32"/>
    </row>
    <row r="45" spans="2:8" ht="37.5" x14ac:dyDescent="0.35">
      <c r="B45" s="26"/>
      <c r="C45" s="125"/>
      <c r="D45" s="126"/>
      <c r="E45" s="70" t="s">
        <v>93</v>
      </c>
      <c r="F45" s="71">
        <v>41</v>
      </c>
      <c r="G45" s="72" t="s">
        <v>94</v>
      </c>
      <c r="H45" s="32"/>
    </row>
    <row r="46" spans="2:8" ht="37.5" x14ac:dyDescent="0.35">
      <c r="B46" s="26"/>
      <c r="C46" s="125"/>
      <c r="D46" s="126"/>
      <c r="E46" s="70" t="s">
        <v>95</v>
      </c>
      <c r="F46" s="71">
        <v>21</v>
      </c>
      <c r="G46" s="72" t="s">
        <v>96</v>
      </c>
      <c r="H46" s="32"/>
    </row>
    <row r="47" spans="2:8" ht="37.5" x14ac:dyDescent="0.35">
      <c r="B47" s="26"/>
      <c r="C47" s="125"/>
      <c r="D47" s="126"/>
      <c r="E47" s="70" t="s">
        <v>97</v>
      </c>
      <c r="F47" s="71">
        <v>21</v>
      </c>
      <c r="G47" s="72" t="s">
        <v>98</v>
      </c>
      <c r="H47" s="32"/>
    </row>
    <row r="48" spans="2:8" ht="37.5" x14ac:dyDescent="0.35">
      <c r="B48" s="26"/>
      <c r="C48" s="125"/>
      <c r="D48" s="126"/>
      <c r="E48" s="70" t="s">
        <v>99</v>
      </c>
      <c r="F48" s="71">
        <v>100</v>
      </c>
      <c r="G48" s="72"/>
      <c r="H48" s="32"/>
    </row>
    <row r="49" spans="2:8" ht="37.5" x14ac:dyDescent="0.35">
      <c r="B49" s="26"/>
      <c r="C49" s="125"/>
      <c r="D49" s="126"/>
      <c r="E49" s="70" t="s">
        <v>100</v>
      </c>
      <c r="F49" s="71">
        <v>81</v>
      </c>
      <c r="G49" s="74" t="s">
        <v>101</v>
      </c>
      <c r="H49" s="32"/>
    </row>
    <row r="50" spans="2:8" ht="37.5" x14ac:dyDescent="0.35">
      <c r="B50" s="26"/>
      <c r="C50" s="125"/>
      <c r="D50" s="126"/>
      <c r="E50" s="70" t="s">
        <v>102</v>
      </c>
      <c r="F50" s="71">
        <v>81</v>
      </c>
      <c r="G50" s="72" t="s">
        <v>101</v>
      </c>
      <c r="H50" s="32"/>
    </row>
    <row r="51" spans="2:8" ht="37.5" x14ac:dyDescent="0.35">
      <c r="B51" s="26"/>
      <c r="C51" s="125"/>
      <c r="D51" s="126"/>
      <c r="E51" s="70" t="s">
        <v>103</v>
      </c>
      <c r="F51" s="71">
        <v>21</v>
      </c>
      <c r="G51" s="72" t="s">
        <v>104</v>
      </c>
      <c r="H51" s="32"/>
    </row>
    <row r="52" spans="2:8" ht="37.5" x14ac:dyDescent="0.35">
      <c r="B52" s="26"/>
      <c r="C52" s="125"/>
      <c r="D52" s="126"/>
      <c r="E52" s="70" t="s">
        <v>105</v>
      </c>
      <c r="F52" s="71">
        <v>41</v>
      </c>
      <c r="G52" s="72" t="s">
        <v>106</v>
      </c>
      <c r="H52" s="32"/>
    </row>
    <row r="53" spans="2:8" ht="37.5" x14ac:dyDescent="0.35">
      <c r="B53" s="26"/>
      <c r="C53" s="125"/>
      <c r="D53" s="126"/>
      <c r="E53" s="70" t="s">
        <v>107</v>
      </c>
      <c r="F53" s="71">
        <v>21</v>
      </c>
      <c r="G53" s="72" t="s">
        <v>108</v>
      </c>
      <c r="H53" s="32"/>
    </row>
    <row r="54" spans="2:8" ht="37.5" x14ac:dyDescent="0.35">
      <c r="B54" s="26"/>
      <c r="C54" s="125"/>
      <c r="D54" s="126"/>
      <c r="E54" s="70" t="s">
        <v>109</v>
      </c>
      <c r="F54" s="71">
        <v>81</v>
      </c>
      <c r="G54" s="72"/>
      <c r="H54" s="32"/>
    </row>
    <row r="55" spans="2:8" ht="37.5" x14ac:dyDescent="0.35">
      <c r="B55" s="26"/>
      <c r="C55" s="125"/>
      <c r="D55" s="126"/>
      <c r="E55" s="70" t="s">
        <v>110</v>
      </c>
      <c r="F55" s="71"/>
      <c r="G55" s="72" t="s">
        <v>111</v>
      </c>
      <c r="H55" s="32"/>
    </row>
    <row r="56" spans="2:8" ht="25" x14ac:dyDescent="0.35">
      <c r="B56" s="26"/>
      <c r="C56" s="125"/>
      <c r="D56" s="126"/>
      <c r="E56" s="70" t="s">
        <v>112</v>
      </c>
      <c r="F56" s="71">
        <v>21</v>
      </c>
      <c r="G56" s="72"/>
      <c r="H56" s="32"/>
    </row>
    <row r="57" spans="2:8" ht="37.5" x14ac:dyDescent="0.35">
      <c r="B57" s="26"/>
      <c r="C57" s="125"/>
      <c r="D57" s="126"/>
      <c r="E57" s="70" t="s">
        <v>113</v>
      </c>
      <c r="F57" s="71">
        <v>10</v>
      </c>
      <c r="G57" s="72"/>
      <c r="H57" s="32"/>
    </row>
    <row r="58" spans="2:8" ht="37.5" x14ac:dyDescent="0.35">
      <c r="B58" s="26"/>
      <c r="C58" s="125"/>
      <c r="D58" s="126"/>
      <c r="E58" s="70" t="s">
        <v>114</v>
      </c>
      <c r="F58" s="71">
        <v>1</v>
      </c>
      <c r="G58" s="72"/>
      <c r="H58" s="32"/>
    </row>
    <row r="59" spans="2:8" ht="37.5" x14ac:dyDescent="0.35">
      <c r="B59" s="26"/>
      <c r="C59" s="125"/>
      <c r="D59" s="126"/>
      <c r="E59" s="70" t="s">
        <v>115</v>
      </c>
      <c r="F59" s="71">
        <v>10</v>
      </c>
      <c r="G59" s="72"/>
      <c r="H59" s="32"/>
    </row>
    <row r="60" spans="2:8" ht="37.5" x14ac:dyDescent="0.35">
      <c r="B60" s="26"/>
      <c r="C60" s="125"/>
      <c r="D60" s="126"/>
      <c r="E60" s="70" t="s">
        <v>116</v>
      </c>
      <c r="F60" s="71">
        <v>70</v>
      </c>
      <c r="G60" s="72"/>
      <c r="H60" s="32"/>
    </row>
    <row r="61" spans="2:8" ht="25" x14ac:dyDescent="0.35">
      <c r="B61" s="26"/>
      <c r="C61" s="125"/>
      <c r="D61" s="126"/>
      <c r="E61" s="70" t="s">
        <v>117</v>
      </c>
      <c r="F61" s="71">
        <v>70</v>
      </c>
      <c r="G61" s="72"/>
      <c r="H61" s="32"/>
    </row>
    <row r="62" spans="2:8" ht="15.5" x14ac:dyDescent="0.35">
      <c r="B62" s="26"/>
      <c r="C62" s="125"/>
      <c r="D62" s="126"/>
      <c r="E62" s="70" t="s">
        <v>118</v>
      </c>
      <c r="F62" s="71">
        <v>1</v>
      </c>
      <c r="G62" s="72"/>
      <c r="H62" s="32"/>
    </row>
    <row r="63" spans="2:8" ht="25" x14ac:dyDescent="0.35">
      <c r="B63" s="26"/>
      <c r="C63" s="125"/>
      <c r="D63" s="126"/>
      <c r="E63" s="70" t="s">
        <v>119</v>
      </c>
      <c r="F63" s="71">
        <v>60</v>
      </c>
      <c r="G63" s="72"/>
      <c r="H63" s="32"/>
    </row>
    <row r="64" spans="2:8" ht="25" x14ac:dyDescent="0.35">
      <c r="B64" s="26"/>
      <c r="C64" s="125"/>
      <c r="D64" s="126"/>
      <c r="E64" s="70" t="s">
        <v>120</v>
      </c>
      <c r="F64" s="71">
        <v>60</v>
      </c>
      <c r="G64" s="72"/>
      <c r="H64" s="32"/>
    </row>
    <row r="65" spans="2:8" ht="25" x14ac:dyDescent="0.35">
      <c r="B65" s="26"/>
      <c r="C65" s="125"/>
      <c r="D65" s="126"/>
      <c r="E65" s="70" t="s">
        <v>121</v>
      </c>
      <c r="F65" s="71">
        <v>1</v>
      </c>
      <c r="G65" s="72"/>
      <c r="H65" s="32"/>
    </row>
    <row r="66" spans="2:8" ht="25" x14ac:dyDescent="0.35">
      <c r="B66" s="26"/>
      <c r="C66" s="125"/>
      <c r="D66" s="126"/>
      <c r="E66" s="70" t="s">
        <v>122</v>
      </c>
      <c r="F66" s="71">
        <v>1</v>
      </c>
      <c r="G66" s="72"/>
      <c r="H66" s="32"/>
    </row>
    <row r="67" spans="2:8" ht="25" x14ac:dyDescent="0.35">
      <c r="B67" s="26"/>
      <c r="C67" s="125"/>
      <c r="D67" s="126"/>
      <c r="E67" s="70" t="s">
        <v>123</v>
      </c>
      <c r="F67" s="71">
        <v>1</v>
      </c>
      <c r="G67" s="72"/>
      <c r="H67" s="32"/>
    </row>
    <row r="68" spans="2:8" ht="25" x14ac:dyDescent="0.35">
      <c r="B68" s="26"/>
      <c r="C68" s="125"/>
      <c r="D68" s="126"/>
      <c r="E68" s="70" t="s">
        <v>124</v>
      </c>
      <c r="F68" s="71">
        <v>1</v>
      </c>
      <c r="G68" s="72"/>
      <c r="H68" s="32"/>
    </row>
    <row r="69" spans="2:8" ht="25" x14ac:dyDescent="0.35">
      <c r="B69" s="26"/>
      <c r="C69" s="125"/>
      <c r="D69" s="126"/>
      <c r="E69" s="70" t="s">
        <v>125</v>
      </c>
      <c r="F69" s="71">
        <v>1</v>
      </c>
      <c r="G69" s="72"/>
      <c r="H69" s="32"/>
    </row>
    <row r="70" spans="2:8" ht="25" x14ac:dyDescent="0.35">
      <c r="B70" s="26"/>
      <c r="C70" s="125"/>
      <c r="D70" s="126"/>
      <c r="E70" s="70" t="s">
        <v>126</v>
      </c>
      <c r="F70" s="71">
        <v>1</v>
      </c>
      <c r="G70" s="72"/>
      <c r="H70" s="32"/>
    </row>
    <row r="71" spans="2:8" ht="37.5" x14ac:dyDescent="0.35">
      <c r="B71" s="26"/>
      <c r="C71" s="125"/>
      <c r="D71" s="126"/>
      <c r="E71" s="70" t="s">
        <v>127</v>
      </c>
      <c r="F71" s="71">
        <v>1</v>
      </c>
      <c r="G71" s="72"/>
      <c r="H71" s="32"/>
    </row>
    <row r="72" spans="2:8" ht="37.5" x14ac:dyDescent="0.35">
      <c r="B72" s="26"/>
      <c r="C72" s="125"/>
      <c r="D72" s="126"/>
      <c r="E72" s="70" t="s">
        <v>128</v>
      </c>
      <c r="F72" s="71">
        <v>60</v>
      </c>
      <c r="G72" s="72"/>
      <c r="H72" s="32"/>
    </row>
    <row r="73" spans="2:8" ht="25" x14ac:dyDescent="0.35">
      <c r="B73" s="26"/>
      <c r="C73" s="125"/>
      <c r="D73" s="126"/>
      <c r="E73" s="70" t="s">
        <v>129</v>
      </c>
      <c r="F73" s="71">
        <v>40</v>
      </c>
      <c r="G73" s="72"/>
      <c r="H73" s="32"/>
    </row>
    <row r="74" spans="2:8" ht="25" x14ac:dyDescent="0.35">
      <c r="B74" s="26"/>
      <c r="C74" s="125"/>
      <c r="D74" s="126"/>
      <c r="E74" s="70" t="s">
        <v>130</v>
      </c>
      <c r="F74" s="71">
        <v>100</v>
      </c>
      <c r="G74" s="72"/>
      <c r="H74" s="32"/>
    </row>
    <row r="75" spans="2:8" ht="37.5" x14ac:dyDescent="0.35">
      <c r="B75" s="26"/>
      <c r="C75" s="125"/>
      <c r="D75" s="126"/>
      <c r="E75" s="70" t="s">
        <v>131</v>
      </c>
      <c r="F75" s="71">
        <v>70</v>
      </c>
      <c r="G75" s="72"/>
      <c r="H75" s="32"/>
    </row>
    <row r="76" spans="2:8" ht="25" x14ac:dyDescent="0.35">
      <c r="B76" s="26"/>
      <c r="C76" s="125"/>
      <c r="D76" s="126"/>
      <c r="E76" s="70" t="s">
        <v>132</v>
      </c>
      <c r="F76" s="71">
        <v>70</v>
      </c>
      <c r="G76" s="72"/>
      <c r="H76" s="32"/>
    </row>
    <row r="77" spans="2:8" ht="37.5" x14ac:dyDescent="0.35">
      <c r="B77" s="26"/>
      <c r="C77" s="125"/>
      <c r="D77" s="126"/>
      <c r="E77" s="70" t="s">
        <v>133</v>
      </c>
      <c r="F77" s="71">
        <v>50</v>
      </c>
      <c r="G77" s="72"/>
      <c r="H77" s="32"/>
    </row>
    <row r="78" spans="2:8" ht="37.5" x14ac:dyDescent="0.35">
      <c r="B78" s="26"/>
      <c r="C78" s="125"/>
      <c r="D78" s="126"/>
      <c r="E78" s="70" t="s">
        <v>134</v>
      </c>
      <c r="F78" s="71">
        <v>1</v>
      </c>
      <c r="G78" s="72"/>
      <c r="H78" s="32"/>
    </row>
    <row r="79" spans="2:8" ht="25" x14ac:dyDescent="0.35">
      <c r="B79" s="26"/>
      <c r="C79" s="125"/>
      <c r="D79" s="126"/>
      <c r="E79" s="70" t="s">
        <v>135</v>
      </c>
      <c r="F79" s="71">
        <v>1</v>
      </c>
      <c r="G79" s="72"/>
      <c r="H79" s="32"/>
    </row>
    <row r="80" spans="2:8" ht="15.5" x14ac:dyDescent="0.35">
      <c r="B80" s="26"/>
      <c r="C80" s="125"/>
      <c r="D80" s="126"/>
      <c r="E80" s="70" t="s">
        <v>136</v>
      </c>
      <c r="F80" s="71">
        <v>30</v>
      </c>
      <c r="G80" s="72"/>
      <c r="H80" s="32"/>
    </row>
    <row r="81" spans="2:8" ht="15.5" x14ac:dyDescent="0.35">
      <c r="B81" s="26"/>
      <c r="C81" s="125"/>
      <c r="D81" s="126"/>
      <c r="E81" s="75" t="s">
        <v>137</v>
      </c>
      <c r="F81" s="76">
        <v>100</v>
      </c>
      <c r="G81" s="77"/>
      <c r="H81" s="32"/>
    </row>
    <row r="82" spans="2:8" ht="38.25" customHeight="1" x14ac:dyDescent="0.35">
      <c r="B82" s="26"/>
      <c r="C82" s="125" t="s">
        <v>138</v>
      </c>
      <c r="D82" s="126">
        <f>IF(SUM(F82:F89)=0,"",AVERAGE(F82:F89))</f>
        <v>85</v>
      </c>
      <c r="E82" s="66" t="s">
        <v>139</v>
      </c>
      <c r="F82" s="67">
        <v>100</v>
      </c>
      <c r="G82" s="68"/>
      <c r="H82" s="32"/>
    </row>
    <row r="83" spans="2:8" ht="31.15" customHeight="1" x14ac:dyDescent="0.35">
      <c r="B83" s="26"/>
      <c r="C83" s="125"/>
      <c r="D83" s="126"/>
      <c r="E83" s="70" t="s">
        <v>140</v>
      </c>
      <c r="F83" s="71">
        <v>80</v>
      </c>
      <c r="G83" s="72"/>
      <c r="H83" s="32"/>
    </row>
    <row r="84" spans="2:8" ht="25" x14ac:dyDescent="0.35">
      <c r="B84" s="26"/>
      <c r="C84" s="125"/>
      <c r="D84" s="126"/>
      <c r="E84" s="70" t="s">
        <v>141</v>
      </c>
      <c r="F84" s="71">
        <v>20</v>
      </c>
      <c r="G84" s="72"/>
      <c r="H84" s="32"/>
    </row>
    <row r="85" spans="2:8" ht="25" x14ac:dyDescent="0.35">
      <c r="B85" s="26"/>
      <c r="C85" s="125"/>
      <c r="D85" s="126"/>
      <c r="E85" s="70" t="s">
        <v>142</v>
      </c>
      <c r="F85" s="71">
        <v>100</v>
      </c>
      <c r="G85" s="72"/>
      <c r="H85" s="32"/>
    </row>
    <row r="86" spans="2:8" ht="25" x14ac:dyDescent="0.35">
      <c r="B86" s="26"/>
      <c r="C86" s="125"/>
      <c r="D86" s="126"/>
      <c r="E86" s="70" t="s">
        <v>143</v>
      </c>
      <c r="F86" s="71">
        <v>100</v>
      </c>
      <c r="G86" s="72"/>
      <c r="H86" s="32"/>
    </row>
    <row r="87" spans="2:8" ht="25" x14ac:dyDescent="0.35">
      <c r="B87" s="26"/>
      <c r="C87" s="125"/>
      <c r="D87" s="126"/>
      <c r="E87" s="70" t="s">
        <v>144</v>
      </c>
      <c r="F87" s="71">
        <v>80</v>
      </c>
      <c r="G87" s="72"/>
      <c r="H87" s="32"/>
    </row>
    <row r="88" spans="2:8" ht="25" x14ac:dyDescent="0.35">
      <c r="B88" s="26"/>
      <c r="C88" s="125"/>
      <c r="D88" s="126"/>
      <c r="E88" s="70" t="s">
        <v>145</v>
      </c>
      <c r="F88" s="71">
        <v>100</v>
      </c>
      <c r="G88" s="72"/>
      <c r="H88" s="32"/>
    </row>
    <row r="89" spans="2:8" ht="37.5" x14ac:dyDescent="0.35">
      <c r="B89" s="26"/>
      <c r="C89" s="125"/>
      <c r="D89" s="126"/>
      <c r="E89" s="75" t="s">
        <v>146</v>
      </c>
      <c r="F89" s="76">
        <v>100</v>
      </c>
      <c r="G89" s="77"/>
      <c r="H89" s="32"/>
    </row>
    <row r="90" spans="2:8" ht="38.25" customHeight="1" x14ac:dyDescent="0.35">
      <c r="B90" s="26"/>
      <c r="C90" s="125" t="s">
        <v>147</v>
      </c>
      <c r="D90" s="126" t="str">
        <f>IF(SUM(F90:F96)=0,"",AVERAGE(F90:F96))</f>
        <v/>
      </c>
      <c r="E90" s="66" t="s">
        <v>148</v>
      </c>
      <c r="F90" s="67"/>
      <c r="G90" s="68"/>
      <c r="H90" s="32"/>
    </row>
    <row r="91" spans="2:8" ht="25" x14ac:dyDescent="0.35">
      <c r="B91" s="26"/>
      <c r="C91" s="125"/>
      <c r="D91" s="126"/>
      <c r="E91" s="70" t="s">
        <v>149</v>
      </c>
      <c r="F91" s="71"/>
      <c r="G91" s="72"/>
      <c r="H91" s="32"/>
    </row>
    <row r="92" spans="2:8" ht="15.5" x14ac:dyDescent="0.35">
      <c r="B92" s="26"/>
      <c r="C92" s="125"/>
      <c r="D92" s="126"/>
      <c r="E92" s="70" t="s">
        <v>150</v>
      </c>
      <c r="F92" s="71"/>
      <c r="G92" s="72"/>
      <c r="H92" s="32"/>
    </row>
    <row r="93" spans="2:8" ht="25" x14ac:dyDescent="0.35">
      <c r="B93" s="26"/>
      <c r="C93" s="125"/>
      <c r="D93" s="126"/>
      <c r="E93" s="70" t="s">
        <v>151</v>
      </c>
      <c r="F93" s="71"/>
      <c r="G93" s="72"/>
      <c r="H93" s="32"/>
    </row>
    <row r="94" spans="2:8" ht="25" x14ac:dyDescent="0.35">
      <c r="B94" s="26"/>
      <c r="C94" s="125"/>
      <c r="D94" s="126"/>
      <c r="E94" s="70" t="s">
        <v>152</v>
      </c>
      <c r="F94" s="71"/>
      <c r="G94" s="72"/>
      <c r="H94" s="32"/>
    </row>
    <row r="95" spans="2:8" ht="25" x14ac:dyDescent="0.35">
      <c r="B95" s="26"/>
      <c r="C95" s="125"/>
      <c r="D95" s="126"/>
      <c r="E95" s="78" t="s">
        <v>153</v>
      </c>
      <c r="F95" s="79"/>
      <c r="G95" s="80"/>
      <c r="H95" s="32"/>
    </row>
    <row r="96" spans="2:8" ht="25" x14ac:dyDescent="0.35">
      <c r="B96" s="26"/>
      <c r="C96" s="125"/>
      <c r="D96" s="126"/>
      <c r="E96" s="75" t="s">
        <v>154</v>
      </c>
      <c r="F96" s="76"/>
      <c r="G96" s="77"/>
      <c r="H96" s="32"/>
    </row>
    <row r="97" spans="2:8" ht="15.75" customHeight="1" x14ac:dyDescent="0.35">
      <c r="B97" s="26"/>
      <c r="C97" s="125" t="s">
        <v>155</v>
      </c>
      <c r="D97" s="126" t="str">
        <f>IF(SUM(F97:F112)=0,"",AVERAGE(F97:F112))</f>
        <v/>
      </c>
      <c r="E97" s="66" t="s">
        <v>156</v>
      </c>
      <c r="F97" s="67"/>
      <c r="G97" s="68"/>
      <c r="H97" s="32"/>
    </row>
    <row r="98" spans="2:8" ht="25" x14ac:dyDescent="0.35">
      <c r="B98" s="26"/>
      <c r="C98" s="125"/>
      <c r="D98" s="126"/>
      <c r="E98" s="70" t="s">
        <v>157</v>
      </c>
      <c r="F98" s="71"/>
      <c r="G98" s="72"/>
      <c r="H98" s="32"/>
    </row>
    <row r="99" spans="2:8" ht="20.25" customHeight="1" x14ac:dyDescent="0.35">
      <c r="B99" s="26"/>
      <c r="C99" s="125"/>
      <c r="D99" s="126"/>
      <c r="E99" s="70" t="s">
        <v>158</v>
      </c>
      <c r="F99" s="71"/>
      <c r="G99" s="72"/>
      <c r="H99" s="32"/>
    </row>
    <row r="100" spans="2:8" ht="20.25" customHeight="1" x14ac:dyDescent="0.35">
      <c r="B100" s="26"/>
      <c r="C100" s="125"/>
      <c r="D100" s="126"/>
      <c r="E100" s="70" t="s">
        <v>159</v>
      </c>
      <c r="F100" s="71"/>
      <c r="G100" s="72"/>
      <c r="H100" s="32"/>
    </row>
    <row r="101" spans="2:8" ht="15.5" x14ac:dyDescent="0.35">
      <c r="B101" s="26"/>
      <c r="C101" s="125"/>
      <c r="D101" s="126"/>
      <c r="E101" s="70" t="s">
        <v>160</v>
      </c>
      <c r="F101" s="71"/>
      <c r="G101" s="72"/>
      <c r="H101" s="32"/>
    </row>
    <row r="102" spans="2:8" ht="25" x14ac:dyDescent="0.35">
      <c r="B102" s="26"/>
      <c r="C102" s="125"/>
      <c r="D102" s="126"/>
      <c r="E102" s="70" t="s">
        <v>161</v>
      </c>
      <c r="F102" s="71"/>
      <c r="G102" s="72"/>
      <c r="H102" s="32"/>
    </row>
    <row r="103" spans="2:8" ht="25" x14ac:dyDescent="0.35">
      <c r="B103" s="26"/>
      <c r="C103" s="125"/>
      <c r="D103" s="126"/>
      <c r="E103" s="70" t="s">
        <v>162</v>
      </c>
      <c r="F103" s="71"/>
      <c r="G103" s="72"/>
      <c r="H103" s="32"/>
    </row>
    <row r="104" spans="2:8" ht="37.5" x14ac:dyDescent="0.35">
      <c r="B104" s="26"/>
      <c r="C104" s="125"/>
      <c r="D104" s="126"/>
      <c r="E104" s="70" t="s">
        <v>163</v>
      </c>
      <c r="F104" s="71"/>
      <c r="G104" s="72"/>
      <c r="H104" s="32"/>
    </row>
    <row r="105" spans="2:8" ht="15.5" x14ac:dyDescent="0.35">
      <c r="B105" s="26"/>
      <c r="C105" s="125"/>
      <c r="D105" s="126"/>
      <c r="E105" s="70" t="s">
        <v>164</v>
      </c>
      <c r="F105" s="71"/>
      <c r="G105" s="72"/>
      <c r="H105" s="32"/>
    </row>
    <row r="106" spans="2:8" ht="25" x14ac:dyDescent="0.35">
      <c r="B106" s="26"/>
      <c r="C106" s="125"/>
      <c r="D106" s="126"/>
      <c r="E106" s="70" t="s">
        <v>165</v>
      </c>
      <c r="F106" s="71"/>
      <c r="G106" s="72"/>
      <c r="H106" s="32"/>
    </row>
    <row r="107" spans="2:8" ht="25" x14ac:dyDescent="0.35">
      <c r="B107" s="26"/>
      <c r="C107" s="125"/>
      <c r="D107" s="126"/>
      <c r="E107" s="70" t="s">
        <v>166</v>
      </c>
      <c r="F107" s="71"/>
      <c r="G107" s="72"/>
      <c r="H107" s="32"/>
    </row>
    <row r="108" spans="2:8" ht="25" x14ac:dyDescent="0.35">
      <c r="B108" s="26"/>
      <c r="C108" s="125"/>
      <c r="D108" s="126"/>
      <c r="E108" s="70" t="s">
        <v>167</v>
      </c>
      <c r="F108" s="71"/>
      <c r="G108" s="72"/>
      <c r="H108" s="32"/>
    </row>
    <row r="109" spans="2:8" ht="25" x14ac:dyDescent="0.35">
      <c r="B109" s="26"/>
      <c r="C109" s="125"/>
      <c r="D109" s="126"/>
      <c r="E109" s="70" t="s">
        <v>168</v>
      </c>
      <c r="F109" s="71"/>
      <c r="G109" s="72"/>
      <c r="H109" s="32"/>
    </row>
    <row r="110" spans="2:8" ht="25" x14ac:dyDescent="0.35">
      <c r="B110" s="26"/>
      <c r="C110" s="125"/>
      <c r="D110" s="126"/>
      <c r="E110" s="70" t="s">
        <v>169</v>
      </c>
      <c r="F110" s="71"/>
      <c r="G110" s="72"/>
      <c r="H110" s="32"/>
    </row>
    <row r="111" spans="2:8" ht="20.25" customHeight="1" x14ac:dyDescent="0.35">
      <c r="B111" s="26"/>
      <c r="C111" s="125"/>
      <c r="D111" s="126"/>
      <c r="E111" s="70" t="s">
        <v>170</v>
      </c>
      <c r="F111" s="71"/>
      <c r="G111" s="72"/>
      <c r="H111" s="32"/>
    </row>
    <row r="112" spans="2:8" ht="25" x14ac:dyDescent="0.35">
      <c r="B112" s="26"/>
      <c r="C112" s="125"/>
      <c r="D112" s="126"/>
      <c r="E112" s="75" t="s">
        <v>171</v>
      </c>
      <c r="F112" s="76"/>
      <c r="G112" s="77"/>
      <c r="H112" s="32"/>
    </row>
    <row r="113" spans="2:8" ht="38.25" customHeight="1" x14ac:dyDescent="0.35">
      <c r="B113" s="26"/>
      <c r="C113" s="125" t="s">
        <v>172</v>
      </c>
      <c r="D113" s="126">
        <f>IF(SUM(F113:F119)=0,"",AVERAGE(F113:F119))</f>
        <v>100</v>
      </c>
      <c r="E113" s="66" t="s">
        <v>173</v>
      </c>
      <c r="F113" s="67">
        <v>100</v>
      </c>
      <c r="G113" s="68"/>
      <c r="H113" s="32"/>
    </row>
    <row r="114" spans="2:8" ht="25" x14ac:dyDescent="0.35">
      <c r="B114" s="26"/>
      <c r="C114" s="125"/>
      <c r="D114" s="126"/>
      <c r="E114" s="70" t="s">
        <v>174</v>
      </c>
      <c r="F114" s="71">
        <v>100</v>
      </c>
      <c r="G114" s="72"/>
      <c r="H114" s="32"/>
    </row>
    <row r="115" spans="2:8" ht="25" x14ac:dyDescent="0.35">
      <c r="B115" s="26"/>
      <c r="C115" s="125"/>
      <c r="D115" s="126"/>
      <c r="E115" s="70" t="s">
        <v>175</v>
      </c>
      <c r="F115" s="71">
        <v>100</v>
      </c>
      <c r="G115" s="72"/>
      <c r="H115" s="32"/>
    </row>
    <row r="116" spans="2:8" ht="25" x14ac:dyDescent="0.35">
      <c r="B116" s="26"/>
      <c r="C116" s="125"/>
      <c r="D116" s="126"/>
      <c r="E116" s="70" t="s">
        <v>176</v>
      </c>
      <c r="F116" s="71">
        <v>100</v>
      </c>
      <c r="G116" s="72"/>
      <c r="H116" s="32"/>
    </row>
    <row r="117" spans="2:8" ht="25" x14ac:dyDescent="0.35">
      <c r="B117" s="26"/>
      <c r="C117" s="125"/>
      <c r="D117" s="126"/>
      <c r="E117" s="70" t="s">
        <v>177</v>
      </c>
      <c r="F117" s="71">
        <v>100</v>
      </c>
      <c r="G117" s="72"/>
      <c r="H117" s="32"/>
    </row>
    <row r="118" spans="2:8" ht="25" x14ac:dyDescent="0.35">
      <c r="B118" s="26"/>
      <c r="C118" s="125"/>
      <c r="D118" s="126"/>
      <c r="E118" s="70" t="s">
        <v>178</v>
      </c>
      <c r="F118" s="71">
        <v>100</v>
      </c>
      <c r="G118" s="72"/>
      <c r="H118" s="32"/>
    </row>
    <row r="119" spans="2:8" ht="25" x14ac:dyDescent="0.35">
      <c r="B119" s="26"/>
      <c r="C119" s="125"/>
      <c r="D119" s="126"/>
      <c r="E119" s="75" t="s">
        <v>179</v>
      </c>
      <c r="F119" s="76">
        <v>100</v>
      </c>
      <c r="G119" s="77"/>
      <c r="H119" s="32"/>
    </row>
    <row r="120" spans="2:8" ht="25.5" customHeight="1" x14ac:dyDescent="0.35">
      <c r="B120" s="26"/>
      <c r="C120" s="125" t="s">
        <v>180</v>
      </c>
      <c r="D120" s="126">
        <f>IF(SUM(F120:F150)=0,"",AVERAGE(F120:F150))</f>
        <v>1</v>
      </c>
      <c r="E120" s="66" t="s">
        <v>181</v>
      </c>
      <c r="F120" s="67">
        <v>1</v>
      </c>
      <c r="G120" s="68"/>
      <c r="H120" s="32"/>
    </row>
    <row r="121" spans="2:8" ht="25" x14ac:dyDescent="0.35">
      <c r="B121" s="26"/>
      <c r="C121" s="125"/>
      <c r="D121" s="126"/>
      <c r="E121" s="70" t="s">
        <v>182</v>
      </c>
      <c r="F121" s="71">
        <v>1</v>
      </c>
      <c r="G121" s="72"/>
      <c r="H121" s="32"/>
    </row>
    <row r="122" spans="2:8" ht="34.9" customHeight="1" x14ac:dyDescent="0.35">
      <c r="B122" s="26"/>
      <c r="C122" s="125"/>
      <c r="D122" s="126"/>
      <c r="E122" s="70" t="s">
        <v>183</v>
      </c>
      <c r="F122" s="67">
        <v>1</v>
      </c>
      <c r="G122" s="72"/>
      <c r="H122" s="32"/>
    </row>
    <row r="123" spans="2:8" ht="30.65" customHeight="1" x14ac:dyDescent="0.35">
      <c r="B123" s="26"/>
      <c r="C123" s="125"/>
      <c r="D123" s="126"/>
      <c r="E123" s="70" t="s">
        <v>184</v>
      </c>
      <c r="F123" s="67">
        <v>1</v>
      </c>
      <c r="G123" s="72"/>
      <c r="H123" s="32"/>
    </row>
    <row r="124" spans="2:8" ht="43.15" customHeight="1" x14ac:dyDescent="0.35">
      <c r="B124" s="26"/>
      <c r="C124" s="125"/>
      <c r="D124" s="126"/>
      <c r="E124" s="70" t="s">
        <v>185</v>
      </c>
      <c r="F124" s="67">
        <v>1</v>
      </c>
      <c r="G124" s="72"/>
      <c r="H124" s="32"/>
    </row>
    <row r="125" spans="2:8" ht="28.9" customHeight="1" x14ac:dyDescent="0.35">
      <c r="B125" s="26"/>
      <c r="C125" s="125"/>
      <c r="D125" s="126"/>
      <c r="E125" s="70" t="s">
        <v>186</v>
      </c>
      <c r="F125" s="67">
        <v>1</v>
      </c>
      <c r="G125" s="72"/>
      <c r="H125" s="32"/>
    </row>
    <row r="126" spans="2:8" ht="50" x14ac:dyDescent="0.35">
      <c r="B126" s="26"/>
      <c r="C126" s="125"/>
      <c r="D126" s="126"/>
      <c r="E126" s="70" t="s">
        <v>187</v>
      </c>
      <c r="F126" s="67">
        <v>1</v>
      </c>
      <c r="G126" s="72"/>
      <c r="H126" s="32"/>
    </row>
    <row r="127" spans="2:8" ht="25" x14ac:dyDescent="0.35">
      <c r="B127" s="26"/>
      <c r="C127" s="125"/>
      <c r="D127" s="126"/>
      <c r="E127" s="70" t="s">
        <v>188</v>
      </c>
      <c r="F127" s="67">
        <v>1</v>
      </c>
      <c r="G127" s="72"/>
      <c r="H127" s="32"/>
    </row>
    <row r="128" spans="2:8" ht="25" x14ac:dyDescent="0.35">
      <c r="B128" s="26"/>
      <c r="C128" s="125"/>
      <c r="D128" s="126"/>
      <c r="E128" s="70" t="s">
        <v>189</v>
      </c>
      <c r="F128" s="67">
        <v>1</v>
      </c>
      <c r="G128" s="72"/>
      <c r="H128" s="32"/>
    </row>
    <row r="129" spans="2:8" ht="25" x14ac:dyDescent="0.35">
      <c r="B129" s="26"/>
      <c r="C129" s="125"/>
      <c r="D129" s="126"/>
      <c r="E129" s="70" t="s">
        <v>190</v>
      </c>
      <c r="F129" s="67">
        <v>1</v>
      </c>
      <c r="G129" s="72"/>
      <c r="H129" s="32"/>
    </row>
    <row r="130" spans="2:8" ht="25" x14ac:dyDescent="0.35">
      <c r="B130" s="26"/>
      <c r="C130" s="125"/>
      <c r="D130" s="126"/>
      <c r="E130" s="70" t="s">
        <v>191</v>
      </c>
      <c r="F130" s="67">
        <v>1</v>
      </c>
      <c r="G130" s="72"/>
      <c r="H130" s="32"/>
    </row>
    <row r="131" spans="2:8" ht="25" x14ac:dyDescent="0.35">
      <c r="B131" s="26"/>
      <c r="C131" s="125"/>
      <c r="D131" s="126"/>
      <c r="E131" s="70" t="s">
        <v>192</v>
      </c>
      <c r="F131" s="67">
        <v>1</v>
      </c>
      <c r="G131" s="72"/>
      <c r="H131" s="32"/>
    </row>
    <row r="132" spans="2:8" ht="25" x14ac:dyDescent="0.35">
      <c r="B132" s="26"/>
      <c r="C132" s="125"/>
      <c r="D132" s="126"/>
      <c r="E132" s="70" t="s">
        <v>193</v>
      </c>
      <c r="F132" s="67">
        <v>1</v>
      </c>
      <c r="G132" s="72"/>
      <c r="H132" s="32"/>
    </row>
    <row r="133" spans="2:8" ht="25" x14ac:dyDescent="0.35">
      <c r="B133" s="26"/>
      <c r="C133" s="125"/>
      <c r="D133" s="126"/>
      <c r="E133" s="70" t="s">
        <v>194</v>
      </c>
      <c r="F133" s="67">
        <v>1</v>
      </c>
      <c r="G133" s="72"/>
      <c r="H133" s="32"/>
    </row>
    <row r="134" spans="2:8" ht="15.5" x14ac:dyDescent="0.35">
      <c r="B134" s="26"/>
      <c r="C134" s="125"/>
      <c r="D134" s="126"/>
      <c r="E134" s="70" t="s">
        <v>195</v>
      </c>
      <c r="F134" s="67">
        <v>1</v>
      </c>
      <c r="G134" s="72"/>
      <c r="H134" s="32"/>
    </row>
    <row r="135" spans="2:8" ht="15.5" x14ac:dyDescent="0.35">
      <c r="B135" s="26"/>
      <c r="C135" s="125"/>
      <c r="D135" s="126"/>
      <c r="E135" s="70" t="s">
        <v>196</v>
      </c>
      <c r="F135" s="67">
        <v>1</v>
      </c>
      <c r="G135" s="72"/>
      <c r="H135" s="32"/>
    </row>
    <row r="136" spans="2:8" ht="25" x14ac:dyDescent="0.35">
      <c r="B136" s="26"/>
      <c r="C136" s="125"/>
      <c r="D136" s="126"/>
      <c r="E136" s="70" t="s">
        <v>197</v>
      </c>
      <c r="F136" s="67">
        <v>1</v>
      </c>
      <c r="G136" s="72"/>
      <c r="H136" s="32"/>
    </row>
    <row r="137" spans="2:8" ht="15.5" x14ac:dyDescent="0.35">
      <c r="B137" s="26"/>
      <c r="C137" s="125"/>
      <c r="D137" s="126"/>
      <c r="E137" s="70" t="s">
        <v>198</v>
      </c>
      <c r="F137" s="67">
        <v>1</v>
      </c>
      <c r="G137" s="72"/>
      <c r="H137" s="32"/>
    </row>
    <row r="138" spans="2:8" ht="37.5" x14ac:dyDescent="0.35">
      <c r="B138" s="26"/>
      <c r="C138" s="125"/>
      <c r="D138" s="126"/>
      <c r="E138" s="70" t="s">
        <v>199</v>
      </c>
      <c r="F138" s="67">
        <v>1</v>
      </c>
      <c r="G138" s="72"/>
      <c r="H138" s="32"/>
    </row>
    <row r="139" spans="2:8" ht="50" x14ac:dyDescent="0.35">
      <c r="B139" s="26"/>
      <c r="C139" s="125"/>
      <c r="D139" s="126"/>
      <c r="E139" s="70" t="s">
        <v>200</v>
      </c>
      <c r="F139" s="67">
        <v>1</v>
      </c>
      <c r="G139" s="72"/>
      <c r="H139" s="32"/>
    </row>
    <row r="140" spans="2:8" ht="37.5" x14ac:dyDescent="0.35">
      <c r="B140" s="26"/>
      <c r="C140" s="125"/>
      <c r="D140" s="126"/>
      <c r="E140" s="70" t="s">
        <v>201</v>
      </c>
      <c r="F140" s="67">
        <v>1</v>
      </c>
      <c r="G140" s="72"/>
      <c r="H140" s="32"/>
    </row>
    <row r="141" spans="2:8" ht="25" x14ac:dyDescent="0.35">
      <c r="B141" s="26"/>
      <c r="C141" s="125"/>
      <c r="D141" s="126"/>
      <c r="E141" s="70" t="s">
        <v>202</v>
      </c>
      <c r="F141" s="67">
        <v>1</v>
      </c>
      <c r="G141" s="72"/>
      <c r="H141" s="32"/>
    </row>
    <row r="142" spans="2:8" ht="62.5" x14ac:dyDescent="0.35">
      <c r="B142" s="26"/>
      <c r="C142" s="125"/>
      <c r="D142" s="126"/>
      <c r="E142" s="70" t="s">
        <v>203</v>
      </c>
      <c r="F142" s="67">
        <v>1</v>
      </c>
      <c r="G142" s="72"/>
      <c r="H142" s="32"/>
    </row>
    <row r="143" spans="2:8" ht="25" x14ac:dyDescent="0.35">
      <c r="B143" s="26"/>
      <c r="C143" s="125"/>
      <c r="D143" s="126"/>
      <c r="E143" s="70" t="s">
        <v>204</v>
      </c>
      <c r="F143" s="67">
        <v>1</v>
      </c>
      <c r="G143" s="72"/>
      <c r="H143" s="32"/>
    </row>
    <row r="144" spans="2:8" ht="62.5" x14ac:dyDescent="0.35">
      <c r="B144" s="26"/>
      <c r="C144" s="125"/>
      <c r="D144" s="126"/>
      <c r="E144" s="70" t="s">
        <v>205</v>
      </c>
      <c r="F144" s="67">
        <v>1</v>
      </c>
      <c r="G144" s="72"/>
      <c r="H144" s="32"/>
    </row>
    <row r="145" spans="2:8" ht="25" x14ac:dyDescent="0.35">
      <c r="B145" s="26"/>
      <c r="C145" s="125"/>
      <c r="D145" s="126"/>
      <c r="E145" s="70" t="s">
        <v>206</v>
      </c>
      <c r="F145" s="67">
        <v>1</v>
      </c>
      <c r="G145" s="72"/>
      <c r="H145" s="32"/>
    </row>
    <row r="146" spans="2:8" ht="37.5" x14ac:dyDescent="0.35">
      <c r="B146" s="26"/>
      <c r="C146" s="125"/>
      <c r="D146" s="126"/>
      <c r="E146" s="70" t="s">
        <v>207</v>
      </c>
      <c r="F146" s="67">
        <v>1</v>
      </c>
      <c r="G146" s="72"/>
      <c r="H146" s="32"/>
    </row>
    <row r="147" spans="2:8" ht="37.5" x14ac:dyDescent="0.35">
      <c r="B147" s="26"/>
      <c r="C147" s="125"/>
      <c r="D147" s="126"/>
      <c r="E147" s="70" t="s">
        <v>208</v>
      </c>
      <c r="F147" s="67">
        <v>1</v>
      </c>
      <c r="G147" s="72"/>
      <c r="H147" s="32"/>
    </row>
    <row r="148" spans="2:8" ht="50" x14ac:dyDescent="0.35">
      <c r="B148" s="26"/>
      <c r="C148" s="125"/>
      <c r="D148" s="126"/>
      <c r="E148" s="70" t="s">
        <v>209</v>
      </c>
      <c r="F148" s="67">
        <v>1</v>
      </c>
      <c r="G148" s="72"/>
      <c r="H148" s="32"/>
    </row>
    <row r="149" spans="2:8" ht="15.5" x14ac:dyDescent="0.35">
      <c r="B149" s="26"/>
      <c r="C149" s="125"/>
      <c r="D149" s="126"/>
      <c r="E149" s="70" t="s">
        <v>210</v>
      </c>
      <c r="F149" s="67">
        <v>1</v>
      </c>
      <c r="G149" s="72"/>
      <c r="H149" s="32"/>
    </row>
    <row r="150" spans="2:8" ht="15.5" x14ac:dyDescent="0.35">
      <c r="B150" s="26"/>
      <c r="C150" s="125"/>
      <c r="D150" s="126"/>
      <c r="E150" s="75" t="s">
        <v>211</v>
      </c>
      <c r="F150" s="67">
        <v>1</v>
      </c>
      <c r="G150" s="77"/>
      <c r="H150" s="32"/>
    </row>
    <row r="151" spans="2:8" ht="25.5" customHeight="1" x14ac:dyDescent="0.35">
      <c r="B151" s="26"/>
      <c r="C151" s="125" t="s">
        <v>212</v>
      </c>
      <c r="D151" s="127" t="str">
        <f>IF(SUM(F151:F238)=0,"",AVERAGE(F151:F238))</f>
        <v/>
      </c>
      <c r="E151" s="66" t="s">
        <v>213</v>
      </c>
      <c r="F151" s="67"/>
      <c r="G151" s="68"/>
      <c r="H151" s="32"/>
    </row>
    <row r="152" spans="2:8" ht="25" x14ac:dyDescent="0.35">
      <c r="B152" s="26"/>
      <c r="C152" s="125"/>
      <c r="D152" s="127"/>
      <c r="E152" s="70" t="s">
        <v>214</v>
      </c>
      <c r="F152" s="71"/>
      <c r="G152" s="72"/>
      <c r="H152" s="32"/>
    </row>
    <row r="153" spans="2:8" ht="25" x14ac:dyDescent="0.35">
      <c r="B153" s="26"/>
      <c r="C153" s="125"/>
      <c r="D153" s="127"/>
      <c r="E153" s="70" t="s">
        <v>215</v>
      </c>
      <c r="F153" s="71"/>
      <c r="G153" s="72"/>
      <c r="H153" s="32"/>
    </row>
    <row r="154" spans="2:8" ht="25" x14ac:dyDescent="0.35">
      <c r="B154" s="26"/>
      <c r="C154" s="125"/>
      <c r="D154" s="127"/>
      <c r="E154" s="70" t="s">
        <v>216</v>
      </c>
      <c r="F154" s="71"/>
      <c r="G154" s="72"/>
      <c r="H154" s="32"/>
    </row>
    <row r="155" spans="2:8" ht="15.5" x14ac:dyDescent="0.35">
      <c r="B155" s="26"/>
      <c r="C155" s="125"/>
      <c r="D155" s="127"/>
      <c r="E155" s="70" t="s">
        <v>217</v>
      </c>
      <c r="F155" s="71"/>
      <c r="G155" s="72"/>
      <c r="H155" s="32"/>
    </row>
    <row r="156" spans="2:8" ht="25" x14ac:dyDescent="0.35">
      <c r="B156" s="26"/>
      <c r="C156" s="125"/>
      <c r="D156" s="127"/>
      <c r="E156" s="70" t="s">
        <v>218</v>
      </c>
      <c r="F156" s="71"/>
      <c r="G156" s="72"/>
      <c r="H156" s="32"/>
    </row>
    <row r="157" spans="2:8" ht="37.5" x14ac:dyDescent="0.35">
      <c r="B157" s="26"/>
      <c r="C157" s="125"/>
      <c r="D157" s="127"/>
      <c r="E157" s="70" t="s">
        <v>219</v>
      </c>
      <c r="F157" s="71"/>
      <c r="G157" s="72"/>
      <c r="H157" s="32"/>
    </row>
    <row r="158" spans="2:8" ht="37.5" x14ac:dyDescent="0.35">
      <c r="B158" s="26"/>
      <c r="C158" s="125"/>
      <c r="D158" s="127"/>
      <c r="E158" s="70" t="s">
        <v>220</v>
      </c>
      <c r="F158" s="71"/>
      <c r="G158" s="72"/>
      <c r="H158" s="32"/>
    </row>
    <row r="159" spans="2:8" ht="37.5" x14ac:dyDescent="0.35">
      <c r="B159" s="26"/>
      <c r="C159" s="125"/>
      <c r="D159" s="127"/>
      <c r="E159" s="70" t="s">
        <v>221</v>
      </c>
      <c r="F159" s="71"/>
      <c r="G159" s="72"/>
      <c r="H159" s="32"/>
    </row>
    <row r="160" spans="2:8" ht="37.5" x14ac:dyDescent="0.35">
      <c r="B160" s="26"/>
      <c r="C160" s="125"/>
      <c r="D160" s="127"/>
      <c r="E160" s="70" t="s">
        <v>222</v>
      </c>
      <c r="F160" s="71"/>
      <c r="G160" s="72"/>
      <c r="H160" s="32"/>
    </row>
    <row r="161" spans="2:8" ht="25" x14ac:dyDescent="0.35">
      <c r="B161" s="26"/>
      <c r="C161" s="125"/>
      <c r="D161" s="127"/>
      <c r="E161" s="70" t="s">
        <v>223</v>
      </c>
      <c r="F161" s="71"/>
      <c r="G161" s="72"/>
      <c r="H161" s="32"/>
    </row>
    <row r="162" spans="2:8" ht="25" x14ac:dyDescent="0.35">
      <c r="B162" s="26"/>
      <c r="C162" s="125"/>
      <c r="D162" s="127"/>
      <c r="E162" s="70" t="s">
        <v>224</v>
      </c>
      <c r="F162" s="71"/>
      <c r="G162" s="72"/>
      <c r="H162" s="32"/>
    </row>
    <row r="163" spans="2:8" ht="37.5" x14ac:dyDescent="0.35">
      <c r="B163" s="26"/>
      <c r="C163" s="125"/>
      <c r="D163" s="127"/>
      <c r="E163" s="70" t="s">
        <v>225</v>
      </c>
      <c r="F163" s="71"/>
      <c r="G163" s="72"/>
      <c r="H163" s="32"/>
    </row>
    <row r="164" spans="2:8" ht="37.5" x14ac:dyDescent="0.35">
      <c r="B164" s="26"/>
      <c r="C164" s="125"/>
      <c r="D164" s="127"/>
      <c r="E164" s="70" t="s">
        <v>226</v>
      </c>
      <c r="F164" s="71"/>
      <c r="G164" s="72"/>
      <c r="H164" s="32"/>
    </row>
    <row r="165" spans="2:8" ht="37.5" x14ac:dyDescent="0.35">
      <c r="B165" s="26"/>
      <c r="C165" s="125"/>
      <c r="D165" s="127"/>
      <c r="E165" s="70" t="s">
        <v>227</v>
      </c>
      <c r="F165" s="71"/>
      <c r="G165" s="72"/>
      <c r="H165" s="32"/>
    </row>
    <row r="166" spans="2:8" ht="37.5" x14ac:dyDescent="0.35">
      <c r="B166" s="26"/>
      <c r="C166" s="125"/>
      <c r="D166" s="127"/>
      <c r="E166" s="70" t="s">
        <v>228</v>
      </c>
      <c r="F166" s="71"/>
      <c r="G166" s="72"/>
      <c r="H166" s="32"/>
    </row>
    <row r="167" spans="2:8" ht="37.5" x14ac:dyDescent="0.35">
      <c r="B167" s="26"/>
      <c r="C167" s="125"/>
      <c r="D167" s="127"/>
      <c r="E167" s="70" t="s">
        <v>229</v>
      </c>
      <c r="F167" s="71"/>
      <c r="G167" s="72"/>
      <c r="H167" s="32"/>
    </row>
    <row r="168" spans="2:8" ht="37.5" x14ac:dyDescent="0.35">
      <c r="B168" s="26"/>
      <c r="C168" s="125"/>
      <c r="D168" s="127"/>
      <c r="E168" s="70" t="s">
        <v>230</v>
      </c>
      <c r="F168" s="71"/>
      <c r="G168" s="72"/>
      <c r="H168" s="32"/>
    </row>
    <row r="169" spans="2:8" ht="37.5" x14ac:dyDescent="0.35">
      <c r="B169" s="26"/>
      <c r="C169" s="125"/>
      <c r="D169" s="127"/>
      <c r="E169" s="70" t="s">
        <v>231</v>
      </c>
      <c r="F169" s="71"/>
      <c r="G169" s="72"/>
      <c r="H169" s="32"/>
    </row>
    <row r="170" spans="2:8" ht="37.5" x14ac:dyDescent="0.35">
      <c r="B170" s="26"/>
      <c r="C170" s="125"/>
      <c r="D170" s="127"/>
      <c r="E170" s="70" t="s">
        <v>232</v>
      </c>
      <c r="F170" s="71"/>
      <c r="G170" s="72"/>
      <c r="H170" s="32"/>
    </row>
    <row r="171" spans="2:8" ht="37.5" x14ac:dyDescent="0.35">
      <c r="B171" s="26"/>
      <c r="C171" s="125"/>
      <c r="D171" s="127"/>
      <c r="E171" s="70" t="s">
        <v>233</v>
      </c>
      <c r="F171" s="71"/>
      <c r="G171" s="72"/>
      <c r="H171" s="32"/>
    </row>
    <row r="172" spans="2:8" ht="37.5" x14ac:dyDescent="0.35">
      <c r="B172" s="26"/>
      <c r="C172" s="125"/>
      <c r="D172" s="127"/>
      <c r="E172" s="70" t="s">
        <v>234</v>
      </c>
      <c r="F172" s="71"/>
      <c r="G172" s="72"/>
      <c r="H172" s="32"/>
    </row>
    <row r="173" spans="2:8" ht="37.5" x14ac:dyDescent="0.35">
      <c r="B173" s="26"/>
      <c r="C173" s="125"/>
      <c r="D173" s="127"/>
      <c r="E173" s="70" t="s">
        <v>235</v>
      </c>
      <c r="F173" s="71"/>
      <c r="G173" s="72"/>
      <c r="H173" s="32"/>
    </row>
    <row r="174" spans="2:8" ht="37.5" x14ac:dyDescent="0.35">
      <c r="B174" s="26"/>
      <c r="C174" s="125"/>
      <c r="D174" s="127"/>
      <c r="E174" s="70" t="s">
        <v>236</v>
      </c>
      <c r="F174" s="71"/>
      <c r="G174" s="72"/>
      <c r="H174" s="32"/>
    </row>
    <row r="175" spans="2:8" ht="37.5" x14ac:dyDescent="0.35">
      <c r="B175" s="26"/>
      <c r="C175" s="125"/>
      <c r="D175" s="127"/>
      <c r="E175" s="70" t="s">
        <v>237</v>
      </c>
      <c r="F175" s="71"/>
      <c r="G175" s="72"/>
      <c r="H175" s="32"/>
    </row>
    <row r="176" spans="2:8" ht="37.5" x14ac:dyDescent="0.35">
      <c r="B176" s="26"/>
      <c r="C176" s="125"/>
      <c r="D176" s="127"/>
      <c r="E176" s="70" t="s">
        <v>238</v>
      </c>
      <c r="F176" s="71"/>
      <c r="G176" s="72"/>
      <c r="H176" s="32"/>
    </row>
    <row r="177" spans="2:8" ht="37.5" x14ac:dyDescent="0.35">
      <c r="B177" s="26"/>
      <c r="C177" s="125"/>
      <c r="D177" s="127"/>
      <c r="E177" s="70" t="s">
        <v>239</v>
      </c>
      <c r="F177" s="71"/>
      <c r="G177" s="72"/>
      <c r="H177" s="32"/>
    </row>
    <row r="178" spans="2:8" ht="37.5" x14ac:dyDescent="0.35">
      <c r="B178" s="26"/>
      <c r="C178" s="125"/>
      <c r="D178" s="127"/>
      <c r="E178" s="70" t="s">
        <v>240</v>
      </c>
      <c r="F178" s="71"/>
      <c r="G178" s="72"/>
      <c r="H178" s="32"/>
    </row>
    <row r="179" spans="2:8" ht="37.5" x14ac:dyDescent="0.35">
      <c r="B179" s="26"/>
      <c r="C179" s="125"/>
      <c r="D179" s="127"/>
      <c r="E179" s="70" t="s">
        <v>241</v>
      </c>
      <c r="F179" s="71"/>
      <c r="G179" s="72"/>
      <c r="H179" s="32"/>
    </row>
    <row r="180" spans="2:8" ht="37.5" x14ac:dyDescent="0.35">
      <c r="B180" s="26"/>
      <c r="C180" s="125"/>
      <c r="D180" s="127"/>
      <c r="E180" s="70" t="s">
        <v>242</v>
      </c>
      <c r="F180" s="71"/>
      <c r="G180" s="72"/>
      <c r="H180" s="32"/>
    </row>
    <row r="181" spans="2:8" ht="37.5" x14ac:dyDescent="0.35">
      <c r="B181" s="26"/>
      <c r="C181" s="125"/>
      <c r="D181" s="127"/>
      <c r="E181" s="70" t="s">
        <v>243</v>
      </c>
      <c r="F181" s="71"/>
      <c r="G181" s="72"/>
      <c r="H181" s="32"/>
    </row>
    <row r="182" spans="2:8" ht="37.5" x14ac:dyDescent="0.35">
      <c r="B182" s="26"/>
      <c r="C182" s="125"/>
      <c r="D182" s="127"/>
      <c r="E182" s="70" t="s">
        <v>244</v>
      </c>
      <c r="F182" s="71"/>
      <c r="G182" s="72"/>
      <c r="H182" s="32"/>
    </row>
    <row r="183" spans="2:8" ht="25" x14ac:dyDescent="0.35">
      <c r="B183" s="26"/>
      <c r="C183" s="125"/>
      <c r="D183" s="127"/>
      <c r="E183" s="70" t="s">
        <v>245</v>
      </c>
      <c r="F183" s="71"/>
      <c r="G183" s="72"/>
      <c r="H183" s="32"/>
    </row>
    <row r="184" spans="2:8" ht="37.5" x14ac:dyDescent="0.35">
      <c r="B184" s="26"/>
      <c r="C184" s="125"/>
      <c r="D184" s="127"/>
      <c r="E184" s="70" t="s">
        <v>246</v>
      </c>
      <c r="F184" s="71"/>
      <c r="G184" s="72"/>
      <c r="H184" s="32"/>
    </row>
    <row r="185" spans="2:8" ht="25" x14ac:dyDescent="0.35">
      <c r="B185" s="26"/>
      <c r="C185" s="125"/>
      <c r="D185" s="127"/>
      <c r="E185" s="70" t="s">
        <v>247</v>
      </c>
      <c r="F185" s="71"/>
      <c r="G185" s="72"/>
      <c r="H185" s="32"/>
    </row>
    <row r="186" spans="2:8" ht="37.5" x14ac:dyDescent="0.35">
      <c r="B186" s="26"/>
      <c r="C186" s="125"/>
      <c r="D186" s="127"/>
      <c r="E186" s="70" t="s">
        <v>248</v>
      </c>
      <c r="F186" s="71"/>
      <c r="G186" s="72"/>
      <c r="H186" s="32"/>
    </row>
    <row r="187" spans="2:8" ht="37.5" x14ac:dyDescent="0.35">
      <c r="B187" s="26"/>
      <c r="C187" s="125"/>
      <c r="D187" s="127"/>
      <c r="E187" s="70" t="s">
        <v>249</v>
      </c>
      <c r="F187" s="71"/>
      <c r="G187" s="72"/>
      <c r="H187" s="32"/>
    </row>
    <row r="188" spans="2:8" ht="37.5" x14ac:dyDescent="0.35">
      <c r="B188" s="26"/>
      <c r="C188" s="125"/>
      <c r="D188" s="127"/>
      <c r="E188" s="70" t="s">
        <v>250</v>
      </c>
      <c r="F188" s="71"/>
      <c r="G188" s="72"/>
      <c r="H188" s="32"/>
    </row>
    <row r="189" spans="2:8" ht="37.5" x14ac:dyDescent="0.35">
      <c r="B189" s="26"/>
      <c r="C189" s="125"/>
      <c r="D189" s="127"/>
      <c r="E189" s="70" t="s">
        <v>251</v>
      </c>
      <c r="F189" s="71"/>
      <c r="G189" s="72"/>
      <c r="H189" s="32"/>
    </row>
    <row r="190" spans="2:8" ht="50" x14ac:dyDescent="0.35">
      <c r="B190" s="26"/>
      <c r="C190" s="125"/>
      <c r="D190" s="127"/>
      <c r="E190" s="70" t="s">
        <v>252</v>
      </c>
      <c r="F190" s="71"/>
      <c r="G190" s="72"/>
      <c r="H190" s="32"/>
    </row>
    <row r="191" spans="2:8" ht="37.5" x14ac:dyDescent="0.35">
      <c r="B191" s="26"/>
      <c r="C191" s="125"/>
      <c r="D191" s="127"/>
      <c r="E191" s="70" t="s">
        <v>253</v>
      </c>
      <c r="F191" s="71"/>
      <c r="G191" s="72"/>
      <c r="H191" s="32"/>
    </row>
    <row r="192" spans="2:8" ht="37.5" x14ac:dyDescent="0.35">
      <c r="B192" s="26"/>
      <c r="C192" s="125"/>
      <c r="D192" s="127"/>
      <c r="E192" s="70" t="s">
        <v>254</v>
      </c>
      <c r="F192" s="71"/>
      <c r="G192" s="72"/>
      <c r="H192" s="32"/>
    </row>
    <row r="193" spans="2:8" ht="37.5" x14ac:dyDescent="0.35">
      <c r="B193" s="26"/>
      <c r="C193" s="125"/>
      <c r="D193" s="127"/>
      <c r="E193" s="70" t="s">
        <v>255</v>
      </c>
      <c r="F193" s="71"/>
      <c r="G193" s="72"/>
      <c r="H193" s="32"/>
    </row>
    <row r="194" spans="2:8" ht="25" x14ac:dyDescent="0.35">
      <c r="B194" s="26"/>
      <c r="C194" s="125"/>
      <c r="D194" s="127"/>
      <c r="E194" s="70" t="s">
        <v>256</v>
      </c>
      <c r="F194" s="71"/>
      <c r="G194" s="72"/>
      <c r="H194" s="32"/>
    </row>
    <row r="195" spans="2:8" ht="25" x14ac:dyDescent="0.35">
      <c r="B195" s="26"/>
      <c r="C195" s="125"/>
      <c r="D195" s="127"/>
      <c r="E195" s="70" t="s">
        <v>257</v>
      </c>
      <c r="F195" s="71"/>
      <c r="G195" s="72"/>
      <c r="H195" s="32"/>
    </row>
    <row r="196" spans="2:8" ht="25" x14ac:dyDescent="0.35">
      <c r="B196" s="26"/>
      <c r="C196" s="125"/>
      <c r="D196" s="127"/>
      <c r="E196" s="70" t="s">
        <v>258</v>
      </c>
      <c r="F196" s="71"/>
      <c r="G196" s="72"/>
      <c r="H196" s="32"/>
    </row>
    <row r="197" spans="2:8" ht="25" x14ac:dyDescent="0.35">
      <c r="B197" s="26"/>
      <c r="C197" s="125"/>
      <c r="D197" s="127"/>
      <c r="E197" s="70" t="s">
        <v>259</v>
      </c>
      <c r="F197" s="71"/>
      <c r="G197" s="72"/>
      <c r="H197" s="32"/>
    </row>
    <row r="198" spans="2:8" ht="25" x14ac:dyDescent="0.35">
      <c r="B198" s="26"/>
      <c r="C198" s="125"/>
      <c r="D198" s="127"/>
      <c r="E198" s="70" t="s">
        <v>260</v>
      </c>
      <c r="F198" s="71"/>
      <c r="G198" s="72"/>
      <c r="H198" s="32"/>
    </row>
    <row r="199" spans="2:8" ht="25" x14ac:dyDescent="0.35">
      <c r="B199" s="26"/>
      <c r="C199" s="125"/>
      <c r="D199" s="127"/>
      <c r="E199" s="70" t="s">
        <v>261</v>
      </c>
      <c r="F199" s="71"/>
      <c r="G199" s="72"/>
      <c r="H199" s="32"/>
    </row>
    <row r="200" spans="2:8" ht="25" x14ac:dyDescent="0.35">
      <c r="B200" s="26"/>
      <c r="C200" s="125"/>
      <c r="D200" s="127"/>
      <c r="E200" s="70" t="s">
        <v>262</v>
      </c>
      <c r="F200" s="71"/>
      <c r="G200" s="72"/>
      <c r="H200" s="32"/>
    </row>
    <row r="201" spans="2:8" ht="25" x14ac:dyDescent="0.35">
      <c r="B201" s="26"/>
      <c r="C201" s="125"/>
      <c r="D201" s="127"/>
      <c r="E201" s="70" t="s">
        <v>263</v>
      </c>
      <c r="F201" s="71"/>
      <c r="G201" s="72"/>
      <c r="H201" s="32"/>
    </row>
    <row r="202" spans="2:8" ht="25" x14ac:dyDescent="0.35">
      <c r="B202" s="26"/>
      <c r="C202" s="125"/>
      <c r="D202" s="127"/>
      <c r="E202" s="70" t="s">
        <v>264</v>
      </c>
      <c r="F202" s="71"/>
      <c r="G202" s="72"/>
      <c r="H202" s="32"/>
    </row>
    <row r="203" spans="2:8" ht="25" x14ac:dyDescent="0.35">
      <c r="B203" s="26"/>
      <c r="C203" s="125"/>
      <c r="D203" s="127"/>
      <c r="E203" s="70" t="s">
        <v>265</v>
      </c>
      <c r="F203" s="71"/>
      <c r="G203" s="72"/>
      <c r="H203" s="32"/>
    </row>
    <row r="204" spans="2:8" ht="25" x14ac:dyDescent="0.35">
      <c r="B204" s="26"/>
      <c r="C204" s="125"/>
      <c r="D204" s="127"/>
      <c r="E204" s="70" t="s">
        <v>266</v>
      </c>
      <c r="F204" s="71"/>
      <c r="G204" s="72"/>
      <c r="H204" s="32"/>
    </row>
    <row r="205" spans="2:8" ht="37.5" x14ac:dyDescent="0.35">
      <c r="B205" s="26"/>
      <c r="C205" s="125"/>
      <c r="D205" s="127"/>
      <c r="E205" s="70" t="s">
        <v>267</v>
      </c>
      <c r="F205" s="71"/>
      <c r="G205" s="72"/>
      <c r="H205" s="32"/>
    </row>
    <row r="206" spans="2:8" ht="37.5" x14ac:dyDescent="0.35">
      <c r="B206" s="26"/>
      <c r="C206" s="125"/>
      <c r="D206" s="127"/>
      <c r="E206" s="70" t="s">
        <v>268</v>
      </c>
      <c r="F206" s="71"/>
      <c r="G206" s="72"/>
      <c r="H206" s="32"/>
    </row>
    <row r="207" spans="2:8" ht="37.5" x14ac:dyDescent="0.35">
      <c r="B207" s="26"/>
      <c r="C207" s="125"/>
      <c r="D207" s="127"/>
      <c r="E207" s="70" t="s">
        <v>269</v>
      </c>
      <c r="F207" s="71"/>
      <c r="G207" s="72"/>
      <c r="H207" s="32"/>
    </row>
    <row r="208" spans="2:8" ht="37.5" x14ac:dyDescent="0.35">
      <c r="B208" s="26"/>
      <c r="C208" s="125"/>
      <c r="D208" s="127"/>
      <c r="E208" s="70" t="s">
        <v>270</v>
      </c>
      <c r="F208" s="71"/>
      <c r="G208" s="72"/>
      <c r="H208" s="32"/>
    </row>
    <row r="209" spans="2:8" ht="25" x14ac:dyDescent="0.35">
      <c r="B209" s="26"/>
      <c r="C209" s="125"/>
      <c r="D209" s="127"/>
      <c r="E209" s="70" t="s">
        <v>271</v>
      </c>
      <c r="F209" s="71"/>
      <c r="G209" s="72"/>
      <c r="H209" s="32"/>
    </row>
    <row r="210" spans="2:8" ht="25" x14ac:dyDescent="0.35">
      <c r="B210" s="26"/>
      <c r="C210" s="125"/>
      <c r="D210" s="127"/>
      <c r="E210" s="70" t="s">
        <v>272</v>
      </c>
      <c r="F210" s="71"/>
      <c r="G210" s="72"/>
      <c r="H210" s="32"/>
    </row>
    <row r="211" spans="2:8" ht="25" x14ac:dyDescent="0.35">
      <c r="B211" s="26"/>
      <c r="C211" s="125"/>
      <c r="D211" s="127"/>
      <c r="E211" s="70" t="s">
        <v>273</v>
      </c>
      <c r="F211" s="71"/>
      <c r="G211" s="72"/>
      <c r="H211" s="32"/>
    </row>
    <row r="212" spans="2:8" ht="25" x14ac:dyDescent="0.35">
      <c r="B212" s="26"/>
      <c r="C212" s="125"/>
      <c r="D212" s="127"/>
      <c r="E212" s="70" t="s">
        <v>274</v>
      </c>
      <c r="F212" s="71"/>
      <c r="G212" s="72"/>
      <c r="H212" s="32"/>
    </row>
    <row r="213" spans="2:8" ht="25" x14ac:dyDescent="0.35">
      <c r="B213" s="26"/>
      <c r="C213" s="125"/>
      <c r="D213" s="127"/>
      <c r="E213" s="70" t="s">
        <v>275</v>
      </c>
      <c r="F213" s="71"/>
      <c r="G213" s="72"/>
      <c r="H213" s="32"/>
    </row>
    <row r="214" spans="2:8" ht="37.5" x14ac:dyDescent="0.35">
      <c r="B214" s="26"/>
      <c r="C214" s="125"/>
      <c r="D214" s="127"/>
      <c r="E214" s="70" t="s">
        <v>276</v>
      </c>
      <c r="F214" s="71"/>
      <c r="G214" s="72"/>
      <c r="H214" s="32"/>
    </row>
    <row r="215" spans="2:8" ht="25" x14ac:dyDescent="0.35">
      <c r="B215" s="26"/>
      <c r="C215" s="125"/>
      <c r="D215" s="127"/>
      <c r="E215" s="70" t="s">
        <v>277</v>
      </c>
      <c r="F215" s="71"/>
      <c r="G215" s="72"/>
      <c r="H215" s="32"/>
    </row>
    <row r="216" spans="2:8" ht="25" x14ac:dyDescent="0.35">
      <c r="B216" s="26"/>
      <c r="C216" s="125"/>
      <c r="D216" s="127"/>
      <c r="E216" s="70" t="s">
        <v>278</v>
      </c>
      <c r="F216" s="71"/>
      <c r="G216" s="72"/>
      <c r="H216" s="32"/>
    </row>
    <row r="217" spans="2:8" ht="37.5" x14ac:dyDescent="0.35">
      <c r="B217" s="26"/>
      <c r="C217" s="125"/>
      <c r="D217" s="127"/>
      <c r="E217" s="70" t="s">
        <v>279</v>
      </c>
      <c r="F217" s="71"/>
      <c r="G217" s="72"/>
      <c r="H217" s="32"/>
    </row>
    <row r="218" spans="2:8" ht="25" x14ac:dyDescent="0.35">
      <c r="B218" s="26"/>
      <c r="C218" s="125"/>
      <c r="D218" s="127"/>
      <c r="E218" s="70" t="s">
        <v>280</v>
      </c>
      <c r="F218" s="71"/>
      <c r="G218" s="72"/>
      <c r="H218" s="32"/>
    </row>
    <row r="219" spans="2:8" ht="25" x14ac:dyDescent="0.35">
      <c r="B219" s="26"/>
      <c r="C219" s="125"/>
      <c r="D219" s="127"/>
      <c r="E219" s="70" t="s">
        <v>281</v>
      </c>
      <c r="F219" s="71"/>
      <c r="G219" s="72"/>
      <c r="H219" s="32"/>
    </row>
    <row r="220" spans="2:8" ht="25" x14ac:dyDescent="0.35">
      <c r="B220" s="26"/>
      <c r="C220" s="125"/>
      <c r="D220" s="127"/>
      <c r="E220" s="70" t="s">
        <v>282</v>
      </c>
      <c r="F220" s="71"/>
      <c r="G220" s="72"/>
      <c r="H220" s="32"/>
    </row>
    <row r="221" spans="2:8" ht="25" x14ac:dyDescent="0.35">
      <c r="B221" s="26"/>
      <c r="C221" s="125"/>
      <c r="D221" s="127"/>
      <c r="E221" s="70" t="s">
        <v>283</v>
      </c>
      <c r="F221" s="71"/>
      <c r="G221" s="72"/>
      <c r="H221" s="32"/>
    </row>
    <row r="222" spans="2:8" ht="25" x14ac:dyDescent="0.35">
      <c r="B222" s="26"/>
      <c r="C222" s="125"/>
      <c r="D222" s="127"/>
      <c r="E222" s="70" t="s">
        <v>284</v>
      </c>
      <c r="F222" s="71"/>
      <c r="G222" s="72"/>
      <c r="H222" s="32"/>
    </row>
    <row r="223" spans="2:8" ht="37.5" x14ac:dyDescent="0.35">
      <c r="B223" s="26"/>
      <c r="C223" s="125"/>
      <c r="D223" s="127"/>
      <c r="E223" s="70" t="s">
        <v>285</v>
      </c>
      <c r="F223" s="71"/>
      <c r="G223" s="72"/>
      <c r="H223" s="32"/>
    </row>
    <row r="224" spans="2:8" ht="25" x14ac:dyDescent="0.35">
      <c r="B224" s="26"/>
      <c r="C224" s="125"/>
      <c r="D224" s="127"/>
      <c r="E224" s="70" t="s">
        <v>286</v>
      </c>
      <c r="F224" s="71"/>
      <c r="G224" s="72"/>
      <c r="H224" s="32"/>
    </row>
    <row r="225" spans="2:8" ht="25" x14ac:dyDescent="0.35">
      <c r="B225" s="26"/>
      <c r="C225" s="125"/>
      <c r="D225" s="127"/>
      <c r="E225" s="70" t="s">
        <v>287</v>
      </c>
      <c r="F225" s="71"/>
      <c r="G225" s="72"/>
      <c r="H225" s="32"/>
    </row>
    <row r="226" spans="2:8" ht="25" x14ac:dyDescent="0.35">
      <c r="B226" s="26"/>
      <c r="C226" s="125"/>
      <c r="D226" s="127"/>
      <c r="E226" s="70" t="s">
        <v>288</v>
      </c>
      <c r="F226" s="71"/>
      <c r="G226" s="72"/>
      <c r="H226" s="32"/>
    </row>
    <row r="227" spans="2:8" ht="37.5" x14ac:dyDescent="0.35">
      <c r="B227" s="26"/>
      <c r="C227" s="125"/>
      <c r="D227" s="127"/>
      <c r="E227" s="70" t="s">
        <v>289</v>
      </c>
      <c r="F227" s="71"/>
      <c r="G227" s="72"/>
      <c r="H227" s="32"/>
    </row>
    <row r="228" spans="2:8" ht="25" x14ac:dyDescent="0.35">
      <c r="B228" s="26"/>
      <c r="C228" s="125"/>
      <c r="D228" s="127"/>
      <c r="E228" s="70" t="s">
        <v>290</v>
      </c>
      <c r="F228" s="71"/>
      <c r="G228" s="72"/>
      <c r="H228" s="32"/>
    </row>
    <row r="229" spans="2:8" ht="25" x14ac:dyDescent="0.35">
      <c r="B229" s="26"/>
      <c r="C229" s="125"/>
      <c r="D229" s="127"/>
      <c r="E229" s="70" t="s">
        <v>291</v>
      </c>
      <c r="F229" s="71"/>
      <c r="G229" s="72"/>
      <c r="H229" s="32"/>
    </row>
    <row r="230" spans="2:8" ht="37.5" x14ac:dyDescent="0.35">
      <c r="B230" s="26"/>
      <c r="C230" s="125"/>
      <c r="D230" s="127"/>
      <c r="E230" s="70" t="s">
        <v>292</v>
      </c>
      <c r="F230" s="71"/>
      <c r="G230" s="72"/>
      <c r="H230" s="32"/>
    </row>
    <row r="231" spans="2:8" ht="37.5" x14ac:dyDescent="0.35">
      <c r="B231" s="26"/>
      <c r="C231" s="125"/>
      <c r="D231" s="127"/>
      <c r="E231" s="70" t="s">
        <v>293</v>
      </c>
      <c r="F231" s="71"/>
      <c r="G231" s="72"/>
      <c r="H231" s="32"/>
    </row>
    <row r="232" spans="2:8" ht="25" x14ac:dyDescent="0.35">
      <c r="B232" s="26"/>
      <c r="C232" s="125"/>
      <c r="D232" s="127"/>
      <c r="E232" s="70" t="s">
        <v>294</v>
      </c>
      <c r="F232" s="71"/>
      <c r="G232" s="72"/>
      <c r="H232" s="32"/>
    </row>
    <row r="233" spans="2:8" ht="25" x14ac:dyDescent="0.35">
      <c r="B233" s="26"/>
      <c r="C233" s="125"/>
      <c r="D233" s="127"/>
      <c r="E233" s="70" t="s">
        <v>295</v>
      </c>
      <c r="F233" s="71"/>
      <c r="G233" s="72"/>
      <c r="H233" s="32"/>
    </row>
    <row r="234" spans="2:8" ht="25" x14ac:dyDescent="0.35">
      <c r="B234" s="26"/>
      <c r="C234" s="125"/>
      <c r="D234" s="127"/>
      <c r="E234" s="70" t="s">
        <v>296</v>
      </c>
      <c r="F234" s="71"/>
      <c r="G234" s="72"/>
      <c r="H234" s="32"/>
    </row>
    <row r="235" spans="2:8" ht="25" x14ac:dyDescent="0.35">
      <c r="B235" s="26"/>
      <c r="C235" s="125"/>
      <c r="D235" s="127"/>
      <c r="E235" s="70" t="s">
        <v>297</v>
      </c>
      <c r="F235" s="71"/>
      <c r="G235" s="72"/>
      <c r="H235" s="32"/>
    </row>
    <row r="236" spans="2:8" ht="25" x14ac:dyDescent="0.35">
      <c r="B236" s="26"/>
      <c r="C236" s="125"/>
      <c r="D236" s="127"/>
      <c r="E236" s="70" t="s">
        <v>298</v>
      </c>
      <c r="F236" s="71"/>
      <c r="G236" s="72"/>
      <c r="H236" s="32"/>
    </row>
    <row r="237" spans="2:8" ht="25" x14ac:dyDescent="0.35">
      <c r="B237" s="26"/>
      <c r="C237" s="125"/>
      <c r="D237" s="127"/>
      <c r="E237" s="70" t="s">
        <v>299</v>
      </c>
      <c r="F237" s="71"/>
      <c r="G237" s="72"/>
      <c r="H237" s="32"/>
    </row>
    <row r="238" spans="2:8" ht="25" x14ac:dyDescent="0.35">
      <c r="B238" s="26"/>
      <c r="C238" s="125"/>
      <c r="D238" s="127"/>
      <c r="E238" s="75" t="s">
        <v>300</v>
      </c>
      <c r="F238" s="76"/>
      <c r="G238" s="77"/>
      <c r="H238" s="32"/>
    </row>
    <row r="239" spans="2:8" ht="29.5" customHeight="1" x14ac:dyDescent="0.35">
      <c r="B239" s="26"/>
      <c r="C239" s="125" t="s">
        <v>301</v>
      </c>
      <c r="D239" s="127">
        <f>IF(SUM(F239:F249)=0,"",AVERAGE(F239:F249))</f>
        <v>1</v>
      </c>
      <c r="E239" s="66" t="s">
        <v>302</v>
      </c>
      <c r="F239" s="67">
        <v>1</v>
      </c>
      <c r="G239" s="68"/>
      <c r="H239" s="32"/>
    </row>
    <row r="240" spans="2:8" ht="25" x14ac:dyDescent="0.35">
      <c r="B240" s="26"/>
      <c r="C240" s="125"/>
      <c r="D240" s="127"/>
      <c r="E240" s="70" t="s">
        <v>303</v>
      </c>
      <c r="F240" s="67"/>
      <c r="G240" s="72"/>
      <c r="H240" s="32"/>
    </row>
    <row r="241" spans="2:8" ht="37.5" x14ac:dyDescent="0.35">
      <c r="B241" s="26"/>
      <c r="C241" s="125"/>
      <c r="D241" s="127"/>
      <c r="E241" s="70" t="s">
        <v>304</v>
      </c>
      <c r="F241" s="67"/>
      <c r="G241" s="72"/>
      <c r="H241" s="32"/>
    </row>
    <row r="242" spans="2:8" ht="31.15" customHeight="1" x14ac:dyDescent="0.35">
      <c r="B242" s="26"/>
      <c r="C242" s="125"/>
      <c r="D242" s="127"/>
      <c r="E242" s="70" t="s">
        <v>305</v>
      </c>
      <c r="F242" s="67"/>
      <c r="G242" s="72"/>
      <c r="H242" s="32"/>
    </row>
    <row r="243" spans="2:8" ht="50" x14ac:dyDescent="0.35">
      <c r="B243" s="26"/>
      <c r="C243" s="125"/>
      <c r="D243" s="127"/>
      <c r="E243" s="70" t="s">
        <v>306</v>
      </c>
      <c r="F243" s="67"/>
      <c r="G243" s="72"/>
      <c r="H243" s="32"/>
    </row>
    <row r="244" spans="2:8" ht="50" x14ac:dyDescent="0.35">
      <c r="B244" s="26"/>
      <c r="C244" s="125"/>
      <c r="D244" s="127"/>
      <c r="E244" s="70" t="s">
        <v>307</v>
      </c>
      <c r="F244" s="67"/>
      <c r="G244" s="72"/>
      <c r="H244" s="32"/>
    </row>
    <row r="245" spans="2:8" ht="50" x14ac:dyDescent="0.35">
      <c r="B245" s="26"/>
      <c r="C245" s="125"/>
      <c r="D245" s="127"/>
      <c r="E245" s="70" t="s">
        <v>308</v>
      </c>
      <c r="F245" s="67"/>
      <c r="G245" s="72"/>
      <c r="H245" s="32"/>
    </row>
    <row r="246" spans="2:8" ht="37.5" x14ac:dyDescent="0.35">
      <c r="B246" s="26"/>
      <c r="C246" s="125"/>
      <c r="D246" s="127"/>
      <c r="E246" s="70" t="s">
        <v>309</v>
      </c>
      <c r="F246" s="67"/>
      <c r="G246" s="72"/>
      <c r="H246" s="32"/>
    </row>
    <row r="247" spans="2:8" ht="25" x14ac:dyDescent="0.35">
      <c r="B247" s="26"/>
      <c r="C247" s="125"/>
      <c r="D247" s="127"/>
      <c r="E247" s="70" t="s">
        <v>310</v>
      </c>
      <c r="F247" s="67"/>
      <c r="G247" s="72"/>
      <c r="H247" s="32"/>
    </row>
    <row r="248" spans="2:8" ht="25" x14ac:dyDescent="0.35">
      <c r="B248" s="26"/>
      <c r="C248" s="125"/>
      <c r="D248" s="127"/>
      <c r="E248" s="70" t="s">
        <v>311</v>
      </c>
      <c r="F248" s="67"/>
      <c r="G248" s="72"/>
      <c r="H248" s="32"/>
    </row>
    <row r="249" spans="2:8" ht="25" x14ac:dyDescent="0.35">
      <c r="B249" s="26"/>
      <c r="C249" s="125"/>
      <c r="D249" s="127"/>
      <c r="E249" s="75" t="s">
        <v>312</v>
      </c>
      <c r="F249" s="67"/>
      <c r="G249" s="77"/>
      <c r="H249" s="32"/>
    </row>
    <row r="250" spans="2:8" ht="18" x14ac:dyDescent="0.35">
      <c r="B250" s="81"/>
      <c r="C250" s="82"/>
      <c r="D250" s="83"/>
      <c r="E250" s="84"/>
      <c r="F250" s="82"/>
      <c r="G250" s="82"/>
      <c r="H250" s="85"/>
    </row>
  </sheetData>
  <sheetProtection algorithmName="SHA-512" hashValue="gtvUaVSQTtiKQlpYYXJHdQQ2AwyZR1AHr3TpKFCmcUtQuAIO7LKFDJm9VsdAPqFSbHDv3Bz1aR9PnmC6OgSACw==" saltValue="1jAuApJ/ktBFZOww8xBq1g==" spinCount="100000" sheet="1" objects="1" scenarios="1"/>
  <protectedRanges>
    <protectedRange sqref="F11:G249" name="Simulado_1"/>
  </protectedRanges>
  <mergeCells count="26">
    <mergeCell ref="C151:C238"/>
    <mergeCell ref="D151:D238"/>
    <mergeCell ref="C239:C249"/>
    <mergeCell ref="D239:D249"/>
    <mergeCell ref="C97:C112"/>
    <mergeCell ref="D97:D112"/>
    <mergeCell ref="C113:C119"/>
    <mergeCell ref="D113:D119"/>
    <mergeCell ref="C120:C150"/>
    <mergeCell ref="D120:D150"/>
    <mergeCell ref="C11:C81"/>
    <mergeCell ref="D11:D81"/>
    <mergeCell ref="C82:C89"/>
    <mergeCell ref="D82:D89"/>
    <mergeCell ref="C90:C96"/>
    <mergeCell ref="D90:D96"/>
    <mergeCell ref="C9:C10"/>
    <mergeCell ref="D9:D10"/>
    <mergeCell ref="E9:E10"/>
    <mergeCell ref="F9:F10"/>
    <mergeCell ref="G9:G10"/>
    <mergeCell ref="C4:G4"/>
    <mergeCell ref="C6:E6"/>
    <mergeCell ref="F6:G6"/>
    <mergeCell ref="C7:E7"/>
    <mergeCell ref="F7:G7"/>
  </mergeCells>
  <conditionalFormatting sqref="F11:F249">
    <cfRule type="cellIs" dxfId="354" priority="2" operator="between">
      <formula>81</formula>
      <formula>100</formula>
    </cfRule>
    <cfRule type="cellIs" dxfId="353" priority="3" operator="between">
      <formula>61</formula>
      <formula>80</formula>
    </cfRule>
    <cfRule type="cellIs" dxfId="352" priority="4" operator="between">
      <formula>41</formula>
      <formula>60</formula>
    </cfRule>
    <cfRule type="cellIs" dxfId="351" priority="5" operator="between">
      <formula>21</formula>
      <formula>40</formula>
    </cfRule>
    <cfRule type="cellIs" dxfId="350" priority="6" operator="between">
      <formula>1</formula>
      <formula>20</formula>
    </cfRule>
  </conditionalFormatting>
  <conditionalFormatting sqref="D11">
    <cfRule type="cellIs" dxfId="349" priority="7" operator="between">
      <formula>80.4</formula>
      <formula>100</formula>
    </cfRule>
    <cfRule type="cellIs" dxfId="348" priority="8" operator="between">
      <formula>60.5</formula>
      <formula>80.4</formula>
    </cfRule>
    <cfRule type="cellIs" dxfId="347" priority="9" operator="between">
      <formula>40.5</formula>
      <formula>60.4</formula>
    </cfRule>
    <cfRule type="cellIs" dxfId="346" priority="10" operator="between">
      <formula>20.5</formula>
      <formula>40.4</formula>
    </cfRule>
    <cfRule type="cellIs" dxfId="345" priority="11" operator="between">
      <formula>0</formula>
      <formula>20.4</formula>
    </cfRule>
  </conditionalFormatting>
  <conditionalFormatting sqref="F7">
    <cfRule type="cellIs" dxfId="344" priority="12" operator="between">
      <formula>80.5</formula>
      <formula>100</formula>
    </cfRule>
    <cfRule type="cellIs" dxfId="343" priority="13" operator="between">
      <formula>60.5</formula>
      <formula>80.4</formula>
    </cfRule>
    <cfRule type="cellIs" dxfId="342" priority="14" operator="between">
      <formula>40.5</formula>
      <formula>60.4</formula>
    </cfRule>
    <cfRule type="cellIs" dxfId="341" priority="15" operator="between">
      <formula>20.5</formula>
      <formula>40.4</formula>
    </cfRule>
    <cfRule type="cellIs" dxfId="340" priority="16" operator="between">
      <formula>0</formula>
      <formula>20.4</formula>
    </cfRule>
  </conditionalFormatting>
  <conditionalFormatting sqref="F47">
    <cfRule type="cellIs" dxfId="339" priority="17" operator="between">
      <formula>81</formula>
      <formula>100</formula>
    </cfRule>
    <cfRule type="cellIs" dxfId="338" priority="18" operator="between">
      <formula>61</formula>
      <formula>80</formula>
    </cfRule>
    <cfRule type="cellIs" dxfId="337" priority="19" operator="between">
      <formula>41</formula>
      <formula>60</formula>
    </cfRule>
    <cfRule type="cellIs" dxfId="336" priority="20" operator="between">
      <formula>21</formula>
      <formula>40</formula>
    </cfRule>
    <cfRule type="cellIs" dxfId="335" priority="21" operator="between">
      <formula>1</formula>
      <formula>20</formula>
    </cfRule>
  </conditionalFormatting>
  <conditionalFormatting sqref="F74">
    <cfRule type="cellIs" dxfId="334" priority="22" operator="between">
      <formula>81</formula>
      <formula>100</formula>
    </cfRule>
    <cfRule type="cellIs" dxfId="333" priority="23" operator="between">
      <formula>61</formula>
      <formula>80</formula>
    </cfRule>
    <cfRule type="cellIs" dxfId="332" priority="24" operator="between">
      <formula>41</formula>
      <formula>60</formula>
    </cfRule>
    <cfRule type="cellIs" dxfId="331" priority="25" operator="between">
      <formula>21</formula>
      <formula>40</formula>
    </cfRule>
    <cfRule type="cellIs" dxfId="330" priority="26" operator="between">
      <formula>1</formula>
      <formula>20</formula>
    </cfRule>
  </conditionalFormatting>
  <conditionalFormatting sqref="F90:F96 F113:F115 F117:F150">
    <cfRule type="cellIs" dxfId="329" priority="27" operator="between">
      <formula>81</formula>
      <formula>100</formula>
    </cfRule>
    <cfRule type="cellIs" dxfId="328" priority="28" operator="between">
      <formula>61</formula>
      <formula>80</formula>
    </cfRule>
    <cfRule type="cellIs" dxfId="327" priority="29" operator="between">
      <formula>41</formula>
      <formula>60</formula>
    </cfRule>
    <cfRule type="cellIs" dxfId="326" priority="30" operator="between">
      <formula>21</formula>
      <formula>40</formula>
    </cfRule>
    <cfRule type="cellIs" dxfId="325" priority="31" operator="between">
      <formula>1</formula>
      <formula>20</formula>
    </cfRule>
  </conditionalFormatting>
  <conditionalFormatting sqref="F11:F249">
    <cfRule type="cellIs" dxfId="324" priority="32" operator="between">
      <formula>81</formula>
      <formula>100</formula>
    </cfRule>
    <cfRule type="cellIs" dxfId="323" priority="33" operator="between">
      <formula>61</formula>
      <formula>80</formula>
    </cfRule>
    <cfRule type="cellIs" dxfId="322" priority="34" operator="between">
      <formula>41</formula>
      <formula>60</formula>
    </cfRule>
    <cfRule type="cellIs" dxfId="321" priority="35" operator="between">
      <formula>21</formula>
      <formula>40</formula>
    </cfRule>
    <cfRule type="cellIs" dxfId="320" priority="36" operator="between">
      <formula>1</formula>
      <formula>20</formula>
    </cfRule>
  </conditionalFormatting>
  <conditionalFormatting sqref="F47">
    <cfRule type="cellIs" dxfId="319" priority="37" operator="between">
      <formula>81</formula>
      <formula>100</formula>
    </cfRule>
    <cfRule type="cellIs" dxfId="318" priority="38" operator="between">
      <formula>61</formula>
      <formula>80</formula>
    </cfRule>
    <cfRule type="cellIs" dxfId="317" priority="39" operator="between">
      <formula>41</formula>
      <formula>60</formula>
    </cfRule>
    <cfRule type="cellIs" dxfId="316" priority="40" operator="between">
      <formula>21</formula>
      <formula>40</formula>
    </cfRule>
    <cfRule type="cellIs" dxfId="315" priority="41" operator="between">
      <formula>1</formula>
      <formula>20</formula>
    </cfRule>
  </conditionalFormatting>
  <conditionalFormatting sqref="F74">
    <cfRule type="cellIs" dxfId="314" priority="42" operator="between">
      <formula>81</formula>
      <formula>100</formula>
    </cfRule>
    <cfRule type="cellIs" dxfId="313" priority="43" operator="between">
      <formula>61</formula>
      <formula>80</formula>
    </cfRule>
    <cfRule type="cellIs" dxfId="312" priority="44" operator="between">
      <formula>41</formula>
      <formula>60</formula>
    </cfRule>
    <cfRule type="cellIs" dxfId="311" priority="45" operator="between">
      <formula>21</formula>
      <formula>40</formula>
    </cfRule>
    <cfRule type="cellIs" dxfId="310" priority="46" operator="between">
      <formula>1</formula>
      <formula>20</formula>
    </cfRule>
  </conditionalFormatting>
  <conditionalFormatting sqref="F90:F96 F113:F115 F117:F150">
    <cfRule type="cellIs" dxfId="309" priority="47" operator="between">
      <formula>81</formula>
      <formula>100</formula>
    </cfRule>
    <cfRule type="cellIs" dxfId="308" priority="48" operator="between">
      <formula>61</formula>
      <formula>80</formula>
    </cfRule>
    <cfRule type="cellIs" dxfId="307" priority="49" operator="between">
      <formula>41</formula>
      <formula>60</formula>
    </cfRule>
    <cfRule type="cellIs" dxfId="306" priority="50" operator="between">
      <formula>21</formula>
      <formula>40</formula>
    </cfRule>
    <cfRule type="cellIs" dxfId="305" priority="51" operator="between">
      <formula>1</formula>
      <formula>20</formula>
    </cfRule>
  </conditionalFormatting>
  <conditionalFormatting sqref="F116">
    <cfRule type="cellIs" dxfId="304" priority="52" operator="between">
      <formula>81</formula>
      <formula>100</formula>
    </cfRule>
    <cfRule type="cellIs" dxfId="303" priority="53" operator="between">
      <formula>61</formula>
      <formula>80</formula>
    </cfRule>
    <cfRule type="cellIs" dxfId="302" priority="54" operator="between">
      <formula>41</formula>
      <formula>60</formula>
    </cfRule>
    <cfRule type="cellIs" dxfId="301" priority="55" operator="between">
      <formula>21</formula>
      <formula>40</formula>
    </cfRule>
    <cfRule type="cellIs" dxfId="300" priority="56" operator="between">
      <formula>1</formula>
      <formula>20</formula>
    </cfRule>
  </conditionalFormatting>
  <conditionalFormatting sqref="F116">
    <cfRule type="cellIs" dxfId="299" priority="57" operator="between">
      <formula>81</formula>
      <formula>100</formula>
    </cfRule>
    <cfRule type="cellIs" dxfId="298" priority="58" operator="between">
      <formula>61</formula>
      <formula>80</formula>
    </cfRule>
    <cfRule type="cellIs" dxfId="297" priority="59" operator="between">
      <formula>41</formula>
      <formula>60</formula>
    </cfRule>
    <cfRule type="cellIs" dxfId="296" priority="60" operator="between">
      <formula>21</formula>
      <formula>40</formula>
    </cfRule>
    <cfRule type="cellIs" dxfId="295" priority="61" operator="between">
      <formula>1</formula>
      <formula>20</formula>
    </cfRule>
  </conditionalFormatting>
  <conditionalFormatting sqref="F123">
    <cfRule type="cellIs" dxfId="294" priority="62" operator="between">
      <formula>81</formula>
      <formula>100</formula>
    </cfRule>
    <cfRule type="cellIs" dxfId="293" priority="63" operator="between">
      <formula>61</formula>
      <formula>80</formula>
    </cfRule>
    <cfRule type="cellIs" dxfId="292" priority="64" operator="between">
      <formula>41</formula>
      <formula>60</formula>
    </cfRule>
    <cfRule type="cellIs" dxfId="291" priority="65" operator="between">
      <formula>21</formula>
      <formula>40</formula>
    </cfRule>
    <cfRule type="cellIs" dxfId="290" priority="66" operator="between">
      <formula>1</formula>
      <formula>20</formula>
    </cfRule>
  </conditionalFormatting>
  <conditionalFormatting sqref="F123">
    <cfRule type="cellIs" dxfId="289" priority="67" operator="between">
      <formula>81</formula>
      <formula>100</formula>
    </cfRule>
    <cfRule type="cellIs" dxfId="288" priority="68" operator="between">
      <formula>61</formula>
      <formula>80</formula>
    </cfRule>
    <cfRule type="cellIs" dxfId="287" priority="69" operator="between">
      <formula>41</formula>
      <formula>60</formula>
    </cfRule>
    <cfRule type="cellIs" dxfId="286" priority="70" operator="between">
      <formula>21</formula>
      <formula>40</formula>
    </cfRule>
    <cfRule type="cellIs" dxfId="285" priority="71" operator="between">
      <formula>1</formula>
      <formula>20</formula>
    </cfRule>
  </conditionalFormatting>
  <conditionalFormatting sqref="F97:F112">
    <cfRule type="cellIs" dxfId="284" priority="72" operator="between">
      <formula>81</formula>
      <formula>100</formula>
    </cfRule>
    <cfRule type="cellIs" dxfId="283" priority="73" operator="between">
      <formula>61</formula>
      <formula>80</formula>
    </cfRule>
    <cfRule type="cellIs" dxfId="282" priority="74" operator="between">
      <formula>41</formula>
      <formula>60</formula>
    </cfRule>
    <cfRule type="cellIs" dxfId="281" priority="75" operator="between">
      <formula>21</formula>
      <formula>40</formula>
    </cfRule>
    <cfRule type="cellIs" dxfId="280" priority="76" operator="between">
      <formula>1</formula>
      <formula>20</formula>
    </cfRule>
  </conditionalFormatting>
  <conditionalFormatting sqref="F97:F112">
    <cfRule type="cellIs" dxfId="279" priority="77" operator="between">
      <formula>81</formula>
      <formula>100</formula>
    </cfRule>
    <cfRule type="cellIs" dxfId="278" priority="78" operator="between">
      <formula>61</formula>
      <formula>80</formula>
    </cfRule>
    <cfRule type="cellIs" dxfId="277" priority="79" operator="between">
      <formula>41</formula>
      <formula>60</formula>
    </cfRule>
    <cfRule type="cellIs" dxfId="276" priority="80" operator="between">
      <formula>21</formula>
      <formula>40</formula>
    </cfRule>
    <cfRule type="cellIs" dxfId="275" priority="81" operator="between">
      <formula>1</formula>
      <formula>20</formula>
    </cfRule>
  </conditionalFormatting>
  <conditionalFormatting sqref="F149">
    <cfRule type="cellIs" dxfId="274" priority="82" operator="between">
      <formula>81</formula>
      <formula>100</formula>
    </cfRule>
    <cfRule type="cellIs" dxfId="273" priority="83" operator="between">
      <formula>61</formula>
      <formula>80</formula>
    </cfRule>
    <cfRule type="cellIs" dxfId="272" priority="84" operator="between">
      <formula>41</formula>
      <formula>60</formula>
    </cfRule>
    <cfRule type="cellIs" dxfId="271" priority="85" operator="between">
      <formula>21</formula>
      <formula>40</formula>
    </cfRule>
    <cfRule type="cellIs" dxfId="270" priority="86" operator="between">
      <formula>1</formula>
      <formula>20</formula>
    </cfRule>
  </conditionalFormatting>
  <conditionalFormatting sqref="F149">
    <cfRule type="cellIs" dxfId="269" priority="87" operator="between">
      <formula>81</formula>
      <formula>100</formula>
    </cfRule>
    <cfRule type="cellIs" dxfId="268" priority="88" operator="between">
      <formula>61</formula>
      <formula>80</formula>
    </cfRule>
    <cfRule type="cellIs" dxfId="267" priority="89" operator="between">
      <formula>41</formula>
      <formula>60</formula>
    </cfRule>
    <cfRule type="cellIs" dxfId="266" priority="90" operator="between">
      <formula>21</formula>
      <formula>40</formula>
    </cfRule>
    <cfRule type="cellIs" dxfId="265" priority="91" operator="between">
      <formula>1</formula>
      <formula>20</formula>
    </cfRule>
  </conditionalFormatting>
  <conditionalFormatting sqref="F147:F148">
    <cfRule type="cellIs" dxfId="264" priority="92" operator="between">
      <formula>81</formula>
      <formula>100</formula>
    </cfRule>
    <cfRule type="cellIs" dxfId="263" priority="93" operator="between">
      <formula>61</formula>
      <formula>80</formula>
    </cfRule>
    <cfRule type="cellIs" dxfId="262" priority="94" operator="between">
      <formula>41</formula>
      <formula>60</formula>
    </cfRule>
    <cfRule type="cellIs" dxfId="261" priority="95" operator="between">
      <formula>21</formula>
      <formula>40</formula>
    </cfRule>
    <cfRule type="cellIs" dxfId="260" priority="96" operator="between">
      <formula>1</formula>
      <formula>20</formula>
    </cfRule>
  </conditionalFormatting>
  <conditionalFormatting sqref="F147:F148">
    <cfRule type="cellIs" dxfId="259" priority="97" operator="between">
      <formula>81</formula>
      <formula>100</formula>
    </cfRule>
    <cfRule type="cellIs" dxfId="258" priority="98" operator="between">
      <formula>61</formula>
      <formula>80</formula>
    </cfRule>
    <cfRule type="cellIs" dxfId="257" priority="99" operator="between">
      <formula>41</formula>
      <formula>60</formula>
    </cfRule>
    <cfRule type="cellIs" dxfId="256" priority="100" operator="between">
      <formula>21</formula>
      <formula>40</formula>
    </cfRule>
    <cfRule type="cellIs" dxfId="255" priority="101" operator="between">
      <formula>1</formula>
      <formula>20</formula>
    </cfRule>
  </conditionalFormatting>
  <conditionalFormatting sqref="F151">
    <cfRule type="cellIs" dxfId="254" priority="102" operator="between">
      <formula>81</formula>
      <formula>100</formula>
    </cfRule>
    <cfRule type="cellIs" dxfId="253" priority="103" operator="between">
      <formula>61</formula>
      <formula>80</formula>
    </cfRule>
    <cfRule type="cellIs" dxfId="252" priority="104" operator="between">
      <formula>41</formula>
      <formula>60</formula>
    </cfRule>
    <cfRule type="cellIs" dxfId="251" priority="105" operator="between">
      <formula>21</formula>
      <formula>40</formula>
    </cfRule>
    <cfRule type="cellIs" dxfId="250" priority="106" operator="between">
      <formula>1</formula>
      <formula>20</formula>
    </cfRule>
  </conditionalFormatting>
  <conditionalFormatting sqref="F151">
    <cfRule type="cellIs" dxfId="249" priority="107" operator="between">
      <formula>81</formula>
      <formula>100</formula>
    </cfRule>
    <cfRule type="cellIs" dxfId="248" priority="108" operator="between">
      <formula>61</formula>
      <formula>80</formula>
    </cfRule>
    <cfRule type="cellIs" dxfId="247" priority="109" operator="between">
      <formula>41</formula>
      <formula>60</formula>
    </cfRule>
    <cfRule type="cellIs" dxfId="246" priority="110" operator="between">
      <formula>21</formula>
      <formula>40</formula>
    </cfRule>
    <cfRule type="cellIs" dxfId="245" priority="111" operator="between">
      <formula>1</formula>
      <formula>20</formula>
    </cfRule>
  </conditionalFormatting>
  <conditionalFormatting sqref="F152:F156">
    <cfRule type="cellIs" dxfId="244" priority="112" operator="between">
      <formula>81</formula>
      <formula>100</formula>
    </cfRule>
    <cfRule type="cellIs" dxfId="243" priority="113" operator="between">
      <formula>61</formula>
      <formula>80</formula>
    </cfRule>
    <cfRule type="cellIs" dxfId="242" priority="114" operator="between">
      <formula>41</formula>
      <formula>60</formula>
    </cfRule>
    <cfRule type="cellIs" dxfId="241" priority="115" operator="between">
      <formula>21</formula>
      <formula>40</formula>
    </cfRule>
    <cfRule type="cellIs" dxfId="240" priority="116" operator="between">
      <formula>1</formula>
      <formula>20</formula>
    </cfRule>
  </conditionalFormatting>
  <conditionalFormatting sqref="F152:F156">
    <cfRule type="cellIs" dxfId="239" priority="117" operator="between">
      <formula>81</formula>
      <formula>100</formula>
    </cfRule>
    <cfRule type="cellIs" dxfId="238" priority="118" operator="between">
      <formula>61</formula>
      <formula>80</formula>
    </cfRule>
    <cfRule type="cellIs" dxfId="237" priority="119" operator="between">
      <formula>41</formula>
      <formula>60</formula>
    </cfRule>
    <cfRule type="cellIs" dxfId="236" priority="120" operator="between">
      <formula>21</formula>
      <formula>40</formula>
    </cfRule>
    <cfRule type="cellIs" dxfId="235" priority="121" operator="between">
      <formula>1</formula>
      <formula>20</formula>
    </cfRule>
  </conditionalFormatting>
  <conditionalFormatting sqref="F150">
    <cfRule type="cellIs" dxfId="234" priority="122" operator="between">
      <formula>81</formula>
      <formula>100</formula>
    </cfRule>
    <cfRule type="cellIs" dxfId="233" priority="123" operator="between">
      <formula>61</formula>
      <formula>80</formula>
    </cfRule>
    <cfRule type="cellIs" dxfId="232" priority="124" operator="between">
      <formula>41</formula>
      <formula>60</formula>
    </cfRule>
    <cfRule type="cellIs" dxfId="231" priority="125" operator="between">
      <formula>21</formula>
      <formula>40</formula>
    </cfRule>
    <cfRule type="cellIs" dxfId="230" priority="126" operator="between">
      <formula>1</formula>
      <formula>20</formula>
    </cfRule>
  </conditionalFormatting>
  <conditionalFormatting sqref="F150">
    <cfRule type="cellIs" dxfId="229" priority="127" operator="between">
      <formula>81</formula>
      <formula>100</formula>
    </cfRule>
    <cfRule type="cellIs" dxfId="228" priority="128" operator="between">
      <formula>61</formula>
      <formula>80</formula>
    </cfRule>
    <cfRule type="cellIs" dxfId="227" priority="129" operator="between">
      <formula>41</formula>
      <formula>60</formula>
    </cfRule>
    <cfRule type="cellIs" dxfId="226" priority="130" operator="between">
      <formula>21</formula>
      <formula>40</formula>
    </cfRule>
    <cfRule type="cellIs" dxfId="225" priority="131" operator="between">
      <formula>1</formula>
      <formula>20</formula>
    </cfRule>
  </conditionalFormatting>
  <conditionalFormatting sqref="F165:F169">
    <cfRule type="cellIs" dxfId="224" priority="132" operator="between">
      <formula>81</formula>
      <formula>100</formula>
    </cfRule>
    <cfRule type="cellIs" dxfId="223" priority="133" operator="between">
      <formula>61</formula>
      <formula>80</formula>
    </cfRule>
    <cfRule type="cellIs" dxfId="222" priority="134" operator="between">
      <formula>41</formula>
      <formula>60</formula>
    </cfRule>
    <cfRule type="cellIs" dxfId="221" priority="135" operator="between">
      <formula>21</formula>
      <formula>40</formula>
    </cfRule>
    <cfRule type="cellIs" dxfId="220" priority="136" operator="between">
      <formula>1</formula>
      <formula>20</formula>
    </cfRule>
  </conditionalFormatting>
  <conditionalFormatting sqref="F165:F169">
    <cfRule type="cellIs" dxfId="219" priority="137" operator="between">
      <formula>81</formula>
      <formula>100</formula>
    </cfRule>
    <cfRule type="cellIs" dxfId="218" priority="138" operator="between">
      <formula>61</formula>
      <formula>80</formula>
    </cfRule>
    <cfRule type="cellIs" dxfId="217" priority="139" operator="between">
      <formula>41</formula>
      <formula>60</formula>
    </cfRule>
    <cfRule type="cellIs" dxfId="216" priority="140" operator="between">
      <formula>21</formula>
      <formula>40</formula>
    </cfRule>
    <cfRule type="cellIs" dxfId="215" priority="141" operator="between">
      <formula>1</formula>
      <formula>20</formula>
    </cfRule>
  </conditionalFormatting>
  <conditionalFormatting sqref="F170:F172">
    <cfRule type="cellIs" dxfId="214" priority="142" operator="between">
      <formula>81</formula>
      <formula>100</formula>
    </cfRule>
    <cfRule type="cellIs" dxfId="213" priority="143" operator="between">
      <formula>61</formula>
      <formula>80</formula>
    </cfRule>
    <cfRule type="cellIs" dxfId="212" priority="144" operator="between">
      <formula>41</formula>
      <formula>60</formula>
    </cfRule>
    <cfRule type="cellIs" dxfId="211" priority="145" operator="between">
      <formula>21</formula>
      <formula>40</formula>
    </cfRule>
    <cfRule type="cellIs" dxfId="210" priority="146" operator="between">
      <formula>1</formula>
      <formula>20</formula>
    </cfRule>
  </conditionalFormatting>
  <conditionalFormatting sqref="F170:F172">
    <cfRule type="cellIs" dxfId="209" priority="147" operator="between">
      <formula>81</formula>
      <formula>100</formula>
    </cfRule>
    <cfRule type="cellIs" dxfId="208" priority="148" operator="between">
      <formula>61</formula>
      <formula>80</formula>
    </cfRule>
    <cfRule type="cellIs" dxfId="207" priority="149" operator="between">
      <formula>41</formula>
      <formula>60</formula>
    </cfRule>
    <cfRule type="cellIs" dxfId="206" priority="150" operator="between">
      <formula>21</formula>
      <formula>40</formula>
    </cfRule>
    <cfRule type="cellIs" dxfId="205" priority="151" operator="between">
      <formula>1</formula>
      <formula>20</formula>
    </cfRule>
  </conditionalFormatting>
  <conditionalFormatting sqref="F173:F174">
    <cfRule type="cellIs" dxfId="204" priority="152" operator="between">
      <formula>81</formula>
      <formula>100</formula>
    </cfRule>
    <cfRule type="cellIs" dxfId="203" priority="153" operator="between">
      <formula>61</formula>
      <formula>80</formula>
    </cfRule>
    <cfRule type="cellIs" dxfId="202" priority="154" operator="between">
      <formula>41</formula>
      <formula>60</formula>
    </cfRule>
    <cfRule type="cellIs" dxfId="201" priority="155" operator="between">
      <formula>21</formula>
      <formula>40</formula>
    </cfRule>
    <cfRule type="cellIs" dxfId="200" priority="156" operator="between">
      <formula>1</formula>
      <formula>20</formula>
    </cfRule>
  </conditionalFormatting>
  <conditionalFormatting sqref="F173:F174">
    <cfRule type="cellIs" dxfId="199" priority="157" operator="between">
      <formula>81</formula>
      <formula>100</formula>
    </cfRule>
    <cfRule type="cellIs" dxfId="198" priority="158" operator="between">
      <formula>61</formula>
      <formula>80</formula>
    </cfRule>
    <cfRule type="cellIs" dxfId="197" priority="159" operator="between">
      <formula>41</formula>
      <formula>60</formula>
    </cfRule>
    <cfRule type="cellIs" dxfId="196" priority="160" operator="between">
      <formula>21</formula>
      <formula>40</formula>
    </cfRule>
    <cfRule type="cellIs" dxfId="195" priority="161" operator="between">
      <formula>1</formula>
      <formula>20</formula>
    </cfRule>
  </conditionalFormatting>
  <conditionalFormatting sqref="F179:F180">
    <cfRule type="cellIs" dxfId="194" priority="162" operator="between">
      <formula>81</formula>
      <formula>100</formula>
    </cfRule>
    <cfRule type="cellIs" dxfId="193" priority="163" operator="between">
      <formula>61</formula>
      <formula>80</formula>
    </cfRule>
    <cfRule type="cellIs" dxfId="192" priority="164" operator="between">
      <formula>41</formula>
      <formula>60</formula>
    </cfRule>
    <cfRule type="cellIs" dxfId="191" priority="165" operator="between">
      <formula>21</formula>
      <formula>40</formula>
    </cfRule>
    <cfRule type="cellIs" dxfId="190" priority="166" operator="between">
      <formula>1</formula>
      <formula>20</formula>
    </cfRule>
  </conditionalFormatting>
  <conditionalFormatting sqref="F179:F180">
    <cfRule type="cellIs" dxfId="189" priority="167" operator="between">
      <formula>81</formula>
      <formula>100</formula>
    </cfRule>
    <cfRule type="cellIs" dxfId="188" priority="168" operator="between">
      <formula>61</formula>
      <formula>80</formula>
    </cfRule>
    <cfRule type="cellIs" dxfId="187" priority="169" operator="between">
      <formula>41</formula>
      <formula>60</formula>
    </cfRule>
    <cfRule type="cellIs" dxfId="186" priority="170" operator="between">
      <formula>21</formula>
      <formula>40</formula>
    </cfRule>
    <cfRule type="cellIs" dxfId="185" priority="171" operator="between">
      <formula>1</formula>
      <formula>20</formula>
    </cfRule>
  </conditionalFormatting>
  <conditionalFormatting sqref="F175:F178">
    <cfRule type="cellIs" dxfId="184" priority="172" operator="between">
      <formula>81</formula>
      <formula>100</formula>
    </cfRule>
    <cfRule type="cellIs" dxfId="183" priority="173" operator="between">
      <formula>61</formula>
      <formula>80</formula>
    </cfRule>
    <cfRule type="cellIs" dxfId="182" priority="174" operator="between">
      <formula>41</formula>
      <formula>60</formula>
    </cfRule>
    <cfRule type="cellIs" dxfId="181" priority="175" operator="between">
      <formula>21</formula>
      <formula>40</formula>
    </cfRule>
    <cfRule type="cellIs" dxfId="180" priority="176" operator="between">
      <formula>1</formula>
      <formula>20</formula>
    </cfRule>
  </conditionalFormatting>
  <conditionalFormatting sqref="F175:F178">
    <cfRule type="cellIs" dxfId="179" priority="177" operator="between">
      <formula>81</formula>
      <formula>100</formula>
    </cfRule>
    <cfRule type="cellIs" dxfId="178" priority="178" operator="between">
      <formula>61</formula>
      <formula>80</formula>
    </cfRule>
    <cfRule type="cellIs" dxfId="177" priority="179" operator="between">
      <formula>41</formula>
      <formula>60</formula>
    </cfRule>
    <cfRule type="cellIs" dxfId="176" priority="180" operator="between">
      <formula>21</formula>
      <formula>40</formula>
    </cfRule>
    <cfRule type="cellIs" dxfId="175" priority="181" operator="between">
      <formula>1</formula>
      <formula>20</formula>
    </cfRule>
  </conditionalFormatting>
  <conditionalFormatting sqref="F184:F185">
    <cfRule type="cellIs" dxfId="174" priority="182" operator="between">
      <formula>81</formula>
      <formula>100</formula>
    </cfRule>
    <cfRule type="cellIs" dxfId="173" priority="183" operator="between">
      <formula>61</formula>
      <formula>80</formula>
    </cfRule>
    <cfRule type="cellIs" dxfId="172" priority="184" operator="between">
      <formula>41</formula>
      <formula>60</formula>
    </cfRule>
    <cfRule type="cellIs" dxfId="171" priority="185" operator="between">
      <formula>21</formula>
      <formula>40</formula>
    </cfRule>
    <cfRule type="cellIs" dxfId="170" priority="186" operator="between">
      <formula>1</formula>
      <formula>20</formula>
    </cfRule>
  </conditionalFormatting>
  <conditionalFormatting sqref="F184:F185">
    <cfRule type="cellIs" dxfId="169" priority="187" operator="between">
      <formula>81</formula>
      <formula>100</formula>
    </cfRule>
    <cfRule type="cellIs" dxfId="168" priority="188" operator="between">
      <formula>61</formula>
      <formula>80</formula>
    </cfRule>
    <cfRule type="cellIs" dxfId="167" priority="189" operator="between">
      <formula>41</formula>
      <formula>60</formula>
    </cfRule>
    <cfRule type="cellIs" dxfId="166" priority="190" operator="between">
      <formula>21</formula>
      <formula>40</formula>
    </cfRule>
    <cfRule type="cellIs" dxfId="165" priority="191" operator="between">
      <formula>1</formula>
      <formula>20</formula>
    </cfRule>
  </conditionalFormatting>
  <conditionalFormatting sqref="F181:F183">
    <cfRule type="cellIs" dxfId="164" priority="192" operator="between">
      <formula>81</formula>
      <formula>100</formula>
    </cfRule>
    <cfRule type="cellIs" dxfId="163" priority="193" operator="between">
      <formula>61</formula>
      <formula>80</formula>
    </cfRule>
    <cfRule type="cellIs" dxfId="162" priority="194" operator="between">
      <formula>41</formula>
      <formula>60</formula>
    </cfRule>
    <cfRule type="cellIs" dxfId="161" priority="195" operator="between">
      <formula>21</formula>
      <formula>40</formula>
    </cfRule>
    <cfRule type="cellIs" dxfId="160" priority="196" operator="between">
      <formula>1</formula>
      <formula>20</formula>
    </cfRule>
  </conditionalFormatting>
  <conditionalFormatting sqref="F181:F183">
    <cfRule type="cellIs" dxfId="159" priority="197" operator="between">
      <formula>81</formula>
      <formula>100</formula>
    </cfRule>
    <cfRule type="cellIs" dxfId="158" priority="198" operator="between">
      <formula>61</formula>
      <formula>80</formula>
    </cfRule>
    <cfRule type="cellIs" dxfId="157" priority="199" operator="between">
      <formula>41</formula>
      <formula>60</formula>
    </cfRule>
    <cfRule type="cellIs" dxfId="156" priority="200" operator="between">
      <formula>21</formula>
      <formula>40</formula>
    </cfRule>
    <cfRule type="cellIs" dxfId="155" priority="201" operator="between">
      <formula>1</formula>
      <formula>20</formula>
    </cfRule>
  </conditionalFormatting>
  <conditionalFormatting sqref="F189">
    <cfRule type="cellIs" dxfId="154" priority="202" operator="between">
      <formula>81</formula>
      <formula>100</formula>
    </cfRule>
    <cfRule type="cellIs" dxfId="153" priority="203" operator="between">
      <formula>61</formula>
      <formula>80</formula>
    </cfRule>
    <cfRule type="cellIs" dxfId="152" priority="204" operator="between">
      <formula>41</formula>
      <formula>60</formula>
    </cfRule>
    <cfRule type="cellIs" dxfId="151" priority="205" operator="between">
      <formula>21</formula>
      <formula>40</formula>
    </cfRule>
    <cfRule type="cellIs" dxfId="150" priority="206" operator="between">
      <formula>1</formula>
      <formula>20</formula>
    </cfRule>
  </conditionalFormatting>
  <conditionalFormatting sqref="F189">
    <cfRule type="cellIs" dxfId="149" priority="207" operator="between">
      <formula>81</formula>
      <formula>100</formula>
    </cfRule>
    <cfRule type="cellIs" dxfId="148" priority="208" operator="between">
      <formula>61</formula>
      <formula>80</formula>
    </cfRule>
    <cfRule type="cellIs" dxfId="147" priority="209" operator="between">
      <formula>41</formula>
      <formula>60</formula>
    </cfRule>
    <cfRule type="cellIs" dxfId="146" priority="210" operator="between">
      <formula>21</formula>
      <formula>40</formula>
    </cfRule>
    <cfRule type="cellIs" dxfId="145" priority="211" operator="between">
      <formula>1</formula>
      <formula>20</formula>
    </cfRule>
  </conditionalFormatting>
  <conditionalFormatting sqref="F186:F188">
    <cfRule type="cellIs" dxfId="144" priority="212" operator="between">
      <formula>81</formula>
      <formula>100</formula>
    </cfRule>
    <cfRule type="cellIs" dxfId="143" priority="213" operator="between">
      <formula>61</formula>
      <formula>80</formula>
    </cfRule>
    <cfRule type="cellIs" dxfId="142" priority="214" operator="between">
      <formula>41</formula>
      <formula>60</formula>
    </cfRule>
    <cfRule type="cellIs" dxfId="141" priority="215" operator="between">
      <formula>21</formula>
      <formula>40</formula>
    </cfRule>
    <cfRule type="cellIs" dxfId="140" priority="216" operator="between">
      <formula>1</formula>
      <formula>20</formula>
    </cfRule>
  </conditionalFormatting>
  <conditionalFormatting sqref="F186:F188">
    <cfRule type="cellIs" dxfId="139" priority="217" operator="between">
      <formula>81</formula>
      <formula>100</formula>
    </cfRule>
    <cfRule type="cellIs" dxfId="138" priority="218" operator="between">
      <formula>61</formula>
      <formula>80</formula>
    </cfRule>
    <cfRule type="cellIs" dxfId="137" priority="219" operator="between">
      <formula>41</formula>
      <formula>60</formula>
    </cfRule>
    <cfRule type="cellIs" dxfId="136" priority="220" operator="between">
      <formula>21</formula>
      <formula>40</formula>
    </cfRule>
    <cfRule type="cellIs" dxfId="135" priority="221" operator="between">
      <formula>1</formula>
      <formula>20</formula>
    </cfRule>
  </conditionalFormatting>
  <conditionalFormatting sqref="F198">
    <cfRule type="cellIs" dxfId="134" priority="222" operator="between">
      <formula>81</formula>
      <formula>100</formula>
    </cfRule>
    <cfRule type="cellIs" dxfId="133" priority="223" operator="between">
      <formula>61</formula>
      <formula>80</formula>
    </cfRule>
    <cfRule type="cellIs" dxfId="132" priority="224" operator="between">
      <formula>41</formula>
      <formula>60</formula>
    </cfRule>
    <cfRule type="cellIs" dxfId="131" priority="225" operator="between">
      <formula>21</formula>
      <formula>40</formula>
    </cfRule>
    <cfRule type="cellIs" dxfId="130" priority="226" operator="between">
      <formula>1</formula>
      <formula>20</formula>
    </cfRule>
  </conditionalFormatting>
  <conditionalFormatting sqref="F198">
    <cfRule type="cellIs" dxfId="129" priority="227" operator="between">
      <formula>81</formula>
      <formula>100</formula>
    </cfRule>
    <cfRule type="cellIs" dxfId="128" priority="228" operator="between">
      <formula>61</formula>
      <formula>80</formula>
    </cfRule>
    <cfRule type="cellIs" dxfId="127" priority="229" operator="between">
      <formula>41</formula>
      <formula>60</formula>
    </cfRule>
    <cfRule type="cellIs" dxfId="126" priority="230" operator="between">
      <formula>21</formula>
      <formula>40</formula>
    </cfRule>
    <cfRule type="cellIs" dxfId="125" priority="231" operator="between">
      <formula>1</formula>
      <formula>20</formula>
    </cfRule>
  </conditionalFormatting>
  <conditionalFormatting sqref="F195:F197">
    <cfRule type="cellIs" dxfId="124" priority="232" operator="between">
      <formula>81</formula>
      <formula>100</formula>
    </cfRule>
    <cfRule type="cellIs" dxfId="123" priority="233" operator="between">
      <formula>61</formula>
      <formula>80</formula>
    </cfRule>
    <cfRule type="cellIs" dxfId="122" priority="234" operator="between">
      <formula>41</formula>
      <formula>60</formula>
    </cfRule>
    <cfRule type="cellIs" dxfId="121" priority="235" operator="between">
      <formula>21</formula>
      <formula>40</formula>
    </cfRule>
    <cfRule type="cellIs" dxfId="120" priority="236" operator="between">
      <formula>1</formula>
      <formula>20</formula>
    </cfRule>
  </conditionalFormatting>
  <conditionalFormatting sqref="F195:F197">
    <cfRule type="cellIs" dxfId="119" priority="237" operator="between">
      <formula>81</formula>
      <formula>100</formula>
    </cfRule>
    <cfRule type="cellIs" dxfId="118" priority="238" operator="between">
      <formula>61</formula>
      <formula>80</formula>
    </cfRule>
    <cfRule type="cellIs" dxfId="117" priority="239" operator="between">
      <formula>41</formula>
      <formula>60</formula>
    </cfRule>
    <cfRule type="cellIs" dxfId="116" priority="240" operator="between">
      <formula>21</formula>
      <formula>40</formula>
    </cfRule>
    <cfRule type="cellIs" dxfId="115" priority="241" operator="between">
      <formula>1</formula>
      <formula>20</formula>
    </cfRule>
  </conditionalFormatting>
  <conditionalFormatting sqref="F249">
    <cfRule type="cellIs" dxfId="114" priority="242" operator="between">
      <formula>81</formula>
      <formula>100</formula>
    </cfRule>
    <cfRule type="cellIs" dxfId="113" priority="243" operator="between">
      <formula>61</formula>
      <formula>80</formula>
    </cfRule>
    <cfRule type="cellIs" dxfId="112" priority="244" operator="between">
      <formula>41</formula>
      <formula>60</formula>
    </cfRule>
    <cfRule type="cellIs" dxfId="111" priority="245" operator="between">
      <formula>21</formula>
      <formula>40</formula>
    </cfRule>
    <cfRule type="cellIs" dxfId="110" priority="246" operator="between">
      <formula>1</formula>
      <formula>20</formula>
    </cfRule>
  </conditionalFormatting>
  <conditionalFormatting sqref="F249">
    <cfRule type="cellIs" dxfId="109" priority="247" operator="between">
      <formula>81</formula>
      <formula>100</formula>
    </cfRule>
    <cfRule type="cellIs" dxfId="108" priority="248" operator="between">
      <formula>61</formula>
      <formula>80</formula>
    </cfRule>
    <cfRule type="cellIs" dxfId="107" priority="249" operator="between">
      <formula>41</formula>
      <formula>60</formula>
    </cfRule>
    <cfRule type="cellIs" dxfId="106" priority="250" operator="between">
      <formula>21</formula>
      <formula>40</formula>
    </cfRule>
    <cfRule type="cellIs" dxfId="105" priority="251" operator="between">
      <formula>1</formula>
      <formula>20</formula>
    </cfRule>
  </conditionalFormatting>
  <conditionalFormatting sqref="F233:F249">
    <cfRule type="cellIs" dxfId="104" priority="252" operator="between">
      <formula>81</formula>
      <formula>100</formula>
    </cfRule>
    <cfRule type="cellIs" dxfId="103" priority="253" operator="between">
      <formula>61</formula>
      <formula>80</formula>
    </cfRule>
    <cfRule type="cellIs" dxfId="102" priority="254" operator="between">
      <formula>41</formula>
      <formula>60</formula>
    </cfRule>
    <cfRule type="cellIs" dxfId="101" priority="255" operator="between">
      <formula>21</formula>
      <formula>40</formula>
    </cfRule>
    <cfRule type="cellIs" dxfId="100" priority="256" operator="between">
      <formula>1</formula>
      <formula>20</formula>
    </cfRule>
  </conditionalFormatting>
  <conditionalFormatting sqref="F233:F249">
    <cfRule type="cellIs" dxfId="99" priority="257" operator="between">
      <formula>81</formula>
      <formula>100</formula>
    </cfRule>
    <cfRule type="cellIs" dxfId="98" priority="258" operator="between">
      <formula>61</formula>
      <formula>80</formula>
    </cfRule>
    <cfRule type="cellIs" dxfId="97" priority="259" operator="between">
      <formula>41</formula>
      <formula>60</formula>
    </cfRule>
    <cfRule type="cellIs" dxfId="96" priority="260" operator="between">
      <formula>21</formula>
      <formula>40</formula>
    </cfRule>
    <cfRule type="cellIs" dxfId="95" priority="261" operator="between">
      <formula>1</formula>
      <formula>20</formula>
    </cfRule>
  </conditionalFormatting>
  <conditionalFormatting sqref="F193">
    <cfRule type="cellIs" dxfId="94" priority="262" operator="between">
      <formula>81</formula>
      <formula>100</formula>
    </cfRule>
    <cfRule type="cellIs" dxfId="93" priority="263" operator="between">
      <formula>61</formula>
      <formula>80</formula>
    </cfRule>
    <cfRule type="cellIs" dxfId="92" priority="264" operator="between">
      <formula>41</formula>
      <formula>60</formula>
    </cfRule>
    <cfRule type="cellIs" dxfId="91" priority="265" operator="between">
      <formula>21</formula>
      <formula>40</formula>
    </cfRule>
    <cfRule type="cellIs" dxfId="90" priority="266" operator="between">
      <formula>1</formula>
      <formula>20</formula>
    </cfRule>
  </conditionalFormatting>
  <conditionalFormatting sqref="F193">
    <cfRule type="cellIs" dxfId="89" priority="267" operator="between">
      <formula>81</formula>
      <formula>100</formula>
    </cfRule>
    <cfRule type="cellIs" dxfId="88" priority="268" operator="between">
      <formula>61</formula>
      <formula>80</formula>
    </cfRule>
    <cfRule type="cellIs" dxfId="87" priority="269" operator="between">
      <formula>41</formula>
      <formula>60</formula>
    </cfRule>
    <cfRule type="cellIs" dxfId="86" priority="270" operator="between">
      <formula>21</formula>
      <formula>40</formula>
    </cfRule>
    <cfRule type="cellIs" dxfId="85" priority="271" operator="between">
      <formula>1</formula>
      <formula>20</formula>
    </cfRule>
  </conditionalFormatting>
  <conditionalFormatting sqref="F190:F192">
    <cfRule type="cellIs" dxfId="84" priority="272" operator="between">
      <formula>81</formula>
      <formula>100</formula>
    </cfRule>
    <cfRule type="cellIs" dxfId="83" priority="273" operator="between">
      <formula>61</formula>
      <formula>80</formula>
    </cfRule>
    <cfRule type="cellIs" dxfId="82" priority="274" operator="between">
      <formula>41</formula>
      <formula>60</formula>
    </cfRule>
    <cfRule type="cellIs" dxfId="81" priority="275" operator="between">
      <formula>21</formula>
      <formula>40</formula>
    </cfRule>
    <cfRule type="cellIs" dxfId="80" priority="276" operator="between">
      <formula>1</formula>
      <formula>20</formula>
    </cfRule>
  </conditionalFormatting>
  <conditionalFormatting sqref="F190:F192">
    <cfRule type="cellIs" dxfId="79" priority="277" operator="between">
      <formula>81</formula>
      <formula>100</formula>
    </cfRule>
    <cfRule type="cellIs" dxfId="78" priority="278" operator="between">
      <formula>61</formula>
      <formula>80</formula>
    </cfRule>
    <cfRule type="cellIs" dxfId="77" priority="279" operator="between">
      <formula>41</formula>
      <formula>60</formula>
    </cfRule>
    <cfRule type="cellIs" dxfId="76" priority="280" operator="between">
      <formula>21</formula>
      <formula>40</formula>
    </cfRule>
    <cfRule type="cellIs" dxfId="75" priority="281" operator="between">
      <formula>1</formula>
      <formula>20</formula>
    </cfRule>
  </conditionalFormatting>
  <conditionalFormatting sqref="F210:F213">
    <cfRule type="cellIs" dxfId="74" priority="282" operator="between">
      <formula>81</formula>
      <formula>100</formula>
    </cfRule>
    <cfRule type="cellIs" dxfId="73" priority="283" operator="between">
      <formula>61</formula>
      <formula>80</formula>
    </cfRule>
    <cfRule type="cellIs" dxfId="72" priority="284" operator="between">
      <formula>41</formula>
      <formula>60</formula>
    </cfRule>
    <cfRule type="cellIs" dxfId="71" priority="285" operator="between">
      <formula>21</formula>
      <formula>40</formula>
    </cfRule>
    <cfRule type="cellIs" dxfId="70" priority="286" operator="between">
      <formula>1</formula>
      <formula>20</formula>
    </cfRule>
  </conditionalFormatting>
  <conditionalFormatting sqref="F210:F213">
    <cfRule type="cellIs" dxfId="69" priority="287" operator="between">
      <formula>81</formula>
      <formula>100</formula>
    </cfRule>
    <cfRule type="cellIs" dxfId="68" priority="288" operator="between">
      <formula>61</formula>
      <formula>80</formula>
    </cfRule>
    <cfRule type="cellIs" dxfId="67" priority="289" operator="between">
      <formula>41</formula>
      <formula>60</formula>
    </cfRule>
    <cfRule type="cellIs" dxfId="66" priority="290" operator="between">
      <formula>21</formula>
      <formula>40</formula>
    </cfRule>
    <cfRule type="cellIs" dxfId="65" priority="291" operator="between">
      <formula>1</formula>
      <formula>20</formula>
    </cfRule>
  </conditionalFormatting>
  <conditionalFormatting sqref="F199:F209">
    <cfRule type="cellIs" dxfId="64" priority="292" operator="between">
      <formula>81</formula>
      <formula>100</formula>
    </cfRule>
    <cfRule type="cellIs" dxfId="63" priority="293" operator="between">
      <formula>61</formula>
      <formula>80</formula>
    </cfRule>
    <cfRule type="cellIs" dxfId="62" priority="294" operator="between">
      <formula>41</formula>
      <formula>60</formula>
    </cfRule>
    <cfRule type="cellIs" dxfId="61" priority="295" operator="between">
      <formula>21</formula>
      <formula>40</formula>
    </cfRule>
    <cfRule type="cellIs" dxfId="60" priority="296" operator="between">
      <formula>1</formula>
      <formula>20</formula>
    </cfRule>
  </conditionalFormatting>
  <conditionalFormatting sqref="F199:F209">
    <cfRule type="cellIs" dxfId="59" priority="297" operator="between">
      <formula>81</formula>
      <formula>100</formula>
    </cfRule>
    <cfRule type="cellIs" dxfId="58" priority="298" operator="between">
      <formula>61</formula>
      <formula>80</formula>
    </cfRule>
    <cfRule type="cellIs" dxfId="57" priority="299" operator="between">
      <formula>41</formula>
      <formula>60</formula>
    </cfRule>
    <cfRule type="cellIs" dxfId="56" priority="300" operator="between">
      <formula>21</formula>
      <formula>40</formula>
    </cfRule>
    <cfRule type="cellIs" dxfId="55" priority="301" operator="between">
      <formula>1</formula>
      <formula>20</formula>
    </cfRule>
  </conditionalFormatting>
  <conditionalFormatting sqref="F216:F231">
    <cfRule type="cellIs" dxfId="54" priority="302" operator="between">
      <formula>81</formula>
      <formula>100</formula>
    </cfRule>
    <cfRule type="cellIs" dxfId="53" priority="303" operator="between">
      <formula>61</formula>
      <formula>80</formula>
    </cfRule>
    <cfRule type="cellIs" dxfId="52" priority="304" operator="between">
      <formula>41</formula>
      <formula>60</formula>
    </cfRule>
    <cfRule type="cellIs" dxfId="51" priority="305" operator="between">
      <formula>21</formula>
      <formula>40</formula>
    </cfRule>
    <cfRule type="cellIs" dxfId="50" priority="306" operator="between">
      <formula>1</formula>
      <formula>20</formula>
    </cfRule>
  </conditionalFormatting>
  <conditionalFormatting sqref="F216:F231">
    <cfRule type="cellIs" dxfId="49" priority="307" operator="between">
      <formula>81</formula>
      <formula>100</formula>
    </cfRule>
    <cfRule type="cellIs" dxfId="48" priority="308" operator="between">
      <formula>61</formula>
      <formula>80</formula>
    </cfRule>
    <cfRule type="cellIs" dxfId="47" priority="309" operator="between">
      <formula>41</formula>
      <formula>60</formula>
    </cfRule>
    <cfRule type="cellIs" dxfId="46" priority="310" operator="between">
      <formula>21</formula>
      <formula>40</formula>
    </cfRule>
    <cfRule type="cellIs" dxfId="45" priority="311" operator="between">
      <formula>1</formula>
      <formula>20</formula>
    </cfRule>
  </conditionalFormatting>
  <conditionalFormatting sqref="F194">
    <cfRule type="cellIs" dxfId="44" priority="312" operator="between">
      <formula>81</formula>
      <formula>100</formula>
    </cfRule>
    <cfRule type="cellIs" dxfId="43" priority="313" operator="between">
      <formula>61</formula>
      <formula>80</formula>
    </cfRule>
    <cfRule type="cellIs" dxfId="42" priority="314" operator="between">
      <formula>41</formula>
      <formula>60</formula>
    </cfRule>
    <cfRule type="cellIs" dxfId="41" priority="315" operator="between">
      <formula>21</formula>
      <formula>40</formula>
    </cfRule>
    <cfRule type="cellIs" dxfId="40" priority="316" operator="between">
      <formula>1</formula>
      <formula>20</formula>
    </cfRule>
  </conditionalFormatting>
  <conditionalFormatting sqref="F194">
    <cfRule type="cellIs" dxfId="39" priority="317" operator="between">
      <formula>81</formula>
      <formula>100</formula>
    </cfRule>
    <cfRule type="cellIs" dxfId="38" priority="318" operator="between">
      <formula>61</formula>
      <formula>80</formula>
    </cfRule>
    <cfRule type="cellIs" dxfId="37" priority="319" operator="between">
      <formula>41</formula>
      <formula>60</formula>
    </cfRule>
    <cfRule type="cellIs" dxfId="36" priority="320" operator="between">
      <formula>21</formula>
      <formula>40</formula>
    </cfRule>
    <cfRule type="cellIs" dxfId="35" priority="321" operator="between">
      <formula>1</formula>
      <formula>20</formula>
    </cfRule>
  </conditionalFormatting>
  <conditionalFormatting sqref="F215">
    <cfRule type="cellIs" dxfId="34" priority="322" operator="between">
      <formula>81</formula>
      <formula>100</formula>
    </cfRule>
    <cfRule type="cellIs" dxfId="33" priority="323" operator="between">
      <formula>61</formula>
      <formula>80</formula>
    </cfRule>
    <cfRule type="cellIs" dxfId="32" priority="324" operator="between">
      <formula>41</formula>
      <formula>60</formula>
    </cfRule>
    <cfRule type="cellIs" dxfId="31" priority="325" operator="between">
      <formula>21</formula>
      <formula>40</formula>
    </cfRule>
    <cfRule type="cellIs" dxfId="30" priority="326" operator="between">
      <formula>1</formula>
      <formula>20</formula>
    </cfRule>
  </conditionalFormatting>
  <conditionalFormatting sqref="F215">
    <cfRule type="cellIs" dxfId="29" priority="327" operator="between">
      <formula>81</formula>
      <formula>100</formula>
    </cfRule>
    <cfRule type="cellIs" dxfId="28" priority="328" operator="between">
      <formula>61</formula>
      <formula>80</formula>
    </cfRule>
    <cfRule type="cellIs" dxfId="27" priority="329" operator="between">
      <formula>41</formula>
      <formula>60</formula>
    </cfRule>
    <cfRule type="cellIs" dxfId="26" priority="330" operator="between">
      <formula>21</formula>
      <formula>40</formula>
    </cfRule>
    <cfRule type="cellIs" dxfId="25" priority="331" operator="between">
      <formula>1</formula>
      <formula>20</formula>
    </cfRule>
  </conditionalFormatting>
  <conditionalFormatting sqref="F214">
    <cfRule type="cellIs" dxfId="24" priority="332" operator="between">
      <formula>81</formula>
      <formula>100</formula>
    </cfRule>
    <cfRule type="cellIs" dxfId="23" priority="333" operator="between">
      <formula>61</formula>
      <formula>80</formula>
    </cfRule>
    <cfRule type="cellIs" dxfId="22" priority="334" operator="between">
      <formula>41</formula>
      <formula>60</formula>
    </cfRule>
    <cfRule type="cellIs" dxfId="21" priority="335" operator="between">
      <formula>21</formula>
      <formula>40</formula>
    </cfRule>
    <cfRule type="cellIs" dxfId="20" priority="336" operator="between">
      <formula>1</formula>
      <formula>20</formula>
    </cfRule>
  </conditionalFormatting>
  <conditionalFormatting sqref="F214">
    <cfRule type="cellIs" dxfId="19" priority="337" operator="between">
      <formula>81</formula>
      <formula>100</formula>
    </cfRule>
    <cfRule type="cellIs" dxfId="18" priority="338" operator="between">
      <formula>61</formula>
      <formula>80</formula>
    </cfRule>
    <cfRule type="cellIs" dxfId="17" priority="339" operator="between">
      <formula>41</formula>
      <formula>60</formula>
    </cfRule>
    <cfRule type="cellIs" dxfId="16" priority="340" operator="between">
      <formula>21</formula>
      <formula>40</formula>
    </cfRule>
    <cfRule type="cellIs" dxfId="15" priority="341" operator="between">
      <formula>1</formula>
      <formula>20</formula>
    </cfRule>
  </conditionalFormatting>
  <conditionalFormatting sqref="F232">
    <cfRule type="cellIs" dxfId="14" priority="342" operator="between">
      <formula>81</formula>
      <formula>100</formula>
    </cfRule>
    <cfRule type="cellIs" dxfId="13" priority="343" operator="between">
      <formula>61</formula>
      <formula>80</formula>
    </cfRule>
    <cfRule type="cellIs" dxfId="12" priority="344" operator="between">
      <formula>41</formula>
      <formula>60</formula>
    </cfRule>
    <cfRule type="cellIs" dxfId="11" priority="345" operator="between">
      <formula>21</formula>
      <formula>40</formula>
    </cfRule>
    <cfRule type="cellIs" dxfId="10" priority="346" operator="between">
      <formula>1</formula>
      <formula>20</formula>
    </cfRule>
  </conditionalFormatting>
  <conditionalFormatting sqref="F11:F249">
    <cfRule type="cellIs" dxfId="9" priority="347" operator="between">
      <formula>81</formula>
      <formula>100</formula>
    </cfRule>
    <cfRule type="cellIs" dxfId="8" priority="348" operator="between">
      <formula>61</formula>
      <formula>80</formula>
    </cfRule>
    <cfRule type="cellIs" dxfId="7" priority="349" operator="between">
      <formula>41</formula>
      <formula>60</formula>
    </cfRule>
    <cfRule type="cellIs" dxfId="6" priority="350" operator="between">
      <formula>21</formula>
      <formula>40</formula>
    </cfRule>
    <cfRule type="cellIs" dxfId="5" priority="351" operator="between">
      <formula>1</formula>
      <formula>20</formula>
    </cfRule>
  </conditionalFormatting>
  <conditionalFormatting sqref="D11 D82 D90 D97 D113 D120 D239 D151">
    <cfRule type="cellIs" dxfId="4" priority="352" operator="between">
      <formula>80.4</formula>
      <formula>100</formula>
    </cfRule>
    <cfRule type="cellIs" dxfId="3" priority="353" operator="between">
      <formula>60.5</formula>
      <formula>80.4</formula>
    </cfRule>
    <cfRule type="cellIs" dxfId="2" priority="354" operator="between">
      <formula>40.5</formula>
      <formula>60.4</formula>
    </cfRule>
    <cfRule type="cellIs" dxfId="1" priority="355" operator="between">
      <formula>20.5</formula>
      <formula>40.4</formula>
    </cfRule>
    <cfRule type="cellIs" dxfId="0" priority="356" operator="between">
      <formula>0.1</formula>
      <formula>20.4</formula>
    </cfRule>
  </conditionalFormatting>
  <dataValidations count="4">
    <dataValidation type="list" allowBlank="1" showInputMessage="1" showErrorMessage="1" error="Ingrese el pocentaje de cumplimiento del ítem (número entero entre 0 y 100) o NA si no aplica." sqref="F11:F249">
      <formula1>score</formula1>
      <formula2>0</formula2>
    </dataValidation>
    <dataValidation type="whole" operator="equal" allowBlank="1" showInputMessage="1" showErrorMessage="1" error="ERROR. NO DEBE DILIGENCIAR ESTAS CELDAS_x000a_" sqref="D250">
      <formula1>100000000000000000000</formula1>
      <formula2>0</formula2>
    </dataValidation>
    <dataValidation type="whole" operator="equal" allowBlank="1" showInputMessage="1" showErrorMessage="1" error="ERROR. NO DEBE DILIGENCIAR ESTA CELDA" sqref="F7">
      <formula1>9999999998</formula1>
      <formula2>0</formula2>
    </dataValidation>
    <dataValidation operator="equal" allowBlank="1" showInputMessage="1" showErrorMessage="1" error="ERROR. NO DEBE DILIGENCIAR ESTA COLUMNA._x000a_" sqref="D11:D249">
      <formula1>0</formula1>
      <formula2>0</formula2>
    </dataValidation>
  </dataValidations>
  <pageMargins left="0.7" right="0.7" top="0.75" bottom="0.75" header="0.51180555555555496" footer="0.51180555555555496"/>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3"/>
  <sheetViews>
    <sheetView showGridLines="0" showZeros="0" zoomScale="80" zoomScaleNormal="80" workbookViewId="0"/>
  </sheetViews>
  <sheetFormatPr baseColWidth="10" defaultColWidth="11.453125" defaultRowHeight="14.5" zeroHeight="1" x14ac:dyDescent="0.35"/>
  <cols>
    <col min="1" max="1" width="0.81640625" style="86" customWidth="1"/>
    <col min="2" max="2" width="1.7265625" style="86" customWidth="1"/>
    <col min="3" max="20" width="11.453125" style="86"/>
    <col min="21" max="21" width="1" style="86" customWidth="1"/>
    <col min="22" max="22" width="0.54296875" style="86" customWidth="1"/>
    <col min="23" max="1024" width="11.453125" style="86" hidden="1"/>
  </cols>
  <sheetData>
    <row r="1" spans="2:21" ht="8.25" customHeight="1" x14ac:dyDescent="0.35"/>
    <row r="2" spans="2:21" ht="84" customHeight="1" x14ac:dyDescent="0.35">
      <c r="B2" s="87"/>
      <c r="C2" s="88"/>
      <c r="D2" s="88"/>
      <c r="E2" s="88"/>
      <c r="F2" s="88"/>
      <c r="G2" s="88"/>
      <c r="H2" s="88"/>
      <c r="I2" s="88"/>
      <c r="J2" s="88"/>
      <c r="K2" s="88"/>
      <c r="L2" s="88"/>
      <c r="M2" s="88"/>
      <c r="N2" s="88"/>
      <c r="O2" s="88"/>
      <c r="P2" s="88"/>
      <c r="Q2" s="88"/>
      <c r="R2" s="88"/>
      <c r="S2" s="88"/>
      <c r="T2" s="88"/>
      <c r="U2" s="89"/>
    </row>
    <row r="3" spans="2:21" ht="30" customHeight="1" x14ac:dyDescent="0.35">
      <c r="B3" s="90"/>
      <c r="C3" s="109" t="s">
        <v>313</v>
      </c>
      <c r="D3" s="109"/>
      <c r="E3" s="109"/>
      <c r="F3" s="109"/>
      <c r="G3" s="109"/>
      <c r="H3" s="109"/>
      <c r="I3" s="109"/>
      <c r="J3" s="109"/>
      <c r="K3" s="109"/>
      <c r="L3" s="109"/>
      <c r="M3" s="109"/>
      <c r="N3" s="109"/>
      <c r="O3" s="109"/>
      <c r="P3" s="109"/>
      <c r="Q3" s="109"/>
      <c r="R3" s="109"/>
      <c r="S3" s="109"/>
      <c r="T3" s="109"/>
      <c r="U3" s="91"/>
    </row>
    <row r="4" spans="2:21" ht="6.75" customHeight="1" x14ac:dyDescent="0.35">
      <c r="B4" s="90"/>
      <c r="C4" s="92"/>
      <c r="D4" s="92"/>
      <c r="E4" s="92"/>
      <c r="F4" s="92"/>
      <c r="G4" s="92"/>
      <c r="H4" s="92"/>
      <c r="I4" s="92"/>
      <c r="J4" s="92"/>
      <c r="K4" s="92"/>
      <c r="L4" s="92"/>
      <c r="M4" s="92"/>
      <c r="N4" s="92"/>
      <c r="O4" s="92"/>
      <c r="P4" s="92"/>
      <c r="Q4" s="92"/>
      <c r="R4" s="92"/>
      <c r="S4" s="92"/>
      <c r="T4" s="92"/>
      <c r="U4" s="91"/>
    </row>
    <row r="5" spans="2:21" x14ac:dyDescent="0.35">
      <c r="B5" s="90"/>
      <c r="C5" s="92"/>
      <c r="D5" s="92"/>
      <c r="E5" s="92"/>
      <c r="F5" s="92"/>
      <c r="G5" s="92"/>
      <c r="H5" s="92"/>
      <c r="I5" s="92"/>
      <c r="J5" s="92"/>
      <c r="K5" s="92"/>
      <c r="L5" s="92"/>
      <c r="M5" s="92"/>
      <c r="N5" s="92"/>
      <c r="O5" s="92"/>
      <c r="P5" s="92"/>
      <c r="Q5" s="92"/>
      <c r="R5" s="92"/>
      <c r="S5" s="92"/>
      <c r="T5" s="92"/>
      <c r="U5" s="91"/>
    </row>
    <row r="6" spans="2:21" ht="18" customHeight="1" x14ac:dyDescent="0.4">
      <c r="B6" s="90"/>
      <c r="C6" s="93" t="s">
        <v>314</v>
      </c>
      <c r="D6" s="94"/>
      <c r="E6" s="95"/>
      <c r="F6" s="95"/>
      <c r="G6" s="95"/>
      <c r="H6" s="95"/>
      <c r="I6" s="94"/>
      <c r="J6" s="94"/>
      <c r="K6" s="94"/>
      <c r="L6" s="95"/>
      <c r="M6" s="95"/>
      <c r="N6" s="95"/>
      <c r="O6" s="95"/>
      <c r="P6" s="95"/>
      <c r="Q6" s="95"/>
      <c r="R6" s="95"/>
      <c r="S6" s="95"/>
      <c r="T6" s="95"/>
      <c r="U6" s="91"/>
    </row>
    <row r="7" spans="2:21" x14ac:dyDescent="0.35">
      <c r="B7" s="90"/>
      <c r="E7" s="92"/>
      <c r="F7" s="92"/>
      <c r="G7" s="92"/>
      <c r="H7" s="92"/>
      <c r="L7" s="92"/>
      <c r="M7" s="92"/>
      <c r="N7" s="92"/>
      <c r="O7" s="92"/>
      <c r="P7" s="92"/>
      <c r="Q7" s="92"/>
      <c r="R7" s="92"/>
      <c r="S7" s="92"/>
      <c r="T7" s="92"/>
      <c r="U7" s="91"/>
    </row>
    <row r="8" spans="2:21" x14ac:dyDescent="0.35">
      <c r="B8" s="90"/>
      <c r="E8" s="92"/>
      <c r="F8" s="92"/>
      <c r="G8" s="92"/>
      <c r="H8" s="92"/>
      <c r="L8" s="92"/>
      <c r="M8" s="92"/>
      <c r="N8" s="92"/>
      <c r="O8" s="92"/>
      <c r="P8" s="92"/>
      <c r="Q8" s="92"/>
      <c r="R8" s="92"/>
      <c r="S8" s="92"/>
      <c r="T8" s="92"/>
      <c r="U8" s="91"/>
    </row>
    <row r="9" spans="2:21" x14ac:dyDescent="0.35">
      <c r="B9" s="90"/>
      <c r="E9" s="92"/>
      <c r="F9" s="92"/>
      <c r="G9" s="92"/>
      <c r="H9" s="92"/>
      <c r="I9" s="92"/>
      <c r="L9" s="92"/>
      <c r="M9" s="92"/>
      <c r="N9" s="92"/>
      <c r="O9" s="92"/>
      <c r="P9" s="92"/>
      <c r="Q9" s="92"/>
      <c r="R9" s="92"/>
      <c r="S9" s="92"/>
      <c r="T9" s="92"/>
      <c r="U9" s="91"/>
    </row>
    <row r="10" spans="2:21" x14ac:dyDescent="0.35">
      <c r="B10" s="90"/>
      <c r="C10" s="92"/>
      <c r="D10" s="92"/>
      <c r="E10" s="92"/>
      <c r="F10" s="92"/>
      <c r="G10" s="92"/>
      <c r="H10" s="92"/>
      <c r="J10" s="92"/>
      <c r="K10" s="92"/>
      <c r="L10" s="92"/>
      <c r="M10" s="92"/>
      <c r="N10" s="92"/>
      <c r="O10" s="92"/>
      <c r="P10" s="92"/>
      <c r="Q10" s="92"/>
      <c r="R10" s="92"/>
      <c r="S10" s="92"/>
      <c r="T10" s="92"/>
      <c r="U10" s="91"/>
    </row>
    <row r="11" spans="2:21" x14ac:dyDescent="0.35">
      <c r="B11" s="90"/>
      <c r="C11" s="92"/>
      <c r="D11" s="92"/>
      <c r="E11" s="92"/>
      <c r="F11" s="92"/>
      <c r="G11" s="92"/>
      <c r="H11" s="92"/>
      <c r="I11" s="96"/>
      <c r="J11" s="96" t="s">
        <v>315</v>
      </c>
      <c r="K11" s="96" t="s">
        <v>316</v>
      </c>
      <c r="L11" s="92"/>
      <c r="M11" s="92"/>
      <c r="N11" s="92"/>
      <c r="O11" s="92"/>
      <c r="P11" s="92"/>
      <c r="Q11" s="92"/>
      <c r="R11" s="92"/>
      <c r="S11" s="92"/>
      <c r="T11" s="92"/>
      <c r="U11" s="91"/>
    </row>
    <row r="12" spans="2:21" x14ac:dyDescent="0.35">
      <c r="B12" s="90"/>
      <c r="C12" s="92"/>
      <c r="D12" s="92"/>
      <c r="E12" s="92"/>
      <c r="F12" s="92"/>
      <c r="G12" s="92"/>
      <c r="H12" s="92"/>
      <c r="I12" s="96" t="str">
        <f>Inicio!C4</f>
        <v>POLÍTICA DE GOBIERNO DIGITAL</v>
      </c>
      <c r="J12" s="96">
        <v>100</v>
      </c>
      <c r="K12" s="97">
        <f>+Autodiagnóstico!F7</f>
        <v>44.017543859649123</v>
      </c>
      <c r="L12" s="92"/>
      <c r="M12" s="92"/>
      <c r="N12" s="92"/>
      <c r="O12" s="92"/>
      <c r="P12" s="92"/>
      <c r="Q12" s="92"/>
      <c r="R12" s="92"/>
      <c r="S12" s="92"/>
      <c r="T12" s="92"/>
      <c r="U12" s="91"/>
    </row>
    <row r="13" spans="2:21" x14ac:dyDescent="0.35">
      <c r="B13" s="90"/>
      <c r="C13" s="92"/>
      <c r="D13" s="92"/>
      <c r="E13" s="92"/>
      <c r="F13" s="92"/>
      <c r="G13" s="92"/>
      <c r="H13" s="92"/>
      <c r="I13" s="92"/>
      <c r="K13" s="92"/>
      <c r="L13" s="92"/>
      <c r="M13" s="92"/>
      <c r="N13" s="92"/>
      <c r="O13" s="92"/>
      <c r="P13" s="92"/>
      <c r="Q13" s="92"/>
      <c r="R13" s="92"/>
      <c r="S13" s="92"/>
      <c r="T13" s="92"/>
      <c r="U13" s="91"/>
    </row>
    <row r="14" spans="2:21" x14ac:dyDescent="0.35">
      <c r="B14" s="90"/>
      <c r="C14" s="92"/>
      <c r="D14" s="92"/>
      <c r="E14" s="92"/>
      <c r="F14" s="92"/>
      <c r="G14" s="92"/>
      <c r="H14" s="92"/>
      <c r="I14" s="92"/>
      <c r="J14" s="92"/>
      <c r="K14" s="92"/>
      <c r="L14" s="92"/>
      <c r="M14" s="92"/>
      <c r="N14" s="92"/>
      <c r="O14" s="92"/>
      <c r="P14" s="92"/>
      <c r="Q14" s="92"/>
      <c r="R14" s="92"/>
      <c r="S14" s="92"/>
      <c r="T14" s="92"/>
      <c r="U14" s="91"/>
    </row>
    <row r="15" spans="2:21" x14ac:dyDescent="0.35">
      <c r="B15" s="90"/>
      <c r="C15" s="92"/>
      <c r="D15" s="92"/>
      <c r="E15" s="92"/>
      <c r="F15" s="92"/>
      <c r="G15" s="92"/>
      <c r="H15" s="92"/>
      <c r="I15" s="92"/>
      <c r="J15" s="92"/>
      <c r="K15" s="92"/>
      <c r="L15" s="92"/>
      <c r="M15" s="92"/>
      <c r="N15" s="92"/>
      <c r="O15" s="92"/>
      <c r="P15" s="92"/>
      <c r="Q15" s="92"/>
      <c r="R15" s="92"/>
      <c r="S15" s="92"/>
      <c r="T15" s="92"/>
      <c r="U15" s="91"/>
    </row>
    <row r="16" spans="2:21" x14ac:dyDescent="0.35">
      <c r="B16" s="90"/>
      <c r="C16" s="92"/>
      <c r="D16" s="92"/>
      <c r="E16" s="92"/>
      <c r="F16" s="92"/>
      <c r="G16" s="92"/>
      <c r="H16" s="92"/>
      <c r="I16" s="92"/>
      <c r="J16" s="92"/>
      <c r="K16" s="92"/>
      <c r="L16" s="92"/>
      <c r="M16" s="92"/>
      <c r="N16" s="92"/>
      <c r="O16" s="92"/>
      <c r="P16" s="92"/>
      <c r="Q16" s="92"/>
      <c r="R16" s="92"/>
      <c r="S16" s="92"/>
      <c r="T16" s="92"/>
      <c r="U16" s="91"/>
    </row>
    <row r="17" spans="2:21" x14ac:dyDescent="0.35">
      <c r="B17" s="90"/>
      <c r="C17" s="92"/>
      <c r="D17" s="92"/>
      <c r="E17" s="92"/>
      <c r="F17" s="92"/>
      <c r="G17" s="92"/>
      <c r="H17" s="92"/>
      <c r="I17" s="92"/>
      <c r="J17" s="92"/>
      <c r="K17" s="92"/>
      <c r="L17" s="92"/>
      <c r="M17" s="92"/>
      <c r="N17" s="92"/>
      <c r="O17" s="92"/>
      <c r="P17" s="92"/>
      <c r="Q17" s="92"/>
      <c r="R17" s="92"/>
      <c r="S17" s="92"/>
      <c r="T17" s="92"/>
      <c r="U17" s="91"/>
    </row>
    <row r="18" spans="2:21" x14ac:dyDescent="0.35">
      <c r="B18" s="90"/>
      <c r="C18" s="92"/>
      <c r="D18" s="92"/>
      <c r="E18" s="92"/>
      <c r="F18" s="92"/>
      <c r="G18" s="92"/>
      <c r="H18" s="92"/>
      <c r="I18" s="92"/>
      <c r="J18" s="92"/>
      <c r="K18" s="92"/>
      <c r="L18" s="92"/>
      <c r="M18" s="92"/>
      <c r="N18" s="92"/>
      <c r="O18" s="92"/>
      <c r="P18" s="92"/>
      <c r="Q18" s="92"/>
      <c r="R18" s="92"/>
      <c r="S18" s="92"/>
      <c r="T18" s="92"/>
      <c r="U18" s="91"/>
    </row>
    <row r="19" spans="2:21" x14ac:dyDescent="0.35">
      <c r="B19" s="90"/>
      <c r="C19" s="92"/>
      <c r="D19" s="92"/>
      <c r="E19" s="92"/>
      <c r="F19" s="92"/>
      <c r="G19" s="92"/>
      <c r="H19" s="92"/>
      <c r="I19" s="92"/>
      <c r="J19" s="92"/>
      <c r="K19" s="92"/>
      <c r="L19" s="92"/>
      <c r="M19" s="92"/>
      <c r="N19" s="92"/>
      <c r="O19" s="92"/>
      <c r="P19" s="92"/>
      <c r="Q19" s="92"/>
      <c r="R19" s="92"/>
      <c r="S19" s="92"/>
      <c r="T19" s="92"/>
      <c r="U19" s="91"/>
    </row>
    <row r="20" spans="2:21" x14ac:dyDescent="0.35">
      <c r="B20" s="90"/>
      <c r="C20" s="92"/>
      <c r="D20" s="92"/>
      <c r="E20" s="92"/>
      <c r="F20" s="92"/>
      <c r="G20" s="92"/>
      <c r="H20" s="92"/>
      <c r="I20" s="92"/>
      <c r="J20" s="92"/>
      <c r="K20" s="92"/>
      <c r="L20" s="92"/>
      <c r="M20" s="92"/>
      <c r="N20" s="92"/>
      <c r="O20" s="92"/>
      <c r="P20" s="92"/>
      <c r="Q20" s="92"/>
      <c r="R20" s="92"/>
      <c r="S20" s="92"/>
      <c r="T20" s="92"/>
      <c r="U20" s="91"/>
    </row>
    <row r="21" spans="2:21" x14ac:dyDescent="0.35">
      <c r="B21" s="90"/>
      <c r="C21" s="92"/>
      <c r="D21" s="92"/>
      <c r="E21" s="92"/>
      <c r="F21" s="92"/>
      <c r="G21" s="92"/>
      <c r="H21" s="92"/>
      <c r="I21" s="92"/>
      <c r="J21" s="92"/>
      <c r="K21" s="92"/>
      <c r="L21" s="92"/>
      <c r="M21" s="92"/>
      <c r="N21" s="92"/>
      <c r="O21" s="92"/>
      <c r="P21" s="92"/>
      <c r="Q21" s="92"/>
      <c r="R21" s="92"/>
      <c r="S21" s="92"/>
      <c r="T21" s="92"/>
      <c r="U21" s="91"/>
    </row>
    <row r="22" spans="2:21" x14ac:dyDescent="0.35">
      <c r="B22" s="90"/>
      <c r="C22" s="92"/>
      <c r="D22" s="92"/>
      <c r="E22" s="92"/>
      <c r="F22" s="92"/>
      <c r="G22" s="92"/>
      <c r="H22" s="92"/>
      <c r="I22" s="92"/>
      <c r="J22" s="92"/>
      <c r="K22" s="92"/>
      <c r="L22" s="92"/>
      <c r="M22" s="92"/>
      <c r="N22" s="92"/>
      <c r="O22" s="92"/>
      <c r="P22" s="92"/>
      <c r="Q22" s="92"/>
      <c r="R22" s="92"/>
      <c r="S22" s="92"/>
      <c r="T22" s="92"/>
      <c r="U22" s="91"/>
    </row>
    <row r="23" spans="2:21" x14ac:dyDescent="0.35">
      <c r="B23" s="90"/>
      <c r="C23" s="92"/>
      <c r="D23" s="92"/>
      <c r="E23" s="92"/>
      <c r="F23" s="92"/>
      <c r="G23" s="92"/>
      <c r="H23" s="92"/>
      <c r="I23" s="92"/>
      <c r="J23" s="92"/>
      <c r="K23" s="92"/>
      <c r="L23" s="92"/>
      <c r="M23" s="92"/>
      <c r="N23" s="92"/>
      <c r="O23" s="92"/>
      <c r="P23" s="92"/>
      <c r="Q23" s="92"/>
      <c r="R23" s="92"/>
      <c r="S23" s="92"/>
      <c r="T23" s="92"/>
      <c r="U23" s="91"/>
    </row>
    <row r="24" spans="2:21" x14ac:dyDescent="0.35">
      <c r="B24" s="90"/>
      <c r="C24" s="92"/>
      <c r="D24" s="92"/>
      <c r="E24" s="92"/>
      <c r="F24" s="92"/>
      <c r="G24" s="92"/>
      <c r="H24" s="92"/>
      <c r="I24" s="92"/>
      <c r="J24" s="92"/>
      <c r="K24" s="92"/>
      <c r="L24" s="92"/>
      <c r="M24" s="92"/>
      <c r="N24" s="92"/>
      <c r="O24" s="92"/>
      <c r="P24" s="92"/>
      <c r="Q24" s="92"/>
      <c r="R24" s="92"/>
      <c r="S24" s="92"/>
      <c r="T24" s="92"/>
      <c r="U24" s="91"/>
    </row>
    <row r="25" spans="2:21" x14ac:dyDescent="0.35">
      <c r="B25" s="90"/>
      <c r="C25" s="92"/>
      <c r="D25" s="92"/>
      <c r="E25" s="92"/>
      <c r="F25" s="92"/>
      <c r="G25" s="92"/>
      <c r="H25" s="92"/>
      <c r="I25" s="92"/>
      <c r="J25" s="92"/>
      <c r="K25" s="92"/>
      <c r="L25" s="92"/>
      <c r="M25" s="92"/>
      <c r="N25" s="92"/>
      <c r="O25" s="92"/>
      <c r="P25" s="92"/>
      <c r="Q25" s="92"/>
      <c r="R25" s="92"/>
      <c r="S25" s="92"/>
      <c r="T25" s="92"/>
      <c r="U25" s="91"/>
    </row>
    <row r="26" spans="2:21" x14ac:dyDescent="0.35">
      <c r="B26" s="90"/>
      <c r="C26" s="92"/>
      <c r="D26" s="92"/>
      <c r="E26" s="92"/>
      <c r="F26" s="92"/>
      <c r="G26" s="92"/>
      <c r="H26" s="92"/>
      <c r="I26" s="92"/>
      <c r="J26" s="92"/>
      <c r="K26" s="92"/>
      <c r="L26" s="92"/>
      <c r="M26" s="92"/>
      <c r="N26" s="92"/>
      <c r="O26" s="92"/>
      <c r="P26" s="92"/>
      <c r="Q26" s="92"/>
      <c r="R26" s="92"/>
      <c r="S26" s="92"/>
      <c r="T26" s="92"/>
      <c r="U26" s="91"/>
    </row>
    <row r="27" spans="2:21" x14ac:dyDescent="0.35">
      <c r="B27" s="90"/>
      <c r="C27" s="92"/>
      <c r="D27" s="92"/>
      <c r="E27" s="92"/>
      <c r="F27" s="92"/>
      <c r="G27" s="92"/>
      <c r="H27" s="92"/>
      <c r="I27" s="92"/>
      <c r="J27" s="92"/>
      <c r="K27" s="92"/>
      <c r="L27" s="92"/>
      <c r="M27" s="92"/>
      <c r="N27" s="92"/>
      <c r="O27" s="92"/>
      <c r="P27" s="92"/>
      <c r="Q27" s="92"/>
      <c r="R27" s="92"/>
      <c r="S27" s="92"/>
      <c r="T27" s="92"/>
      <c r="U27" s="91"/>
    </row>
    <row r="28" spans="2:21" ht="18" customHeight="1" x14ac:dyDescent="0.4">
      <c r="B28" s="90"/>
      <c r="C28" s="93" t="s">
        <v>317</v>
      </c>
      <c r="D28" s="94"/>
      <c r="E28" s="95"/>
      <c r="F28" s="95"/>
      <c r="G28" s="95"/>
      <c r="H28" s="95"/>
      <c r="I28" s="94"/>
      <c r="J28" s="94"/>
      <c r="K28" s="94"/>
      <c r="L28" s="95"/>
      <c r="M28" s="95"/>
      <c r="N28" s="95"/>
      <c r="O28" s="95"/>
      <c r="P28" s="95"/>
      <c r="Q28" s="95"/>
      <c r="R28" s="95"/>
      <c r="S28" s="95"/>
      <c r="T28" s="95"/>
      <c r="U28" s="91"/>
    </row>
    <row r="29" spans="2:21" x14ac:dyDescent="0.35">
      <c r="B29" s="90"/>
      <c r="F29" s="92"/>
      <c r="G29" s="92"/>
      <c r="H29" s="92"/>
      <c r="I29" s="92"/>
      <c r="J29" s="92"/>
      <c r="K29" s="92"/>
      <c r="L29" s="92"/>
      <c r="M29" s="92"/>
      <c r="N29" s="92"/>
      <c r="O29" s="92"/>
      <c r="P29" s="92"/>
      <c r="Q29" s="92"/>
      <c r="R29" s="92"/>
      <c r="S29" s="92"/>
      <c r="T29" s="92"/>
      <c r="U29" s="91"/>
    </row>
    <row r="30" spans="2:21" x14ac:dyDescent="0.35">
      <c r="B30" s="90"/>
      <c r="F30" s="92"/>
      <c r="G30" s="92"/>
      <c r="H30" s="92"/>
      <c r="I30" s="92"/>
      <c r="J30" s="92"/>
      <c r="K30" s="92"/>
      <c r="L30" s="92"/>
      <c r="M30" s="92"/>
      <c r="N30" s="92"/>
      <c r="O30" s="92"/>
      <c r="P30" s="92"/>
      <c r="Q30" s="92"/>
      <c r="R30" s="92"/>
      <c r="S30" s="92"/>
      <c r="T30" s="92"/>
      <c r="U30" s="91"/>
    </row>
    <row r="31" spans="2:21" x14ac:dyDescent="0.35">
      <c r="B31" s="90"/>
      <c r="F31" s="92"/>
      <c r="G31" s="92"/>
      <c r="H31" s="92"/>
      <c r="I31" s="92"/>
      <c r="J31" s="92"/>
      <c r="K31" s="92"/>
      <c r="L31" s="92"/>
      <c r="M31" s="92"/>
      <c r="N31" s="92"/>
      <c r="O31" s="92"/>
      <c r="P31" s="92"/>
      <c r="Q31" s="92"/>
      <c r="R31" s="92"/>
      <c r="S31" s="92"/>
      <c r="T31" s="92"/>
      <c r="U31" s="91"/>
    </row>
    <row r="32" spans="2:21" x14ac:dyDescent="0.35">
      <c r="B32" s="90"/>
      <c r="C32" s="92"/>
      <c r="D32" s="92"/>
      <c r="E32" s="92"/>
      <c r="F32" s="92"/>
      <c r="G32" s="92"/>
      <c r="H32" s="92"/>
      <c r="I32" s="92"/>
      <c r="J32" s="92"/>
      <c r="K32" s="92"/>
      <c r="L32" s="92"/>
      <c r="M32" s="92"/>
      <c r="N32" s="92"/>
      <c r="O32" s="92"/>
      <c r="P32" s="92"/>
      <c r="Q32" s="92"/>
      <c r="R32" s="92"/>
      <c r="S32" s="92"/>
      <c r="T32" s="92"/>
      <c r="U32" s="91"/>
    </row>
    <row r="33" spans="2:21" x14ac:dyDescent="0.35">
      <c r="B33" s="90"/>
      <c r="C33" s="92"/>
      <c r="D33" s="92"/>
      <c r="E33" s="92"/>
      <c r="F33" s="92"/>
      <c r="G33" s="92"/>
      <c r="H33" s="92"/>
      <c r="I33" s="92"/>
      <c r="J33" s="96" t="s">
        <v>318</v>
      </c>
      <c r="K33" s="96" t="s">
        <v>319</v>
      </c>
      <c r="L33" s="96" t="s">
        <v>320</v>
      </c>
      <c r="M33" s="92"/>
      <c r="N33" s="92"/>
      <c r="O33" s="92"/>
      <c r="P33" s="92"/>
      <c r="Q33" s="92"/>
      <c r="R33" s="92"/>
      <c r="S33" s="92"/>
      <c r="T33" s="92"/>
      <c r="U33" s="91"/>
    </row>
    <row r="34" spans="2:21" x14ac:dyDescent="0.35">
      <c r="B34" s="90"/>
      <c r="C34" s="92"/>
      <c r="D34" s="92"/>
      <c r="E34" s="92"/>
      <c r="F34" s="92"/>
      <c r="G34" s="92"/>
      <c r="H34" s="92"/>
      <c r="I34" s="92"/>
      <c r="J34" s="96" t="str">
        <f>+Autodiagnóstico!C11</f>
        <v>Fortalecimiento de la Arquitectura Empresarial y de la Gestión de TI</v>
      </c>
      <c r="K34" s="96">
        <v>100</v>
      </c>
      <c r="L34" s="97">
        <f>+Autodiagnóstico!D11</f>
        <v>53.820895522388057</v>
      </c>
      <c r="M34" s="92"/>
      <c r="N34" s="92"/>
      <c r="O34" s="92"/>
      <c r="P34" s="92"/>
      <c r="Q34" s="92"/>
      <c r="R34" s="92"/>
      <c r="S34" s="92"/>
      <c r="T34" s="92"/>
      <c r="U34" s="91"/>
    </row>
    <row r="35" spans="2:21" x14ac:dyDescent="0.35">
      <c r="B35" s="90"/>
      <c r="C35" s="92"/>
      <c r="D35" s="92"/>
      <c r="E35" s="92"/>
      <c r="F35" s="92"/>
      <c r="G35" s="92"/>
      <c r="H35" s="92"/>
      <c r="I35" s="92"/>
      <c r="J35" s="96" t="str">
        <f>Autodiagnóstico!C82</f>
        <v>Fortalecimiento de la Seguridad y Privacidad de la Información</v>
      </c>
      <c r="K35" s="96">
        <v>100</v>
      </c>
      <c r="L35" s="97">
        <f>+Autodiagnóstico!D82</f>
        <v>85</v>
      </c>
      <c r="M35" s="92"/>
      <c r="N35" s="92"/>
      <c r="O35" s="92"/>
      <c r="P35" s="92"/>
      <c r="Q35" s="92"/>
      <c r="R35" s="92"/>
      <c r="S35" s="92"/>
      <c r="T35" s="92"/>
      <c r="U35" s="91"/>
    </row>
    <row r="36" spans="2:21" x14ac:dyDescent="0.35">
      <c r="B36" s="90"/>
      <c r="C36" s="92"/>
      <c r="D36" s="92"/>
      <c r="E36" s="92"/>
      <c r="F36" s="92"/>
      <c r="G36" s="92"/>
      <c r="H36" s="92"/>
      <c r="I36" s="92"/>
      <c r="J36" s="96" t="str">
        <f>Autodiagnóstico!C90</f>
        <v>Uso y apropiación de los Servicios Ciudadanos Digitales</v>
      </c>
      <c r="K36" s="96">
        <v>100</v>
      </c>
      <c r="L36" s="97" t="str">
        <f>+Autodiagnóstico!D90</f>
        <v/>
      </c>
      <c r="M36" s="98"/>
      <c r="N36" s="92"/>
      <c r="O36" s="92"/>
      <c r="P36" s="92"/>
      <c r="Q36" s="92"/>
      <c r="R36" s="92"/>
      <c r="S36" s="92"/>
      <c r="T36" s="92"/>
      <c r="U36" s="91"/>
    </row>
    <row r="37" spans="2:21" x14ac:dyDescent="0.35">
      <c r="B37" s="90"/>
      <c r="C37" s="92"/>
      <c r="D37" s="92"/>
      <c r="E37" s="92"/>
      <c r="F37" s="92"/>
      <c r="G37" s="92"/>
      <c r="H37" s="92"/>
      <c r="I37" s="92"/>
      <c r="J37" s="92"/>
      <c r="K37" s="92"/>
      <c r="L37" s="99"/>
      <c r="M37" s="98"/>
      <c r="N37" s="92"/>
      <c r="O37" s="92"/>
      <c r="P37" s="92"/>
      <c r="Q37" s="92"/>
      <c r="R37" s="92"/>
      <c r="S37" s="92"/>
      <c r="T37" s="92"/>
      <c r="U37" s="91"/>
    </row>
    <row r="38" spans="2:21" x14ac:dyDescent="0.35">
      <c r="B38" s="90"/>
      <c r="C38" s="92"/>
      <c r="D38" s="92"/>
      <c r="E38" s="92"/>
      <c r="F38" s="92"/>
      <c r="G38" s="92"/>
      <c r="H38" s="92"/>
      <c r="I38" s="92"/>
      <c r="J38" s="92"/>
      <c r="K38" s="92"/>
      <c r="L38" s="99"/>
      <c r="M38" s="98"/>
      <c r="N38" s="92"/>
      <c r="O38" s="92"/>
      <c r="P38" s="92"/>
      <c r="Q38" s="92"/>
      <c r="R38" s="92"/>
      <c r="S38" s="92"/>
      <c r="T38" s="92"/>
      <c r="U38" s="91"/>
    </row>
    <row r="39" spans="2:21" x14ac:dyDescent="0.35">
      <c r="B39" s="90"/>
      <c r="C39" s="92"/>
      <c r="D39" s="92"/>
      <c r="E39" s="92"/>
      <c r="F39" s="92"/>
      <c r="G39" s="92"/>
      <c r="H39" s="92"/>
      <c r="I39" s="92"/>
      <c r="J39" s="92"/>
      <c r="K39" s="92"/>
      <c r="L39" s="92"/>
      <c r="M39" s="98"/>
      <c r="N39" s="92"/>
      <c r="O39" s="92"/>
      <c r="P39" s="92"/>
      <c r="Q39" s="92"/>
      <c r="R39" s="92"/>
      <c r="S39" s="92"/>
      <c r="T39" s="92"/>
      <c r="U39" s="91"/>
    </row>
    <row r="40" spans="2:21" x14ac:dyDescent="0.35">
      <c r="B40" s="90"/>
      <c r="C40" s="92"/>
      <c r="D40" s="92"/>
      <c r="E40" s="92"/>
      <c r="F40" s="92"/>
      <c r="G40" s="92"/>
      <c r="H40" s="92"/>
      <c r="I40" s="92"/>
      <c r="J40" s="92"/>
      <c r="K40" s="92"/>
      <c r="L40" s="92"/>
      <c r="M40" s="98"/>
      <c r="N40" s="92"/>
      <c r="O40" s="92"/>
      <c r="P40" s="92"/>
      <c r="Q40" s="92"/>
      <c r="R40" s="92"/>
      <c r="S40" s="92"/>
      <c r="T40" s="92"/>
      <c r="U40" s="91"/>
    </row>
    <row r="41" spans="2:21" x14ac:dyDescent="0.35">
      <c r="B41" s="90"/>
      <c r="C41" s="92"/>
      <c r="D41" s="92"/>
      <c r="E41" s="92"/>
      <c r="F41" s="92"/>
      <c r="G41" s="92"/>
      <c r="H41" s="92"/>
      <c r="I41" s="92"/>
      <c r="J41" s="92"/>
      <c r="K41" s="92"/>
      <c r="L41" s="92"/>
      <c r="M41" s="92"/>
      <c r="N41" s="92"/>
      <c r="O41" s="92"/>
      <c r="P41" s="92"/>
      <c r="Q41" s="92"/>
      <c r="R41" s="92"/>
      <c r="S41" s="92"/>
      <c r="T41" s="92"/>
      <c r="U41" s="91"/>
    </row>
    <row r="42" spans="2:21" x14ac:dyDescent="0.35">
      <c r="B42" s="90"/>
      <c r="C42" s="92"/>
      <c r="D42" s="92"/>
      <c r="E42" s="92"/>
      <c r="F42" s="92"/>
      <c r="G42" s="92"/>
      <c r="H42" s="92"/>
      <c r="I42" s="92"/>
      <c r="J42" s="92"/>
      <c r="K42" s="92"/>
      <c r="L42" s="92"/>
      <c r="M42" s="98"/>
      <c r="N42" s="92"/>
      <c r="O42" s="92"/>
      <c r="P42" s="92"/>
      <c r="Q42" s="92"/>
      <c r="R42" s="92"/>
      <c r="S42" s="92"/>
      <c r="T42" s="92"/>
      <c r="U42" s="91"/>
    </row>
    <row r="43" spans="2:21" x14ac:dyDescent="0.35">
      <c r="B43" s="90"/>
      <c r="C43" s="92"/>
      <c r="D43" s="92"/>
      <c r="E43" s="92"/>
      <c r="F43" s="92"/>
      <c r="G43" s="92"/>
      <c r="H43" s="92"/>
      <c r="I43" s="92"/>
      <c r="J43" s="92"/>
      <c r="K43" s="92"/>
      <c r="L43" s="92"/>
      <c r="M43" s="98"/>
      <c r="N43" s="92"/>
      <c r="O43" s="92"/>
      <c r="P43" s="92"/>
      <c r="Q43" s="92"/>
      <c r="R43" s="92"/>
      <c r="S43" s="92"/>
      <c r="T43" s="92"/>
      <c r="U43" s="91"/>
    </row>
    <row r="44" spans="2:21" x14ac:dyDescent="0.35">
      <c r="B44" s="90"/>
      <c r="C44" s="92"/>
      <c r="D44" s="92"/>
      <c r="E44" s="92"/>
      <c r="F44" s="92"/>
      <c r="G44" s="92"/>
      <c r="H44" s="92"/>
      <c r="I44" s="92"/>
      <c r="J44" s="92"/>
      <c r="K44" s="92"/>
      <c r="L44" s="92"/>
      <c r="M44" s="98"/>
      <c r="N44" s="92"/>
      <c r="O44" s="92"/>
      <c r="P44" s="92"/>
      <c r="Q44" s="92"/>
      <c r="R44" s="92"/>
      <c r="S44" s="92"/>
      <c r="T44" s="92"/>
      <c r="U44" s="91"/>
    </row>
    <row r="45" spans="2:21" x14ac:dyDescent="0.35">
      <c r="B45" s="90"/>
      <c r="C45" s="92"/>
      <c r="D45" s="92"/>
      <c r="E45" s="92"/>
      <c r="F45" s="92"/>
      <c r="G45" s="92"/>
      <c r="H45" s="92"/>
      <c r="I45" s="92"/>
      <c r="J45" s="92"/>
      <c r="K45" s="92"/>
      <c r="L45" s="92"/>
      <c r="M45" s="98"/>
      <c r="N45" s="92"/>
      <c r="O45" s="92"/>
      <c r="P45" s="92"/>
      <c r="Q45" s="92"/>
      <c r="R45" s="92"/>
      <c r="S45" s="92"/>
      <c r="T45" s="92"/>
      <c r="U45" s="91"/>
    </row>
    <row r="46" spans="2:21" x14ac:dyDescent="0.35">
      <c r="B46" s="90"/>
      <c r="C46" s="92"/>
      <c r="D46" s="92"/>
      <c r="E46" s="92"/>
      <c r="F46" s="92"/>
      <c r="G46" s="92"/>
      <c r="H46" s="92"/>
      <c r="I46" s="92"/>
      <c r="J46" s="92"/>
      <c r="K46" s="92"/>
      <c r="L46" s="92"/>
      <c r="M46" s="98"/>
      <c r="N46" s="92"/>
      <c r="O46" s="92"/>
      <c r="P46" s="92"/>
      <c r="Q46" s="92"/>
      <c r="R46" s="92"/>
      <c r="S46" s="92"/>
      <c r="T46" s="92"/>
      <c r="U46" s="91"/>
    </row>
    <row r="47" spans="2:21" x14ac:dyDescent="0.35">
      <c r="B47" s="90"/>
      <c r="C47" s="92"/>
      <c r="D47" s="92"/>
      <c r="E47" s="92"/>
      <c r="F47" s="92"/>
      <c r="G47" s="92"/>
      <c r="H47" s="92"/>
      <c r="I47" s="92"/>
      <c r="J47" s="92"/>
      <c r="K47" s="92"/>
      <c r="L47" s="92"/>
      <c r="M47" s="92"/>
      <c r="N47" s="92"/>
      <c r="O47" s="92"/>
      <c r="P47" s="92"/>
      <c r="Q47" s="92"/>
      <c r="R47" s="92"/>
      <c r="S47" s="92"/>
      <c r="T47" s="92"/>
      <c r="U47" s="91"/>
    </row>
    <row r="48" spans="2:21" x14ac:dyDescent="0.35">
      <c r="B48" s="90"/>
      <c r="C48" s="92"/>
      <c r="D48" s="92"/>
      <c r="E48" s="92"/>
      <c r="F48" s="92"/>
      <c r="G48" s="92"/>
      <c r="H48" s="92"/>
      <c r="I48" s="92"/>
      <c r="J48" s="92"/>
      <c r="K48" s="92"/>
      <c r="L48" s="92"/>
      <c r="M48" s="92"/>
      <c r="N48" s="92"/>
      <c r="O48" s="92"/>
      <c r="P48" s="92"/>
      <c r="Q48" s="92"/>
      <c r="R48" s="92"/>
      <c r="S48" s="92"/>
      <c r="T48" s="92"/>
      <c r="U48" s="91"/>
    </row>
    <row r="49" spans="2:21" x14ac:dyDescent="0.35">
      <c r="B49" s="90"/>
      <c r="C49" s="92"/>
      <c r="D49" s="92"/>
      <c r="E49" s="92"/>
      <c r="F49" s="92"/>
      <c r="G49" s="92"/>
      <c r="H49" s="92"/>
      <c r="I49" s="92"/>
      <c r="J49" s="92"/>
      <c r="K49" s="92"/>
      <c r="L49" s="92"/>
      <c r="M49" s="92"/>
      <c r="N49" s="92"/>
      <c r="O49" s="92"/>
      <c r="P49" s="92"/>
      <c r="Q49" s="92"/>
      <c r="R49" s="92"/>
      <c r="S49" s="92"/>
      <c r="T49" s="92"/>
      <c r="U49" s="91"/>
    </row>
    <row r="50" spans="2:21" x14ac:dyDescent="0.35">
      <c r="B50" s="90"/>
      <c r="C50" s="92"/>
      <c r="D50" s="92"/>
      <c r="E50" s="92"/>
      <c r="F50" s="92"/>
      <c r="G50" s="92"/>
      <c r="H50" s="92"/>
      <c r="I50" s="92"/>
      <c r="J50" s="92"/>
      <c r="K50" s="92"/>
      <c r="L50" s="92"/>
      <c r="M50" s="92"/>
      <c r="N50" s="92"/>
      <c r="O50" s="92"/>
      <c r="P50" s="92"/>
      <c r="Q50" s="92"/>
      <c r="R50" s="92"/>
      <c r="S50" s="92"/>
      <c r="T50" s="92"/>
      <c r="U50" s="91"/>
    </row>
    <row r="51" spans="2:21" ht="18" x14ac:dyDescent="0.4">
      <c r="B51" s="90"/>
      <c r="C51" s="93" t="s">
        <v>321</v>
      </c>
      <c r="D51" s="94"/>
      <c r="E51" s="95"/>
      <c r="F51" s="95"/>
      <c r="G51" s="95"/>
      <c r="H51" s="95"/>
      <c r="I51" s="94"/>
      <c r="J51" s="94"/>
      <c r="K51" s="94"/>
      <c r="L51" s="95"/>
      <c r="M51" s="95"/>
      <c r="N51" s="95"/>
      <c r="O51" s="95"/>
      <c r="P51" s="95"/>
      <c r="Q51" s="95"/>
      <c r="R51" s="95"/>
      <c r="S51" s="95"/>
      <c r="T51" s="95"/>
      <c r="U51" s="91"/>
    </row>
    <row r="52" spans="2:21" x14ac:dyDescent="0.35">
      <c r="B52" s="90"/>
      <c r="F52" s="92"/>
      <c r="G52" s="92"/>
      <c r="H52" s="92"/>
      <c r="I52" s="92"/>
      <c r="J52" s="92"/>
      <c r="K52" s="92"/>
      <c r="L52" s="92"/>
      <c r="M52" s="92"/>
      <c r="N52" s="92"/>
      <c r="O52" s="92"/>
      <c r="P52" s="92"/>
      <c r="Q52" s="92"/>
      <c r="R52" s="92"/>
      <c r="S52" s="92"/>
      <c r="T52" s="92"/>
      <c r="U52" s="91"/>
    </row>
    <row r="53" spans="2:21" x14ac:dyDescent="0.35">
      <c r="B53" s="90"/>
      <c r="F53" s="92"/>
      <c r="G53" s="92"/>
      <c r="H53" s="92"/>
      <c r="I53" s="92"/>
      <c r="J53" s="92"/>
      <c r="K53" s="92"/>
      <c r="L53" s="92"/>
      <c r="M53" s="92"/>
      <c r="N53" s="92"/>
      <c r="O53" s="92"/>
      <c r="P53" s="92"/>
      <c r="Q53" s="92"/>
      <c r="R53" s="92"/>
      <c r="S53" s="92"/>
      <c r="T53" s="92"/>
      <c r="U53" s="91"/>
    </row>
    <row r="54" spans="2:21" x14ac:dyDescent="0.35">
      <c r="B54" s="90"/>
      <c r="F54" s="92"/>
      <c r="G54" s="92"/>
      <c r="H54" s="92"/>
      <c r="I54" s="92"/>
      <c r="J54" s="92"/>
      <c r="K54" s="92"/>
      <c r="L54" s="92"/>
      <c r="M54" s="92"/>
      <c r="N54" s="92"/>
      <c r="O54" s="92"/>
      <c r="P54" s="92"/>
      <c r="Q54" s="92"/>
      <c r="R54" s="92"/>
      <c r="S54" s="92"/>
      <c r="T54" s="92"/>
      <c r="U54" s="91"/>
    </row>
    <row r="55" spans="2:21" x14ac:dyDescent="0.35">
      <c r="B55" s="90"/>
      <c r="C55" s="92"/>
      <c r="D55" s="92"/>
      <c r="E55" s="92"/>
      <c r="F55" s="92"/>
      <c r="G55" s="92"/>
      <c r="H55" s="92"/>
      <c r="I55" s="92"/>
      <c r="J55" s="92"/>
      <c r="K55" s="92"/>
      <c r="L55" s="92"/>
      <c r="M55" s="92"/>
      <c r="N55" s="92"/>
      <c r="O55" s="92"/>
      <c r="P55" s="92"/>
      <c r="Q55" s="92"/>
      <c r="R55" s="92"/>
      <c r="S55" s="92"/>
      <c r="T55" s="92"/>
      <c r="U55" s="91"/>
    </row>
    <row r="56" spans="2:21" x14ac:dyDescent="0.35">
      <c r="B56" s="90"/>
      <c r="C56" s="92"/>
      <c r="D56" s="92"/>
      <c r="E56" s="92"/>
      <c r="F56" s="92"/>
      <c r="G56" s="92"/>
      <c r="H56" s="92"/>
      <c r="I56" s="92"/>
      <c r="J56" s="96" t="s">
        <v>318</v>
      </c>
      <c r="K56" s="96" t="s">
        <v>319</v>
      </c>
      <c r="L56" s="96" t="s">
        <v>320</v>
      </c>
      <c r="M56" s="92"/>
      <c r="N56" s="92"/>
      <c r="O56" s="92"/>
      <c r="P56" s="92"/>
      <c r="Q56" s="92"/>
      <c r="R56" s="92"/>
      <c r="S56" s="92"/>
      <c r="T56" s="92"/>
      <c r="U56" s="91"/>
    </row>
    <row r="57" spans="2:21" x14ac:dyDescent="0.35">
      <c r="B57" s="90"/>
      <c r="C57" s="92"/>
      <c r="D57" s="92"/>
      <c r="E57" s="92"/>
      <c r="F57" s="92"/>
      <c r="G57" s="92"/>
      <c r="H57" s="92"/>
      <c r="I57" s="92"/>
      <c r="J57" s="96" t="str">
        <f>Autodiagnóstico!C97</f>
        <v>Servicios Digitales de Confianza y Calidad</v>
      </c>
      <c r="K57" s="96">
        <v>100</v>
      </c>
      <c r="L57" s="97" t="str">
        <f>+Autodiagnóstico!D97</f>
        <v/>
      </c>
      <c r="M57" s="92"/>
      <c r="N57" s="92"/>
      <c r="O57" s="92"/>
      <c r="P57" s="92"/>
      <c r="Q57" s="92"/>
      <c r="R57" s="92"/>
      <c r="S57" s="92"/>
      <c r="T57" s="92"/>
      <c r="U57" s="91"/>
    </row>
    <row r="58" spans="2:21" x14ac:dyDescent="0.35">
      <c r="B58" s="90"/>
      <c r="C58" s="92"/>
      <c r="D58" s="92"/>
      <c r="E58" s="92"/>
      <c r="F58" s="92"/>
      <c r="G58" s="92"/>
      <c r="H58" s="92"/>
      <c r="I58" s="92"/>
      <c r="J58" s="96" t="str">
        <f>Autodiagnóstico!C113</f>
        <v>Procesos seguros y eficientes</v>
      </c>
      <c r="K58" s="96">
        <v>100</v>
      </c>
      <c r="L58" s="97">
        <f>+Autodiagnóstico!D113</f>
        <v>100</v>
      </c>
      <c r="M58" s="92"/>
      <c r="N58" s="92"/>
      <c r="O58" s="92"/>
      <c r="P58" s="92"/>
      <c r="Q58" s="92"/>
      <c r="R58" s="92"/>
      <c r="S58" s="92"/>
      <c r="T58" s="92"/>
      <c r="U58" s="91"/>
    </row>
    <row r="59" spans="2:21" x14ac:dyDescent="0.35">
      <c r="B59" s="90"/>
      <c r="C59" s="92"/>
      <c r="D59" s="92"/>
      <c r="E59" s="92"/>
      <c r="F59" s="92"/>
      <c r="G59" s="92"/>
      <c r="H59" s="92"/>
      <c r="I59" s="92"/>
      <c r="J59" s="96" t="str">
        <f>Autodiagnóstico!C120</f>
        <v>Toma de decisiones basadas en datos</v>
      </c>
      <c r="K59" s="96">
        <v>100</v>
      </c>
      <c r="L59" s="97">
        <f>+Autodiagnóstico!D120</f>
        <v>1</v>
      </c>
      <c r="M59" s="98"/>
      <c r="N59" s="92"/>
      <c r="O59" s="92"/>
      <c r="P59" s="92"/>
      <c r="Q59" s="92"/>
      <c r="R59" s="92"/>
      <c r="S59" s="92"/>
      <c r="T59" s="92"/>
      <c r="U59" s="91"/>
    </row>
    <row r="60" spans="2:21" x14ac:dyDescent="0.35">
      <c r="B60" s="90"/>
      <c r="C60" s="92"/>
      <c r="D60" s="92"/>
      <c r="E60" s="92"/>
      <c r="F60" s="92"/>
      <c r="G60" s="92"/>
      <c r="H60" s="92"/>
      <c r="I60" s="92"/>
      <c r="J60" s="96" t="str">
        <f>Autodiagnóstico!C151</f>
        <v>Empoderamiento de los ciudadanos mediante un Estado abierto</v>
      </c>
      <c r="K60" s="96">
        <v>100</v>
      </c>
      <c r="L60" s="97" t="str">
        <f>+Autodiagnóstico!D151</f>
        <v/>
      </c>
      <c r="M60" s="98"/>
      <c r="N60" s="92"/>
      <c r="O60" s="92"/>
      <c r="P60" s="92"/>
      <c r="Q60" s="92"/>
      <c r="R60" s="92"/>
      <c r="S60" s="92"/>
      <c r="T60" s="92"/>
      <c r="U60" s="91"/>
    </row>
    <row r="61" spans="2:21" x14ac:dyDescent="0.35">
      <c r="B61" s="90"/>
      <c r="C61" s="92"/>
      <c r="D61" s="92"/>
      <c r="E61" s="92"/>
      <c r="F61" s="92"/>
      <c r="G61" s="92"/>
      <c r="H61" s="92"/>
      <c r="I61" s="92"/>
      <c r="J61" s="96" t="str">
        <f>Autodiagnóstico!C239</f>
        <v>Impulso en el desarrollo de territorios y ciudades inteligentes</v>
      </c>
      <c r="K61" s="96">
        <v>100</v>
      </c>
      <c r="L61" s="97">
        <f>+Autodiagnóstico!D249</f>
        <v>0</v>
      </c>
      <c r="M61" s="98"/>
      <c r="N61" s="92"/>
      <c r="O61" s="92"/>
      <c r="P61" s="92"/>
      <c r="Q61" s="92"/>
      <c r="R61" s="92"/>
      <c r="S61" s="92"/>
      <c r="T61" s="92"/>
      <c r="U61" s="91"/>
    </row>
    <row r="62" spans="2:21" x14ac:dyDescent="0.35">
      <c r="B62" s="90"/>
      <c r="C62" s="92"/>
      <c r="D62" s="92"/>
      <c r="E62" s="92"/>
      <c r="F62" s="92"/>
      <c r="G62" s="92"/>
      <c r="H62" s="92"/>
      <c r="I62" s="92"/>
      <c r="J62" s="92"/>
      <c r="K62" s="92"/>
      <c r="L62" s="92"/>
      <c r="M62" s="98"/>
      <c r="N62" s="92"/>
      <c r="O62" s="92"/>
      <c r="P62" s="92"/>
      <c r="Q62" s="92"/>
      <c r="R62" s="92"/>
      <c r="S62" s="92"/>
      <c r="T62" s="92"/>
      <c r="U62" s="91"/>
    </row>
    <row r="63" spans="2:21" x14ac:dyDescent="0.35">
      <c r="B63" s="90"/>
      <c r="C63" s="92"/>
      <c r="D63" s="92"/>
      <c r="E63" s="92"/>
      <c r="F63" s="92"/>
      <c r="G63" s="92"/>
      <c r="H63" s="92"/>
      <c r="I63" s="92"/>
      <c r="J63" s="92"/>
      <c r="K63" s="92"/>
      <c r="L63" s="92"/>
      <c r="M63" s="98"/>
      <c r="N63" s="92"/>
      <c r="O63" s="92"/>
      <c r="P63" s="92"/>
      <c r="Q63" s="92"/>
      <c r="R63" s="92"/>
      <c r="S63" s="92"/>
      <c r="T63" s="92"/>
      <c r="U63" s="91"/>
    </row>
    <row r="64" spans="2:21" x14ac:dyDescent="0.35">
      <c r="B64" s="90"/>
      <c r="C64" s="92"/>
      <c r="D64" s="92"/>
      <c r="E64" s="92"/>
      <c r="F64" s="92"/>
      <c r="G64" s="92"/>
      <c r="H64" s="92"/>
      <c r="I64" s="92"/>
      <c r="J64" s="92"/>
      <c r="K64" s="92"/>
      <c r="L64" s="92"/>
      <c r="M64" s="92"/>
      <c r="N64" s="92"/>
      <c r="O64" s="92"/>
      <c r="P64" s="92"/>
      <c r="Q64" s="92"/>
      <c r="R64" s="92"/>
      <c r="S64" s="92"/>
      <c r="T64" s="92"/>
      <c r="U64" s="91"/>
    </row>
    <row r="65" spans="2:21" x14ac:dyDescent="0.35">
      <c r="B65" s="90"/>
      <c r="C65" s="92"/>
      <c r="D65" s="92"/>
      <c r="E65" s="92"/>
      <c r="F65" s="92"/>
      <c r="G65" s="92"/>
      <c r="H65" s="92"/>
      <c r="I65" s="92"/>
      <c r="J65" s="92"/>
      <c r="K65" s="92"/>
      <c r="L65" s="92"/>
      <c r="M65" s="98"/>
      <c r="N65" s="92"/>
      <c r="O65" s="92"/>
      <c r="P65" s="92"/>
      <c r="Q65" s="92"/>
      <c r="R65" s="92"/>
      <c r="S65" s="92"/>
      <c r="T65" s="92"/>
      <c r="U65" s="91"/>
    </row>
    <row r="66" spans="2:21" x14ac:dyDescent="0.35">
      <c r="B66" s="90"/>
      <c r="C66" s="92"/>
      <c r="D66" s="92"/>
      <c r="E66" s="92"/>
      <c r="F66" s="92"/>
      <c r="G66" s="92"/>
      <c r="H66" s="92"/>
      <c r="I66" s="92"/>
      <c r="J66" s="92"/>
      <c r="K66" s="92"/>
      <c r="L66" s="92"/>
      <c r="M66" s="98"/>
      <c r="N66" s="92"/>
      <c r="O66" s="92"/>
      <c r="P66" s="92"/>
      <c r="Q66" s="92"/>
      <c r="R66" s="92"/>
      <c r="S66" s="92"/>
      <c r="T66" s="92"/>
      <c r="U66" s="91"/>
    </row>
    <row r="67" spans="2:21" x14ac:dyDescent="0.35">
      <c r="B67" s="90"/>
      <c r="C67" s="92"/>
      <c r="D67" s="92"/>
      <c r="E67" s="92"/>
      <c r="F67" s="92"/>
      <c r="G67" s="92"/>
      <c r="H67" s="92"/>
      <c r="I67" s="92"/>
      <c r="J67" s="92"/>
      <c r="K67" s="92"/>
      <c r="L67" s="92"/>
      <c r="M67" s="98"/>
      <c r="N67" s="92"/>
      <c r="O67" s="92"/>
      <c r="P67" s="92"/>
      <c r="Q67" s="92"/>
      <c r="R67" s="92"/>
      <c r="S67" s="92"/>
      <c r="T67" s="92"/>
      <c r="U67" s="91"/>
    </row>
    <row r="68" spans="2:21" x14ac:dyDescent="0.35">
      <c r="B68" s="90"/>
      <c r="C68" s="92"/>
      <c r="D68" s="92"/>
      <c r="E68" s="92"/>
      <c r="F68" s="92"/>
      <c r="G68" s="92"/>
      <c r="H68" s="92"/>
      <c r="I68" s="92"/>
      <c r="J68" s="92"/>
      <c r="K68" s="92"/>
      <c r="L68" s="92"/>
      <c r="M68" s="98"/>
      <c r="N68" s="92"/>
      <c r="O68" s="92"/>
      <c r="P68" s="92"/>
      <c r="Q68" s="92"/>
      <c r="R68" s="92"/>
      <c r="S68" s="92"/>
      <c r="T68" s="92"/>
      <c r="U68" s="91"/>
    </row>
    <row r="69" spans="2:21" x14ac:dyDescent="0.35">
      <c r="B69" s="90"/>
      <c r="C69" s="92"/>
      <c r="D69" s="92"/>
      <c r="E69" s="92"/>
      <c r="F69" s="92"/>
      <c r="G69" s="92"/>
      <c r="H69" s="92"/>
      <c r="I69" s="92"/>
      <c r="J69" s="92"/>
      <c r="K69" s="92"/>
      <c r="L69" s="92"/>
      <c r="M69" s="98"/>
      <c r="N69" s="92"/>
      <c r="O69" s="92"/>
      <c r="P69" s="92"/>
      <c r="Q69" s="92"/>
      <c r="R69" s="92"/>
      <c r="S69" s="92"/>
      <c r="T69" s="92"/>
      <c r="U69" s="91"/>
    </row>
    <row r="70" spans="2:21" x14ac:dyDescent="0.35">
      <c r="B70" s="90"/>
      <c r="C70" s="92"/>
      <c r="D70" s="92"/>
      <c r="E70" s="92"/>
      <c r="F70" s="92"/>
      <c r="G70" s="92"/>
      <c r="H70" s="92"/>
      <c r="I70" s="92"/>
      <c r="J70" s="92"/>
      <c r="K70" s="92"/>
      <c r="L70" s="92"/>
      <c r="M70" s="98"/>
      <c r="N70" s="92"/>
      <c r="O70" s="92"/>
      <c r="P70" s="92"/>
      <c r="Q70" s="92"/>
      <c r="R70" s="92"/>
      <c r="S70" s="92"/>
      <c r="T70" s="92"/>
      <c r="U70" s="91"/>
    </row>
    <row r="71" spans="2:21" x14ac:dyDescent="0.35">
      <c r="B71" s="90"/>
      <c r="C71" s="92"/>
      <c r="D71" s="92"/>
      <c r="E71" s="92"/>
      <c r="F71" s="92"/>
      <c r="G71" s="92"/>
      <c r="H71" s="92"/>
      <c r="I71" s="92"/>
      <c r="J71" s="92"/>
      <c r="K71" s="92"/>
      <c r="L71" s="92"/>
      <c r="M71" s="98"/>
      <c r="N71" s="92"/>
      <c r="O71" s="92"/>
      <c r="P71" s="92"/>
      <c r="Q71" s="92"/>
      <c r="R71" s="92"/>
      <c r="S71" s="92"/>
      <c r="T71" s="92"/>
      <c r="U71" s="91"/>
    </row>
    <row r="72" spans="2:21" x14ac:dyDescent="0.35">
      <c r="B72" s="100"/>
      <c r="C72" s="101"/>
      <c r="D72" s="101"/>
      <c r="E72" s="101"/>
      <c r="F72" s="101"/>
      <c r="G72" s="101"/>
      <c r="H72" s="101"/>
      <c r="I72" s="101"/>
      <c r="J72" s="101"/>
      <c r="K72" s="101"/>
      <c r="L72" s="101"/>
      <c r="M72" s="101"/>
      <c r="N72" s="101"/>
      <c r="O72" s="101"/>
      <c r="P72" s="101"/>
      <c r="Q72" s="101"/>
      <c r="R72" s="101"/>
      <c r="S72" s="101"/>
      <c r="T72" s="101"/>
      <c r="U72" s="102"/>
    </row>
    <row r="73" spans="2:21" x14ac:dyDescent="0.35"/>
    <row r="74" spans="2:21" x14ac:dyDescent="0.35"/>
    <row r="75" spans="2:21" x14ac:dyDescent="0.35"/>
    <row r="76" spans="2:21" x14ac:dyDescent="0.35">
      <c r="C76" s="103"/>
      <c r="D76" s="104"/>
      <c r="E76" s="104"/>
      <c r="F76" s="104"/>
      <c r="O76" s="105"/>
      <c r="P76" s="106"/>
    </row>
    <row r="77" spans="2:21" x14ac:dyDescent="0.35">
      <c r="O77" s="105"/>
      <c r="P77" s="106"/>
    </row>
    <row r="78" spans="2:21" x14ac:dyDescent="0.35">
      <c r="O78" s="105"/>
      <c r="P78" s="106"/>
    </row>
    <row r="79" spans="2:21" x14ac:dyDescent="0.35"/>
    <row r="80" spans="2:21" ht="18" x14ac:dyDescent="0.4">
      <c r="K80" s="128" t="s">
        <v>42</v>
      </c>
      <c r="L80" s="128"/>
    </row>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sheetData>
  <sheetProtection algorithmName="SHA-512" hashValue="57k7/FlZEDzTao8kBB2A5mLuUznvW6NZjKoeqzWLarUThsB0r0sg4ocFtaPnmsxM9vuX35iogsXSW6FA3iJtPg==" saltValue="bH3TR1MM/V2eww2B+aDu6g==" spinCount="100000" sheet="1" objects="1" scenarios="1"/>
  <mergeCells count="2">
    <mergeCell ref="C3:T3"/>
    <mergeCell ref="K80:L80"/>
  </mergeCells>
  <pageMargins left="0.7" right="0.7" top="0.75" bottom="0.75" header="0.51180555555555496" footer="0.51180555555555496"/>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57"/>
  <sheetViews>
    <sheetView showGridLines="0" tabSelected="1" topLeftCell="B16" zoomScale="80" zoomScaleNormal="80" workbookViewId="0">
      <selection sqref="A1:XFD12"/>
    </sheetView>
  </sheetViews>
  <sheetFormatPr baseColWidth="10" defaultColWidth="11.453125" defaultRowHeight="14.5" x14ac:dyDescent="0.35"/>
  <cols>
    <col min="1" max="1" width="11.453125" style="130"/>
    <col min="2" max="2" width="30.54296875" style="130" customWidth="1"/>
    <col min="3" max="3" width="26" style="130" customWidth="1"/>
    <col min="4" max="4" width="24.7265625" style="130" customWidth="1"/>
    <col min="5" max="5" width="24.1796875" style="130" customWidth="1"/>
    <col min="6" max="6" width="20.7265625" style="130" customWidth="1"/>
    <col min="7" max="7" width="20" style="130" customWidth="1"/>
    <col min="8" max="16384" width="11.453125" style="130"/>
  </cols>
  <sheetData>
    <row r="1" spans="2:6" ht="21" hidden="1" x14ac:dyDescent="0.35">
      <c r="B1" s="129" t="s">
        <v>323</v>
      </c>
      <c r="C1" s="129"/>
      <c r="D1" s="129"/>
      <c r="E1" s="129"/>
      <c r="F1" s="129"/>
    </row>
    <row r="2" spans="2:6" hidden="1" x14ac:dyDescent="0.35">
      <c r="B2" s="131" t="s">
        <v>324</v>
      </c>
      <c r="C2" s="131" t="s">
        <v>325</v>
      </c>
      <c r="D2" s="131" t="s">
        <v>326</v>
      </c>
      <c r="E2" s="131"/>
      <c r="F2" s="131"/>
    </row>
    <row r="3" spans="2:6" ht="37.5" hidden="1" customHeight="1" x14ac:dyDescent="0.35">
      <c r="B3" s="131"/>
      <c r="C3" s="131"/>
      <c r="D3" s="132" t="s">
        <v>327</v>
      </c>
      <c r="E3" s="132" t="s">
        <v>328</v>
      </c>
      <c r="F3" s="132" t="s">
        <v>329</v>
      </c>
    </row>
    <row r="4" spans="2:6" ht="28.5" hidden="1" customHeight="1" x14ac:dyDescent="0.35">
      <c r="B4" s="133" t="s">
        <v>330</v>
      </c>
      <c r="C4" s="134"/>
      <c r="D4" s="134"/>
      <c r="E4" s="134"/>
      <c r="F4" s="135"/>
    </row>
    <row r="5" spans="2:6" hidden="1" x14ac:dyDescent="0.35">
      <c r="B5" s="133" t="s">
        <v>331</v>
      </c>
      <c r="C5" s="134"/>
      <c r="D5" s="134"/>
      <c r="E5" s="134"/>
      <c r="F5" s="135"/>
    </row>
    <row r="6" spans="2:6" ht="13.5" hidden="1" customHeight="1" x14ac:dyDescent="0.35">
      <c r="B6" s="133" t="s">
        <v>332</v>
      </c>
      <c r="C6" s="134"/>
      <c r="D6" s="134"/>
      <c r="E6" s="134"/>
      <c r="F6" s="135"/>
    </row>
    <row r="7" spans="2:6" ht="13.5" hidden="1" customHeight="1" x14ac:dyDescent="0.35">
      <c r="B7" s="136" t="s">
        <v>333</v>
      </c>
      <c r="C7" s="137">
        <v>1</v>
      </c>
      <c r="D7" s="137">
        <v>1</v>
      </c>
      <c r="E7" s="137">
        <v>0</v>
      </c>
      <c r="F7" s="137">
        <v>0</v>
      </c>
    </row>
    <row r="8" spans="2:6" ht="13.5" hidden="1" customHeight="1" x14ac:dyDescent="0.35">
      <c r="B8" s="138"/>
      <c r="C8" s="139"/>
      <c r="D8" s="139"/>
      <c r="E8" s="139"/>
      <c r="F8" s="139"/>
    </row>
    <row r="9" spans="2:6" ht="145.5" hidden="1" customHeight="1" x14ac:dyDescent="0.35">
      <c r="B9" s="140"/>
      <c r="C9" s="141"/>
      <c r="D9" s="141"/>
      <c r="E9" s="141"/>
      <c r="F9" s="141"/>
    </row>
    <row r="10" spans="2:6" ht="69.75" hidden="1" customHeight="1" x14ac:dyDescent="0.35">
      <c r="B10" s="136" t="s">
        <v>334</v>
      </c>
      <c r="C10" s="137">
        <v>1</v>
      </c>
      <c r="D10" s="137">
        <v>0</v>
      </c>
      <c r="E10" s="137">
        <v>1</v>
      </c>
      <c r="F10" s="137">
        <v>0</v>
      </c>
    </row>
    <row r="11" spans="2:6" ht="138" hidden="1" customHeight="1" x14ac:dyDescent="0.35">
      <c r="B11" s="138"/>
      <c r="C11" s="139"/>
      <c r="D11" s="139"/>
      <c r="E11" s="139"/>
      <c r="F11" s="139"/>
    </row>
    <row r="12" spans="2:6" ht="43.5" hidden="1" customHeight="1" x14ac:dyDescent="0.35">
      <c r="B12" s="140"/>
      <c r="C12" s="141"/>
      <c r="D12" s="141"/>
      <c r="E12" s="141"/>
      <c r="F12" s="141"/>
    </row>
    <row r="13" spans="2:6" x14ac:dyDescent="0.35">
      <c r="B13" s="142"/>
      <c r="C13" s="142"/>
      <c r="D13" s="142"/>
      <c r="E13" s="142"/>
      <c r="F13" s="142"/>
    </row>
    <row r="14" spans="2:6" x14ac:dyDescent="0.35">
      <c r="B14" s="142"/>
      <c r="C14" s="142"/>
      <c r="D14" s="142"/>
      <c r="E14" s="142"/>
      <c r="F14" s="142"/>
    </row>
    <row r="15" spans="2:6" x14ac:dyDescent="0.35">
      <c r="B15" s="142"/>
      <c r="C15" s="142"/>
      <c r="D15" s="142"/>
      <c r="E15" s="142"/>
      <c r="F15" s="142"/>
    </row>
    <row r="16" spans="2:6" x14ac:dyDescent="0.35">
      <c r="B16" s="142"/>
      <c r="C16" s="142"/>
      <c r="D16" s="142"/>
      <c r="E16" s="142"/>
      <c r="F16" s="142"/>
    </row>
    <row r="17" spans="2:7" ht="21" x14ac:dyDescent="0.35">
      <c r="B17" s="129" t="s">
        <v>335</v>
      </c>
      <c r="C17" s="129"/>
      <c r="D17" s="129"/>
      <c r="E17" s="129"/>
      <c r="F17" s="129"/>
      <c r="G17" s="129"/>
    </row>
    <row r="18" spans="2:7" x14ac:dyDescent="0.35">
      <c r="B18" s="143" t="s">
        <v>336</v>
      </c>
      <c r="C18" s="143" t="s">
        <v>337</v>
      </c>
      <c r="D18" s="143" t="s">
        <v>338</v>
      </c>
      <c r="E18" s="143" t="s">
        <v>339</v>
      </c>
      <c r="F18" s="143" t="s">
        <v>340</v>
      </c>
      <c r="G18" s="143"/>
    </row>
    <row r="19" spans="2:7" ht="81" customHeight="1" x14ac:dyDescent="0.35">
      <c r="B19" s="143"/>
      <c r="C19" s="143"/>
      <c r="D19" s="143"/>
      <c r="E19" s="143"/>
      <c r="F19" s="144" t="s">
        <v>341</v>
      </c>
      <c r="G19" s="144" t="s">
        <v>342</v>
      </c>
    </row>
    <row r="20" spans="2:7" ht="28.5" hidden="1" customHeight="1" x14ac:dyDescent="0.35">
      <c r="B20" s="145" t="s">
        <v>330</v>
      </c>
      <c r="C20" s="146"/>
      <c r="D20" s="146"/>
      <c r="E20" s="146"/>
      <c r="F20" s="146"/>
      <c r="G20" s="147"/>
    </row>
    <row r="21" spans="2:7" ht="15" hidden="1" customHeight="1" x14ac:dyDescent="0.35">
      <c r="B21" s="148" t="s">
        <v>331</v>
      </c>
      <c r="C21" s="149"/>
      <c r="D21" s="149"/>
      <c r="E21" s="149"/>
      <c r="F21" s="149"/>
      <c r="G21" s="150"/>
    </row>
    <row r="22" spans="2:7" ht="13.5" hidden="1" customHeight="1" x14ac:dyDescent="0.35">
      <c r="B22" s="151" t="s">
        <v>332</v>
      </c>
      <c r="C22" s="152"/>
      <c r="D22" s="152"/>
      <c r="E22" s="152"/>
      <c r="F22" s="152"/>
      <c r="G22" s="153"/>
    </row>
    <row r="23" spans="2:7" ht="58" x14ac:dyDescent="0.35">
      <c r="B23" s="154" t="s">
        <v>343</v>
      </c>
      <c r="C23" s="155" t="s">
        <v>344</v>
      </c>
      <c r="D23" s="155" t="s">
        <v>345</v>
      </c>
      <c r="E23" s="155" t="s">
        <v>346</v>
      </c>
      <c r="F23" s="155" t="s">
        <v>347</v>
      </c>
      <c r="G23" s="155" t="s">
        <v>347</v>
      </c>
    </row>
    <row r="24" spans="2:7" ht="84" customHeight="1" x14ac:dyDescent="0.35">
      <c r="B24" s="156" t="s">
        <v>334</v>
      </c>
      <c r="C24" s="155" t="s">
        <v>348</v>
      </c>
      <c r="D24" s="156" t="s">
        <v>345</v>
      </c>
      <c r="E24" s="156" t="s">
        <v>346</v>
      </c>
      <c r="F24" s="155" t="s">
        <v>347</v>
      </c>
      <c r="G24" s="155" t="s">
        <v>347</v>
      </c>
    </row>
    <row r="25" spans="2:7" ht="99.75" customHeight="1" x14ac:dyDescent="0.35">
      <c r="B25" s="157"/>
      <c r="C25" s="155" t="s">
        <v>349</v>
      </c>
      <c r="D25" s="157"/>
      <c r="E25" s="157"/>
      <c r="F25" s="155" t="s">
        <v>347</v>
      </c>
      <c r="G25" s="155" t="s">
        <v>347</v>
      </c>
    </row>
    <row r="26" spans="2:7" ht="72.5" x14ac:dyDescent="0.35">
      <c r="B26" s="158"/>
      <c r="C26" s="155" t="s">
        <v>350</v>
      </c>
      <c r="D26" s="158"/>
      <c r="E26" s="158"/>
      <c r="F26" s="155" t="s">
        <v>347</v>
      </c>
      <c r="G26" s="155" t="s">
        <v>347</v>
      </c>
    </row>
    <row r="27" spans="2:7" ht="96.75" customHeight="1" x14ac:dyDescent="0.35">
      <c r="B27" s="159" t="s">
        <v>334</v>
      </c>
      <c r="C27" s="159" t="s">
        <v>351</v>
      </c>
      <c r="D27" s="155" t="s">
        <v>352</v>
      </c>
      <c r="E27" s="155" t="s">
        <v>330</v>
      </c>
      <c r="F27" s="155" t="s">
        <v>347</v>
      </c>
      <c r="G27" s="155" t="s">
        <v>347</v>
      </c>
    </row>
    <row r="28" spans="2:7" ht="99.75" customHeight="1" x14ac:dyDescent="0.35">
      <c r="B28" s="159"/>
      <c r="C28" s="159"/>
      <c r="D28" s="155" t="s">
        <v>353</v>
      </c>
      <c r="E28" s="155" t="s">
        <v>330</v>
      </c>
      <c r="F28" s="155" t="s">
        <v>347</v>
      </c>
      <c r="G28" s="155" t="s">
        <v>347</v>
      </c>
    </row>
    <row r="29" spans="2:7" x14ac:dyDescent="0.35">
      <c r="B29" s="159"/>
      <c r="C29" s="159" t="s">
        <v>354</v>
      </c>
      <c r="D29" s="159" t="s">
        <v>352</v>
      </c>
      <c r="E29" s="156" t="s">
        <v>330</v>
      </c>
      <c r="F29" s="156" t="s">
        <v>347</v>
      </c>
      <c r="G29" s="156" t="s">
        <v>347</v>
      </c>
    </row>
    <row r="30" spans="2:7" x14ac:dyDescent="0.35">
      <c r="B30" s="159"/>
      <c r="C30" s="159"/>
      <c r="D30" s="159"/>
      <c r="E30" s="157"/>
      <c r="F30" s="157"/>
      <c r="G30" s="157"/>
    </row>
    <row r="31" spans="2:7" x14ac:dyDescent="0.35">
      <c r="B31" s="159"/>
      <c r="C31" s="159"/>
      <c r="D31" s="159"/>
      <c r="E31" s="158"/>
      <c r="F31" s="158"/>
      <c r="G31" s="158"/>
    </row>
    <row r="32" spans="2:7" x14ac:dyDescent="0.35">
      <c r="B32" s="159"/>
      <c r="C32" s="156" t="s">
        <v>355</v>
      </c>
      <c r="D32" s="159" t="s">
        <v>352</v>
      </c>
      <c r="E32" s="156" t="s">
        <v>330</v>
      </c>
      <c r="F32" s="156" t="s">
        <v>347</v>
      </c>
      <c r="G32" s="156" t="s">
        <v>347</v>
      </c>
    </row>
    <row r="33" spans="2:7" x14ac:dyDescent="0.35">
      <c r="B33" s="159"/>
      <c r="C33" s="157"/>
      <c r="D33" s="159"/>
      <c r="E33" s="157"/>
      <c r="F33" s="157"/>
      <c r="G33" s="157"/>
    </row>
    <row r="34" spans="2:7" x14ac:dyDescent="0.35">
      <c r="B34" s="159"/>
      <c r="C34" s="158"/>
      <c r="D34" s="159"/>
      <c r="E34" s="158"/>
      <c r="F34" s="158"/>
      <c r="G34" s="158"/>
    </row>
    <row r="41" spans="2:7" x14ac:dyDescent="0.35">
      <c r="B41" s="160"/>
      <c r="C41" s="161"/>
      <c r="D41" s="161"/>
      <c r="E41" s="161"/>
      <c r="F41" s="161"/>
      <c r="G41" s="161"/>
    </row>
    <row r="42" spans="2:7" x14ac:dyDescent="0.35">
      <c r="B42" s="142"/>
      <c r="C42" s="161"/>
      <c r="D42" s="161"/>
      <c r="E42" s="161"/>
      <c r="F42" s="161"/>
      <c r="G42" s="161"/>
    </row>
    <row r="43" spans="2:7" x14ac:dyDescent="0.35">
      <c r="B43" s="142"/>
      <c r="C43" s="161"/>
      <c r="D43" s="161"/>
      <c r="E43" s="161"/>
      <c r="F43" s="161"/>
      <c r="G43" s="161"/>
    </row>
    <row r="44" spans="2:7" x14ac:dyDescent="0.35">
      <c r="B44" s="142"/>
      <c r="C44" s="161"/>
      <c r="D44" s="161"/>
      <c r="E44" s="161"/>
      <c r="F44" s="161"/>
      <c r="G44" s="161"/>
    </row>
    <row r="45" spans="2:7" x14ac:dyDescent="0.35">
      <c r="B45" s="142"/>
      <c r="C45" s="161"/>
      <c r="D45" s="161"/>
      <c r="E45" s="161"/>
      <c r="F45" s="161"/>
      <c r="G45" s="161"/>
    </row>
    <row r="46" spans="2:7" x14ac:dyDescent="0.35">
      <c r="B46" s="142"/>
      <c r="C46" s="161"/>
      <c r="D46" s="161"/>
      <c r="E46" s="161"/>
      <c r="F46" s="161"/>
      <c r="G46" s="161"/>
    </row>
    <row r="47" spans="2:7" x14ac:dyDescent="0.35">
      <c r="B47" s="161"/>
      <c r="C47" s="161"/>
      <c r="D47" s="161"/>
      <c r="E47" s="161"/>
      <c r="F47" s="161"/>
      <c r="G47" s="161"/>
    </row>
    <row r="48" spans="2:7" x14ac:dyDescent="0.35">
      <c r="B48" s="160"/>
      <c r="C48" s="161"/>
      <c r="D48" s="161"/>
      <c r="E48" s="161"/>
      <c r="F48" s="161"/>
      <c r="G48" s="161"/>
    </row>
    <row r="49" spans="2:12" x14ac:dyDescent="0.35">
      <c r="B49" s="161"/>
      <c r="C49" s="161"/>
      <c r="D49" s="161"/>
      <c r="E49" s="161"/>
      <c r="F49" s="161"/>
      <c r="G49" s="161"/>
    </row>
    <row r="50" spans="2:12" x14ac:dyDescent="0.35">
      <c r="B50" s="161"/>
      <c r="C50" s="161"/>
      <c r="D50" s="161"/>
      <c r="E50" s="161"/>
      <c r="F50" s="161"/>
      <c r="G50" s="161"/>
    </row>
    <row r="51" spans="2:12" x14ac:dyDescent="0.35">
      <c r="B51" s="161"/>
      <c r="C51" s="161"/>
      <c r="D51" s="161"/>
      <c r="E51" s="161"/>
      <c r="F51" s="161"/>
      <c r="G51" s="161"/>
    </row>
    <row r="52" spans="2:12" x14ac:dyDescent="0.35">
      <c r="B52" s="161"/>
      <c r="C52" s="161"/>
      <c r="D52" s="161"/>
      <c r="E52" s="161"/>
      <c r="F52" s="161"/>
      <c r="G52" s="161"/>
    </row>
    <row r="53" spans="2:12" x14ac:dyDescent="0.35">
      <c r="B53" s="161"/>
      <c r="C53" s="161"/>
      <c r="D53" s="161"/>
      <c r="E53" s="161"/>
      <c r="F53" s="161"/>
      <c r="G53" s="161"/>
    </row>
    <row r="54" spans="2:12" x14ac:dyDescent="0.35">
      <c r="B54" s="161"/>
      <c r="C54" s="161"/>
      <c r="D54" s="161"/>
      <c r="E54" s="161"/>
      <c r="F54" s="161"/>
      <c r="G54" s="161"/>
      <c r="L54" s="130" t="s">
        <v>356</v>
      </c>
    </row>
    <row r="55" spans="2:12" x14ac:dyDescent="0.35">
      <c r="B55" s="161"/>
      <c r="C55" s="161"/>
      <c r="D55" s="161"/>
      <c r="E55" s="161"/>
      <c r="F55" s="161"/>
      <c r="G55" s="161"/>
    </row>
    <row r="56" spans="2:12" x14ac:dyDescent="0.35">
      <c r="B56" s="161"/>
      <c r="C56" s="161"/>
      <c r="D56" s="161"/>
      <c r="E56" s="161"/>
      <c r="F56" s="161"/>
      <c r="G56" s="161"/>
    </row>
    <row r="57" spans="2:12" x14ac:dyDescent="0.35">
      <c r="B57" s="161"/>
      <c r="C57" s="161"/>
      <c r="D57" s="161"/>
      <c r="E57" s="161"/>
      <c r="F57" s="161"/>
      <c r="G57" s="161"/>
    </row>
  </sheetData>
  <mergeCells count="41">
    <mergeCell ref="F29:F31"/>
    <mergeCell ref="G29:G31"/>
    <mergeCell ref="C32:C34"/>
    <mergeCell ref="D32:D34"/>
    <mergeCell ref="E32:E34"/>
    <mergeCell ref="F32:F34"/>
    <mergeCell ref="G32:G34"/>
    <mergeCell ref="B21:G21"/>
    <mergeCell ref="B22:G22"/>
    <mergeCell ref="B24:B26"/>
    <mergeCell ref="D24:D26"/>
    <mergeCell ref="E24:E26"/>
    <mergeCell ref="B27:B34"/>
    <mergeCell ref="C27:C28"/>
    <mergeCell ref="C29:C31"/>
    <mergeCell ref="D29:D31"/>
    <mergeCell ref="E29:E31"/>
    <mergeCell ref="B18:B19"/>
    <mergeCell ref="C18:C19"/>
    <mergeCell ref="D18:D19"/>
    <mergeCell ref="E18:E19"/>
    <mergeCell ref="F18:G18"/>
    <mergeCell ref="B20:G20"/>
    <mergeCell ref="B10:B12"/>
    <mergeCell ref="C10:C12"/>
    <mergeCell ref="D10:D12"/>
    <mergeCell ref="E10:E12"/>
    <mergeCell ref="F10:F12"/>
    <mergeCell ref="B17:G17"/>
    <mergeCell ref="B6:F6"/>
    <mergeCell ref="B7:B9"/>
    <mergeCell ref="C7:C9"/>
    <mergeCell ref="D7:D9"/>
    <mergeCell ref="E7:E9"/>
    <mergeCell ref="F7:F9"/>
    <mergeCell ref="B1:F1"/>
    <mergeCell ref="B2:B3"/>
    <mergeCell ref="C2:C3"/>
    <mergeCell ref="D2:F2"/>
    <mergeCell ref="B4:F4"/>
    <mergeCell ref="B5:F5"/>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1"/>
  <sheetViews>
    <sheetView showZeros="0" zoomScaleNormal="100" workbookViewId="0"/>
  </sheetViews>
  <sheetFormatPr baseColWidth="10" defaultColWidth="11.453125" defaultRowHeight="14.5" x14ac:dyDescent="0.35"/>
  <cols>
    <col min="1" max="1024" width="11.453125" style="107"/>
  </cols>
  <sheetData>
    <row r="1" spans="1:1" x14ac:dyDescent="0.35">
      <c r="A1" s="108" t="s">
        <v>322</v>
      </c>
    </row>
    <row r="2" spans="1:1" x14ac:dyDescent="0.35">
      <c r="A2" s="108">
        <v>1</v>
      </c>
    </row>
    <row r="3" spans="1:1" x14ac:dyDescent="0.35">
      <c r="A3" s="108">
        <v>2</v>
      </c>
    </row>
    <row r="4" spans="1:1" x14ac:dyDescent="0.35">
      <c r="A4" s="108">
        <v>3</v>
      </c>
    </row>
    <row r="5" spans="1:1" x14ac:dyDescent="0.35">
      <c r="A5" s="108">
        <v>4</v>
      </c>
    </row>
    <row r="6" spans="1:1" x14ac:dyDescent="0.35">
      <c r="A6" s="108">
        <v>5</v>
      </c>
    </row>
    <row r="7" spans="1:1" x14ac:dyDescent="0.35">
      <c r="A7" s="108">
        <v>6</v>
      </c>
    </row>
    <row r="8" spans="1:1" x14ac:dyDescent="0.35">
      <c r="A8" s="108">
        <v>7</v>
      </c>
    </row>
    <row r="9" spans="1:1" x14ac:dyDescent="0.35">
      <c r="A9" s="108">
        <v>8</v>
      </c>
    </row>
    <row r="10" spans="1:1" x14ac:dyDescent="0.35">
      <c r="A10" s="108">
        <v>9</v>
      </c>
    </row>
    <row r="11" spans="1:1" x14ac:dyDescent="0.35">
      <c r="A11" s="108">
        <v>10</v>
      </c>
    </row>
    <row r="12" spans="1:1" x14ac:dyDescent="0.35">
      <c r="A12" s="108">
        <v>11</v>
      </c>
    </row>
    <row r="13" spans="1:1" x14ac:dyDescent="0.35">
      <c r="A13" s="108">
        <v>12</v>
      </c>
    </row>
    <row r="14" spans="1:1" x14ac:dyDescent="0.35">
      <c r="A14" s="108">
        <v>13</v>
      </c>
    </row>
    <row r="15" spans="1:1" x14ac:dyDescent="0.35">
      <c r="A15" s="108">
        <v>14</v>
      </c>
    </row>
    <row r="16" spans="1:1" x14ac:dyDescent="0.35">
      <c r="A16" s="108">
        <v>15</v>
      </c>
    </row>
    <row r="17" spans="1:1" x14ac:dyDescent="0.35">
      <c r="A17" s="108">
        <v>16</v>
      </c>
    </row>
    <row r="18" spans="1:1" x14ac:dyDescent="0.35">
      <c r="A18" s="108">
        <v>17</v>
      </c>
    </row>
    <row r="19" spans="1:1" x14ac:dyDescent="0.35">
      <c r="A19" s="108">
        <v>18</v>
      </c>
    </row>
    <row r="20" spans="1:1" x14ac:dyDescent="0.35">
      <c r="A20" s="108">
        <v>19</v>
      </c>
    </row>
    <row r="21" spans="1:1" x14ac:dyDescent="0.35">
      <c r="A21" s="108">
        <v>20</v>
      </c>
    </row>
    <row r="22" spans="1:1" x14ac:dyDescent="0.35">
      <c r="A22" s="108">
        <v>21</v>
      </c>
    </row>
    <row r="23" spans="1:1" x14ac:dyDescent="0.35">
      <c r="A23" s="108">
        <v>22</v>
      </c>
    </row>
    <row r="24" spans="1:1" x14ac:dyDescent="0.35">
      <c r="A24" s="108">
        <v>23</v>
      </c>
    </row>
    <row r="25" spans="1:1" x14ac:dyDescent="0.35">
      <c r="A25" s="108">
        <v>24</v>
      </c>
    </row>
    <row r="26" spans="1:1" x14ac:dyDescent="0.35">
      <c r="A26" s="108">
        <v>25</v>
      </c>
    </row>
    <row r="27" spans="1:1" x14ac:dyDescent="0.35">
      <c r="A27" s="108">
        <v>26</v>
      </c>
    </row>
    <row r="28" spans="1:1" x14ac:dyDescent="0.35">
      <c r="A28" s="108">
        <v>27</v>
      </c>
    </row>
    <row r="29" spans="1:1" x14ac:dyDescent="0.35">
      <c r="A29" s="108">
        <v>28</v>
      </c>
    </row>
    <row r="30" spans="1:1" x14ac:dyDescent="0.35">
      <c r="A30" s="108">
        <v>29</v>
      </c>
    </row>
    <row r="31" spans="1:1" x14ac:dyDescent="0.35">
      <c r="A31" s="108">
        <v>30</v>
      </c>
    </row>
    <row r="32" spans="1:1" x14ac:dyDescent="0.35">
      <c r="A32" s="108">
        <v>31</v>
      </c>
    </row>
    <row r="33" spans="1:1" x14ac:dyDescent="0.35">
      <c r="A33" s="108">
        <v>32</v>
      </c>
    </row>
    <row r="34" spans="1:1" x14ac:dyDescent="0.35">
      <c r="A34" s="108">
        <v>33</v>
      </c>
    </row>
    <row r="35" spans="1:1" x14ac:dyDescent="0.35">
      <c r="A35" s="108">
        <v>34</v>
      </c>
    </row>
    <row r="36" spans="1:1" x14ac:dyDescent="0.35">
      <c r="A36" s="108">
        <v>35</v>
      </c>
    </row>
    <row r="37" spans="1:1" x14ac:dyDescent="0.35">
      <c r="A37" s="108">
        <v>36</v>
      </c>
    </row>
    <row r="38" spans="1:1" x14ac:dyDescent="0.35">
      <c r="A38" s="108">
        <v>37</v>
      </c>
    </row>
    <row r="39" spans="1:1" x14ac:dyDescent="0.35">
      <c r="A39" s="108">
        <v>38</v>
      </c>
    </row>
    <row r="40" spans="1:1" x14ac:dyDescent="0.35">
      <c r="A40" s="108">
        <v>39</v>
      </c>
    </row>
    <row r="41" spans="1:1" x14ac:dyDescent="0.35">
      <c r="A41" s="108">
        <v>40</v>
      </c>
    </row>
    <row r="42" spans="1:1" x14ac:dyDescent="0.35">
      <c r="A42" s="108">
        <v>41</v>
      </c>
    </row>
    <row r="43" spans="1:1" x14ac:dyDescent="0.35">
      <c r="A43" s="108">
        <v>42</v>
      </c>
    </row>
    <row r="44" spans="1:1" x14ac:dyDescent="0.35">
      <c r="A44" s="108">
        <v>43</v>
      </c>
    </row>
    <row r="45" spans="1:1" x14ac:dyDescent="0.35">
      <c r="A45" s="108">
        <v>44</v>
      </c>
    </row>
    <row r="46" spans="1:1" x14ac:dyDescent="0.35">
      <c r="A46" s="108">
        <v>45</v>
      </c>
    </row>
    <row r="47" spans="1:1" x14ac:dyDescent="0.35">
      <c r="A47" s="108">
        <v>46</v>
      </c>
    </row>
    <row r="48" spans="1:1" x14ac:dyDescent="0.35">
      <c r="A48" s="108">
        <v>47</v>
      </c>
    </row>
    <row r="49" spans="1:1" x14ac:dyDescent="0.35">
      <c r="A49" s="108">
        <v>48</v>
      </c>
    </row>
    <row r="50" spans="1:1" x14ac:dyDescent="0.35">
      <c r="A50" s="108">
        <v>49</v>
      </c>
    </row>
    <row r="51" spans="1:1" x14ac:dyDescent="0.35">
      <c r="A51" s="108">
        <v>50</v>
      </c>
    </row>
    <row r="52" spans="1:1" x14ac:dyDescent="0.35">
      <c r="A52" s="108">
        <v>51</v>
      </c>
    </row>
    <row r="53" spans="1:1" x14ac:dyDescent="0.35">
      <c r="A53" s="108">
        <v>52</v>
      </c>
    </row>
    <row r="54" spans="1:1" x14ac:dyDescent="0.35">
      <c r="A54" s="108">
        <v>53</v>
      </c>
    </row>
    <row r="55" spans="1:1" x14ac:dyDescent="0.35">
      <c r="A55" s="108">
        <v>54</v>
      </c>
    </row>
    <row r="56" spans="1:1" x14ac:dyDescent="0.35">
      <c r="A56" s="108">
        <v>55</v>
      </c>
    </row>
    <row r="57" spans="1:1" x14ac:dyDescent="0.35">
      <c r="A57" s="108">
        <v>56</v>
      </c>
    </row>
    <row r="58" spans="1:1" x14ac:dyDescent="0.35">
      <c r="A58" s="108">
        <v>57</v>
      </c>
    </row>
    <row r="59" spans="1:1" x14ac:dyDescent="0.35">
      <c r="A59" s="108">
        <v>58</v>
      </c>
    </row>
    <row r="60" spans="1:1" x14ac:dyDescent="0.35">
      <c r="A60" s="108">
        <v>59</v>
      </c>
    </row>
    <row r="61" spans="1:1" x14ac:dyDescent="0.35">
      <c r="A61" s="108">
        <v>60</v>
      </c>
    </row>
    <row r="62" spans="1:1" x14ac:dyDescent="0.35">
      <c r="A62" s="108">
        <v>61</v>
      </c>
    </row>
    <row r="63" spans="1:1" x14ac:dyDescent="0.35">
      <c r="A63" s="108">
        <v>62</v>
      </c>
    </row>
    <row r="64" spans="1:1" x14ac:dyDescent="0.35">
      <c r="A64" s="108">
        <v>63</v>
      </c>
    </row>
    <row r="65" spans="1:1" x14ac:dyDescent="0.35">
      <c r="A65" s="108">
        <v>64</v>
      </c>
    </row>
    <row r="66" spans="1:1" x14ac:dyDescent="0.35">
      <c r="A66" s="108">
        <v>65</v>
      </c>
    </row>
    <row r="67" spans="1:1" x14ac:dyDescent="0.35">
      <c r="A67" s="108">
        <v>66</v>
      </c>
    </row>
    <row r="68" spans="1:1" x14ac:dyDescent="0.35">
      <c r="A68" s="108">
        <v>67</v>
      </c>
    </row>
    <row r="69" spans="1:1" x14ac:dyDescent="0.35">
      <c r="A69" s="108">
        <v>68</v>
      </c>
    </row>
    <row r="70" spans="1:1" x14ac:dyDescent="0.35">
      <c r="A70" s="108">
        <v>69</v>
      </c>
    </row>
    <row r="71" spans="1:1" x14ac:dyDescent="0.35">
      <c r="A71" s="108">
        <v>70</v>
      </c>
    </row>
    <row r="72" spans="1:1" x14ac:dyDescent="0.35">
      <c r="A72" s="108">
        <v>71</v>
      </c>
    </row>
    <row r="73" spans="1:1" x14ac:dyDescent="0.35">
      <c r="A73" s="108">
        <v>72</v>
      </c>
    </row>
    <row r="74" spans="1:1" x14ac:dyDescent="0.35">
      <c r="A74" s="108">
        <v>73</v>
      </c>
    </row>
    <row r="75" spans="1:1" x14ac:dyDescent="0.35">
      <c r="A75" s="108">
        <v>74</v>
      </c>
    </row>
    <row r="76" spans="1:1" x14ac:dyDescent="0.35">
      <c r="A76" s="108">
        <v>75</v>
      </c>
    </row>
    <row r="77" spans="1:1" x14ac:dyDescent="0.35">
      <c r="A77" s="108">
        <v>76</v>
      </c>
    </row>
    <row r="78" spans="1:1" x14ac:dyDescent="0.35">
      <c r="A78" s="108">
        <v>77</v>
      </c>
    </row>
    <row r="79" spans="1:1" x14ac:dyDescent="0.35">
      <c r="A79" s="108">
        <v>78</v>
      </c>
    </row>
    <row r="80" spans="1:1" x14ac:dyDescent="0.35">
      <c r="A80" s="108">
        <v>79</v>
      </c>
    </row>
    <row r="81" spans="1:1" x14ac:dyDescent="0.35">
      <c r="A81" s="108">
        <v>80</v>
      </c>
    </row>
    <row r="82" spans="1:1" x14ac:dyDescent="0.35">
      <c r="A82" s="108">
        <v>81</v>
      </c>
    </row>
    <row r="83" spans="1:1" x14ac:dyDescent="0.35">
      <c r="A83" s="108">
        <v>82</v>
      </c>
    </row>
    <row r="84" spans="1:1" x14ac:dyDescent="0.35">
      <c r="A84" s="108">
        <v>83</v>
      </c>
    </row>
    <row r="85" spans="1:1" x14ac:dyDescent="0.35">
      <c r="A85" s="108">
        <v>84</v>
      </c>
    </row>
    <row r="86" spans="1:1" x14ac:dyDescent="0.35">
      <c r="A86" s="108">
        <v>85</v>
      </c>
    </row>
    <row r="87" spans="1:1" x14ac:dyDescent="0.35">
      <c r="A87" s="108">
        <v>86</v>
      </c>
    </row>
    <row r="88" spans="1:1" x14ac:dyDescent="0.35">
      <c r="A88" s="108">
        <v>87</v>
      </c>
    </row>
    <row r="89" spans="1:1" x14ac:dyDescent="0.35">
      <c r="A89" s="108">
        <v>88</v>
      </c>
    </row>
    <row r="90" spans="1:1" x14ac:dyDescent="0.35">
      <c r="A90" s="108">
        <v>89</v>
      </c>
    </row>
    <row r="91" spans="1:1" x14ac:dyDescent="0.35">
      <c r="A91" s="108">
        <v>90</v>
      </c>
    </row>
    <row r="92" spans="1:1" x14ac:dyDescent="0.35">
      <c r="A92" s="108">
        <v>91</v>
      </c>
    </row>
    <row r="93" spans="1:1" x14ac:dyDescent="0.35">
      <c r="A93" s="108">
        <v>92</v>
      </c>
    </row>
    <row r="94" spans="1:1" x14ac:dyDescent="0.35">
      <c r="A94" s="108">
        <v>93</v>
      </c>
    </row>
    <row r="95" spans="1:1" x14ac:dyDescent="0.35">
      <c r="A95" s="108">
        <v>94</v>
      </c>
    </row>
    <row r="96" spans="1:1" x14ac:dyDescent="0.35">
      <c r="A96" s="108">
        <v>95</v>
      </c>
    </row>
    <row r="97" spans="1:1" x14ac:dyDescent="0.35">
      <c r="A97" s="108">
        <v>96</v>
      </c>
    </row>
    <row r="98" spans="1:1" x14ac:dyDescent="0.35">
      <c r="A98" s="108">
        <v>97</v>
      </c>
    </row>
    <row r="99" spans="1:1" x14ac:dyDescent="0.35">
      <c r="A99" s="108">
        <v>98</v>
      </c>
    </row>
    <row r="100" spans="1:1" x14ac:dyDescent="0.35">
      <c r="A100" s="108">
        <v>99</v>
      </c>
    </row>
    <row r="101" spans="1:1" x14ac:dyDescent="0.35">
      <c r="A101" s="108">
        <v>100</v>
      </c>
    </row>
  </sheetData>
  <pageMargins left="0.7" right="0.7" top="0.75" bottom="0.75" header="0.51180555555555496" footer="0.51180555555555496"/>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Hoja1</vt:lpstr>
      <vt:lpstr>Listas</vt:lpstr>
      <vt:lpstr>Autodiagnóstico!_FilterDatabase</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dc:description/>
  <cp:lastModifiedBy>LENOVO</cp:lastModifiedBy>
  <cp:revision>2</cp:revision>
  <dcterms:created xsi:type="dcterms:W3CDTF">2016-12-25T14:51:07Z</dcterms:created>
  <dcterms:modified xsi:type="dcterms:W3CDTF">2022-02-23T03:02:12Z</dcterms:modified>
  <dc:language>en-US</dc:language>
</cp:coreProperties>
</file>