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Ejecución presupuestal de gasto" sheetId="1" r:id="rId1"/>
  </sheets>
  <definedNames/>
  <calcPr fullCalcOnLoad="1"/>
</workbook>
</file>

<file path=xl/sharedStrings.xml><?xml version="1.0" encoding="utf-8"?>
<sst xmlns="http://schemas.openxmlformats.org/spreadsheetml/2006/main" count="598" uniqueCount="512">
  <si>
    <t>Rubro</t>
  </si>
  <si>
    <t>Nombre</t>
  </si>
  <si>
    <t>Apropiado</t>
  </si>
  <si>
    <t>Adicion</t>
  </si>
  <si>
    <t>Reduccion</t>
  </si>
  <si>
    <t>Credito</t>
  </si>
  <si>
    <t>ContraCredito</t>
  </si>
  <si>
    <t>Disponibilidad</t>
  </si>
  <si>
    <t>SaldoDisponible</t>
  </si>
  <si>
    <t>2</t>
  </si>
  <si>
    <t>TOTAL GASTOS</t>
  </si>
  <si>
    <t>21</t>
  </si>
  <si>
    <t>GASTOS DE FUNCIONAMIENTO</t>
  </si>
  <si>
    <t>2101</t>
  </si>
  <si>
    <t>GASTOS CONCEJO MUNICIPAL</t>
  </si>
  <si>
    <t>210101</t>
  </si>
  <si>
    <t>Gastos de funcionamiento Concejo (transferencias)</t>
  </si>
  <si>
    <t>210102</t>
  </si>
  <si>
    <t>Honorarios Concejo Municipal (transferencias 190 sesiones)</t>
  </si>
  <si>
    <t>2102</t>
  </si>
  <si>
    <t>GASTOS PERSONERIA MUNICIPAL</t>
  </si>
  <si>
    <t>210201</t>
  </si>
  <si>
    <t>Gastos funcionamiento Personería (transferencias)</t>
  </si>
  <si>
    <t>2103</t>
  </si>
  <si>
    <t>GASTOS CONTRALORIA MUNICIPAL</t>
  </si>
  <si>
    <t>210301</t>
  </si>
  <si>
    <t>Gastos de funcionamiento Contraloría Municipal (transferencias)</t>
  </si>
  <si>
    <t>2104</t>
  </si>
  <si>
    <t>GASTOS FUNCIONAMIENTO SECTOR CENTRAL</t>
  </si>
  <si>
    <t>210401</t>
  </si>
  <si>
    <t>GASTOS FUNCIONAMIENO  RECURSOS PROPIOS</t>
  </si>
  <si>
    <t>2104011</t>
  </si>
  <si>
    <t>GASTOS DE PERSONAL</t>
  </si>
  <si>
    <t>21040111</t>
  </si>
  <si>
    <t>SERVICIOS PERSONALES ASOCIADOS A LA NOMINA</t>
  </si>
  <si>
    <t>21040112</t>
  </si>
  <si>
    <t>Servicios Personales Indirectos</t>
  </si>
  <si>
    <t>21040113</t>
  </si>
  <si>
    <t>Contribuciones Inherentes A La Nomina</t>
  </si>
  <si>
    <t>21040114</t>
  </si>
  <si>
    <t>Otros Gastos De Personal</t>
  </si>
  <si>
    <t>2104012</t>
  </si>
  <si>
    <t>Gastos Generales</t>
  </si>
  <si>
    <t>21040121</t>
  </si>
  <si>
    <t>GASTOS DEL DESPACHO DEL ALCALDE</t>
  </si>
  <si>
    <t>21040122</t>
  </si>
  <si>
    <t>GASTOS DE LA SECRETARIA DE HACIENDA</t>
  </si>
  <si>
    <t>21040123</t>
  </si>
  <si>
    <t>GASTOS DE LA SECRETARIA GENERAL</t>
  </si>
  <si>
    <t>2104013</t>
  </si>
  <si>
    <t>Transferencias</t>
  </si>
  <si>
    <t>21040131</t>
  </si>
  <si>
    <t>Transferencias Al Sector Publico</t>
  </si>
  <si>
    <t>21040132</t>
  </si>
  <si>
    <t>Otros Pagos</t>
  </si>
  <si>
    <t>210402</t>
  </si>
  <si>
    <t>TRANSFERENCIA RECURSOS DE DESTINACION ESPECIFICA</t>
  </si>
  <si>
    <t>21040201</t>
  </si>
  <si>
    <t>Transferencias Al Sector Publico - Estampillas</t>
  </si>
  <si>
    <t>21040202</t>
  </si>
  <si>
    <t>Transferencias FONPET Nacional venta de activos</t>
  </si>
  <si>
    <t>21040203</t>
  </si>
  <si>
    <t>Transferencias Al Sector Publico - Estampillas V.A.</t>
  </si>
  <si>
    <t>21040204</t>
  </si>
  <si>
    <t>Transferencia 15% impuesto predial</t>
  </si>
  <si>
    <t>21040205</t>
  </si>
  <si>
    <t>TRANSFERENCIA BOMBEROS</t>
  </si>
  <si>
    <t>22</t>
  </si>
  <si>
    <t>SERVICIO DE LA DEUDA PUBLICA - INVERSION</t>
  </si>
  <si>
    <t>221</t>
  </si>
  <si>
    <t>DEUDA INTERNA</t>
  </si>
  <si>
    <t>22101</t>
  </si>
  <si>
    <t>DEUDA - RECURSOS PROPIOS</t>
  </si>
  <si>
    <t>2210101</t>
  </si>
  <si>
    <t>Deuda BANCOLOMBIA - Movilidad No. 611514149</t>
  </si>
  <si>
    <t>221010101</t>
  </si>
  <si>
    <t>Amortización deuda BANCOLOMBIA - Movilidad</t>
  </si>
  <si>
    <t>221010102</t>
  </si>
  <si>
    <t>Intereses deuda BANCOLOMBIA - Movilidad</t>
  </si>
  <si>
    <t>2210102</t>
  </si>
  <si>
    <t>Deuda Banco BBVA 611515550 SETP (16.000.000.oo)</t>
  </si>
  <si>
    <t>221010201</t>
  </si>
  <si>
    <t>Amortización deuda BBVA</t>
  </si>
  <si>
    <t>221010202</t>
  </si>
  <si>
    <t>Intereses deuda BBVA</t>
  </si>
  <si>
    <t>2210103</t>
  </si>
  <si>
    <t>Deuda Banco BBVA 611515550 Vias (300)</t>
  </si>
  <si>
    <t>221010301</t>
  </si>
  <si>
    <t>Amortizacion deuda BBVA 611515550 vias urbanas</t>
  </si>
  <si>
    <t>221010302</t>
  </si>
  <si>
    <t>Intereses deuda BBVA 611515550 vias urbanas</t>
  </si>
  <si>
    <t>2210104</t>
  </si>
  <si>
    <t>Deuda Banco BBVA 611515550 Equipamiento (3.300)</t>
  </si>
  <si>
    <t>221010401</t>
  </si>
  <si>
    <t>Amortizacion Deuda BBVA</t>
  </si>
  <si>
    <t>221010402</t>
  </si>
  <si>
    <t>Intereses Deuda  Banco BBVA</t>
  </si>
  <si>
    <t>2210105</t>
  </si>
  <si>
    <t>Deuda Banco de Occidente</t>
  </si>
  <si>
    <t>221010501</t>
  </si>
  <si>
    <t>Amortizacion Deuda Banco de Occidente</t>
  </si>
  <si>
    <t>221010502</t>
  </si>
  <si>
    <t>Intereses Deuda Banco de Occidente</t>
  </si>
  <si>
    <t>2210106</t>
  </si>
  <si>
    <t>Deuda VIAS (596)</t>
  </si>
  <si>
    <t>221010601</t>
  </si>
  <si>
    <t>Amortizacion Deuda</t>
  </si>
  <si>
    <t>221010602</t>
  </si>
  <si>
    <t xml:space="preserve">Intereses Deuda </t>
  </si>
  <si>
    <t>2210107</t>
  </si>
  <si>
    <t>Deuda Banco de Occidente 611516002  (SETP 10.000)</t>
  </si>
  <si>
    <t>221010701</t>
  </si>
  <si>
    <t>221010702</t>
  </si>
  <si>
    <t>2210108</t>
  </si>
  <si>
    <t>Deuda  SETP (12.700)</t>
  </si>
  <si>
    <t>221010801</t>
  </si>
  <si>
    <t>221010802</t>
  </si>
  <si>
    <t>2210109</t>
  </si>
  <si>
    <t>Deuda  Educación  (3.000)</t>
  </si>
  <si>
    <t>221010901</t>
  </si>
  <si>
    <t>221010902</t>
  </si>
  <si>
    <t>2210110</t>
  </si>
  <si>
    <t>Deuda Banco de Occidente 611515405  INVAP ICLD</t>
  </si>
  <si>
    <t>221011001</t>
  </si>
  <si>
    <t>Amortización deuda Banco de Occidente</t>
  </si>
  <si>
    <t>221011002</t>
  </si>
  <si>
    <t>Intereses deuda Banco de Occidente</t>
  </si>
  <si>
    <t>22102</t>
  </si>
  <si>
    <t>DEUDA RECURSOS SOBRETASA GASOLINA</t>
  </si>
  <si>
    <t>2210201</t>
  </si>
  <si>
    <t>Banco de Occidente 611515405  INVAP 10% sobretasa a la gasolina</t>
  </si>
  <si>
    <t>221020101</t>
  </si>
  <si>
    <t>22103</t>
  </si>
  <si>
    <t>DEUDA RECURSOS SISTEMA GENERAL DE PARTICIPACIONES EDUCACION</t>
  </si>
  <si>
    <t>2210301</t>
  </si>
  <si>
    <t>Deuda Proyectos Educativos (6.000)</t>
  </si>
  <si>
    <t>221030101</t>
  </si>
  <si>
    <t>Amortización Crédito Educación</t>
  </si>
  <si>
    <t>221030102</t>
  </si>
  <si>
    <t>Intereses Crédito Educación</t>
  </si>
  <si>
    <t>22104</t>
  </si>
  <si>
    <t>DEUDA - OTROS RECURSOS</t>
  </si>
  <si>
    <t>2210401</t>
  </si>
  <si>
    <t>221040101</t>
  </si>
  <si>
    <t>222</t>
  </si>
  <si>
    <t>DEUDA EXTERNA</t>
  </si>
  <si>
    <t>22201</t>
  </si>
  <si>
    <t>DEUDA SISTEMA GENERAL DE PARTICIPACIONES - AGUA POTABLE</t>
  </si>
  <si>
    <t>2220101</t>
  </si>
  <si>
    <t>Deuda BID  - Agua</t>
  </si>
  <si>
    <t>222010101</t>
  </si>
  <si>
    <t>Amortización deuda - Agua</t>
  </si>
  <si>
    <t>222010102</t>
  </si>
  <si>
    <t>Intereses deuda y -Agua</t>
  </si>
  <si>
    <t>222010103</t>
  </si>
  <si>
    <t>Comisiones</t>
  </si>
  <si>
    <t>222010104</t>
  </si>
  <si>
    <t>Fondo Nacional de Contingencias</t>
  </si>
  <si>
    <t>223</t>
  </si>
  <si>
    <t>BONOS PENSIONALES (PROPIOS  Y ESTAMPILLAS)</t>
  </si>
  <si>
    <t>22301</t>
  </si>
  <si>
    <t>BONOS PENSIÓNALES CON SITUACIÓN DE FONDOS ( RECURSOS PROPIOS)</t>
  </si>
  <si>
    <t>2230101</t>
  </si>
  <si>
    <t>Bonos Pensionales con situación de fondos</t>
  </si>
  <si>
    <t>22302</t>
  </si>
  <si>
    <t>BONOS PENSIÓNALES RECURSOS ESTAMPILLAS (20%)</t>
  </si>
  <si>
    <t>2230201</t>
  </si>
  <si>
    <t>Recursos Estampilla Procultura</t>
  </si>
  <si>
    <t>223020101</t>
  </si>
  <si>
    <t>2230202</t>
  </si>
  <si>
    <t>Recursos Estampilla Pro Adulto Mayor</t>
  </si>
  <si>
    <t>223020201</t>
  </si>
  <si>
    <t>22303</t>
  </si>
  <si>
    <t>BONOS PENSIÓNALES RECURSOS ESTAMPILLAS (20%) V.A</t>
  </si>
  <si>
    <t>2230301</t>
  </si>
  <si>
    <t>223030101</t>
  </si>
  <si>
    <t>23</t>
  </si>
  <si>
    <t>INVERSION SOCIAL</t>
  </si>
  <si>
    <t>2301</t>
  </si>
  <si>
    <t>SECTOR EDUCACIÓN</t>
  </si>
  <si>
    <t>230101</t>
  </si>
  <si>
    <t>LINEA ESTRATEGICA PROCESO SOCIAL INCLUYENTE</t>
  </si>
  <si>
    <t>23010101</t>
  </si>
  <si>
    <t>EDUCACION CON CALIDAD Y EQUIDAD PARA LA TRANSFORMACION SOCIAL</t>
  </si>
  <si>
    <t>230102</t>
  </si>
  <si>
    <t>RUTA ESPECIALIZADA EDUCACIÓN</t>
  </si>
  <si>
    <t>23010201</t>
  </si>
  <si>
    <t>Escuela y educación pertinente para la paz,  la convivencia, la equidad  y el desarrollo</t>
  </si>
  <si>
    <t>2302</t>
  </si>
  <si>
    <t>SECTOR AGUA POTABLE Y SANEAMIENTO BASICO</t>
  </si>
  <si>
    <t>230201</t>
  </si>
  <si>
    <t>LINEA AMBIENTE, GESTIÓN DEL RIESGO Y SERVICIOS PÚBLICOS.</t>
  </si>
  <si>
    <t>23020101</t>
  </si>
  <si>
    <t>Agua potable y saneamiento básico</t>
  </si>
  <si>
    <t>23020102</t>
  </si>
  <si>
    <t>Fondo de solidaridad y redistribución de ingresos</t>
  </si>
  <si>
    <t>230202</t>
  </si>
  <si>
    <t>RUTA ESPECIALIZADA AGUA POTABLE Y SANEAMIENTO BÁSICO</t>
  </si>
  <si>
    <t>23020201</t>
  </si>
  <si>
    <t>Agua y saneamiento básico urbano, rural y suburbano</t>
  </si>
  <si>
    <t>23020203</t>
  </si>
  <si>
    <t>2303</t>
  </si>
  <si>
    <t>SECTOR JUSTICIA Y SEGURIDAD</t>
  </si>
  <si>
    <t>230301</t>
  </si>
  <si>
    <t>LINEA SEGURIDAD, JUSTICIA Y CONVIVENCIA</t>
  </si>
  <si>
    <t>23030101</t>
  </si>
  <si>
    <t>Seguridad</t>
  </si>
  <si>
    <t>23030102</t>
  </si>
  <si>
    <t>Justicia</t>
  </si>
  <si>
    <t>23030103</t>
  </si>
  <si>
    <t>Convivencia</t>
  </si>
  <si>
    <t>230302</t>
  </si>
  <si>
    <t>RUTA ESPECIALIZADA SEGURIDAD, JUSTICIA Y CONVIVENCIA HACIA LA PAZ</t>
  </si>
  <si>
    <t>23030201</t>
  </si>
  <si>
    <t>Seguridad, convivencia y justicia</t>
  </si>
  <si>
    <t>2304</t>
  </si>
  <si>
    <t>SECTOR TRANSPORTE Y ESPACIO PÚBLICO.</t>
  </si>
  <si>
    <t>230401</t>
  </si>
  <si>
    <t>LINEA FISICO ESPACIAL</t>
  </si>
  <si>
    <t>23040101</t>
  </si>
  <si>
    <t>Construcción, mantenimiento y/o mejoramiento de la malla vial</t>
  </si>
  <si>
    <t>23040102</t>
  </si>
  <si>
    <t>Sistema Estratégico de Transporte Público</t>
  </si>
  <si>
    <t>23040103</t>
  </si>
  <si>
    <t>Construcción, mantenimiento y/o mejoramiento de espacio público</t>
  </si>
  <si>
    <t>230402</t>
  </si>
  <si>
    <t>RUTA ESPECIALIZADA MOVILIDAD Y TRANSPORTE</t>
  </si>
  <si>
    <t>23040201</t>
  </si>
  <si>
    <t>Seguridad vial y movilidad</t>
  </si>
  <si>
    <t>230403</t>
  </si>
  <si>
    <t>RUTA ESP. ESPACIO PÚB. INCLUYENTE COMO ESCENARIO DE CONVIVENCIA, SENSIBILIDAD Y CONCIENCIA SOCIAL</t>
  </si>
  <si>
    <t>23040301</t>
  </si>
  <si>
    <t>Espacio Público Incluyente en Armonía con el Territorio</t>
  </si>
  <si>
    <t>2305</t>
  </si>
  <si>
    <t>SECTOR NUTRICION Y ALIMENTACION ESCOLAR</t>
  </si>
  <si>
    <t>230501</t>
  </si>
  <si>
    <t>LINEA SOCIO CULTURAL</t>
  </si>
  <si>
    <t>23050101</t>
  </si>
  <si>
    <t>Seguridad alimentaria y nutricional de la primera infancia</t>
  </si>
  <si>
    <t>2306</t>
  </si>
  <si>
    <t>SECTOR ATENCIÓN A GRUPOS VULNERABLES Y PROMOCIÓN SOCIAL.</t>
  </si>
  <si>
    <t>230601</t>
  </si>
  <si>
    <t>23060101</t>
  </si>
  <si>
    <t>Atención a población vulnerable</t>
  </si>
  <si>
    <t>23060102</t>
  </si>
  <si>
    <t>Atención a población víctima del conflicto armado interno</t>
  </si>
  <si>
    <t>23060103</t>
  </si>
  <si>
    <t>Juventud</t>
  </si>
  <si>
    <t>23060104</t>
  </si>
  <si>
    <t>Mujer y equidad de género.</t>
  </si>
  <si>
    <t>230602</t>
  </si>
  <si>
    <t>RUTA ESPECIALIZADA INCLUSIÓN SOCIAL PARA CERRAR BRECHAS</t>
  </si>
  <si>
    <t>23060201</t>
  </si>
  <si>
    <t>Primera infancia, infancia, adolescencia y familia</t>
  </si>
  <si>
    <t>23060202</t>
  </si>
  <si>
    <t>Atención e Inclusión social del Adulto Mayor</t>
  </si>
  <si>
    <t>23060203</t>
  </si>
  <si>
    <t>Ideas Jovenes para el Desarrollo</t>
  </si>
  <si>
    <t>2307</t>
  </si>
  <si>
    <t>SECTOR AMBIENTE</t>
  </si>
  <si>
    <t>230701</t>
  </si>
  <si>
    <t>23070101</t>
  </si>
  <si>
    <t>Manejo y protección de los recursos ambientales.</t>
  </si>
  <si>
    <t>23070102</t>
  </si>
  <si>
    <t>Manejo integral de resíduos sólidos</t>
  </si>
  <si>
    <t>23070103</t>
  </si>
  <si>
    <t>Cuencas y microcuencas</t>
  </si>
  <si>
    <t>23070104</t>
  </si>
  <si>
    <t>Mantenimiento de parques y zonas verdes</t>
  </si>
  <si>
    <t>230702</t>
  </si>
  <si>
    <t>RUTA ESPECIALIZADA GESTION AMBIENTAL MUNICIPAL</t>
  </si>
  <si>
    <t>23070201</t>
  </si>
  <si>
    <t>Conservación y Sostenibilidad de los Territorios</t>
  </si>
  <si>
    <t>2308</t>
  </si>
  <si>
    <t>SECTOR DEPORTE Y RECREACION</t>
  </si>
  <si>
    <t>230801</t>
  </si>
  <si>
    <t>23080101</t>
  </si>
  <si>
    <t>Infraestructura propia del sector y actividades de recreación, deporte y sana utilización del tiempo</t>
  </si>
  <si>
    <t>230802</t>
  </si>
  <si>
    <t>RUTA ESPECIALIZADA RECREACION Y DEPORTE</t>
  </si>
  <si>
    <t>23080201</t>
  </si>
  <si>
    <t>Pasto saludable deportivo, recreativo e incluyente para la paz</t>
  </si>
  <si>
    <t>2309</t>
  </si>
  <si>
    <t>SECTOR CULTURA</t>
  </si>
  <si>
    <t>230901</t>
  </si>
  <si>
    <t>23090101</t>
  </si>
  <si>
    <t>Carnaval de negros y blancos</t>
  </si>
  <si>
    <t>23090102</t>
  </si>
  <si>
    <t>Actividades de promoción, difusión y creación de expresiones artísticas y culturales e infraestructu</t>
  </si>
  <si>
    <t>230902</t>
  </si>
  <si>
    <t>RUTA ESPECIALIZADA CULTURA</t>
  </si>
  <si>
    <t>23090201</t>
  </si>
  <si>
    <t>Pasto, territorio creativo y cultural</t>
  </si>
  <si>
    <t>23090202</t>
  </si>
  <si>
    <t>Patrimonio símbolo de identidad</t>
  </si>
  <si>
    <t>2310</t>
  </si>
  <si>
    <t>SECTOR AGROPECUARIO</t>
  </si>
  <si>
    <t>231001</t>
  </si>
  <si>
    <t>LINEA EMPLEO Y PRODUCTIVIDAD</t>
  </si>
  <si>
    <t>23100101</t>
  </si>
  <si>
    <t>Asistencia técnica agropecuaria y producción rural</t>
  </si>
  <si>
    <t>2311</t>
  </si>
  <si>
    <t>SECTOR PROMOCION DEL DESARROLLO.</t>
  </si>
  <si>
    <t>231101</t>
  </si>
  <si>
    <t>23110101</t>
  </si>
  <si>
    <t>Desarrollo Económico.</t>
  </si>
  <si>
    <t>23110102</t>
  </si>
  <si>
    <t>Operatividad y mejoramiento de las Plazas de Mercado</t>
  </si>
  <si>
    <t>231102</t>
  </si>
  <si>
    <t>RUTA ESPECIALIZADA ECONOMICO</t>
  </si>
  <si>
    <t>23110201</t>
  </si>
  <si>
    <t>Fortalecimiento empresarial, empleo decente, emprendimiento y generación de ingresos con enfoque de</t>
  </si>
  <si>
    <t>2312</t>
  </si>
  <si>
    <t>SECTOR EQUIPAMIENTO MUNICIPAL</t>
  </si>
  <si>
    <t>231201</t>
  </si>
  <si>
    <t>23120101</t>
  </si>
  <si>
    <t>Construcción, mantenimiento, mejoramiento  de equipamiento municipal.</t>
  </si>
  <si>
    <t>231202</t>
  </si>
  <si>
    <t>23120201</t>
  </si>
  <si>
    <t>Fortalecimiento integral de las plazas de mercado</t>
  </si>
  <si>
    <t>231203</t>
  </si>
  <si>
    <t>RUTA ESPECIALIZADA BUEN GOBIERNO</t>
  </si>
  <si>
    <t>23120301</t>
  </si>
  <si>
    <t>Fortalecimiento del Buen Gobierno</t>
  </si>
  <si>
    <t>2313</t>
  </si>
  <si>
    <t>SECTOR SERVICIOS PUBLICOS DIFERENTES A ACUEDUCTO, ALCANTARILLADO Y ASEO.</t>
  </si>
  <si>
    <t>231301</t>
  </si>
  <si>
    <t>23130101</t>
  </si>
  <si>
    <t>Alumbrado público</t>
  </si>
  <si>
    <t>23130102</t>
  </si>
  <si>
    <t>Electrificaciòn rural.</t>
  </si>
  <si>
    <t>231302</t>
  </si>
  <si>
    <t>23130201</t>
  </si>
  <si>
    <t>Alumbrado público y electrificación rural</t>
  </si>
  <si>
    <t>2314</t>
  </si>
  <si>
    <t>SECTOR VIVIENDA</t>
  </si>
  <si>
    <t>231401</t>
  </si>
  <si>
    <t>23140101</t>
  </si>
  <si>
    <t>Construcción y mejoramiento de vivienda.</t>
  </si>
  <si>
    <t>2315</t>
  </si>
  <si>
    <t>SECTOR ATENCIÓN Y PREVENCIÓN DE EMERGENCIAS Y DESASTRES</t>
  </si>
  <si>
    <t>231501</t>
  </si>
  <si>
    <t>23150101</t>
  </si>
  <si>
    <t>Atención y prevención de desastres y emergencias.</t>
  </si>
  <si>
    <t>2316</t>
  </si>
  <si>
    <t>SECTOR FORTALECIMIENTO INSTITUCIONAL</t>
  </si>
  <si>
    <t>231601</t>
  </si>
  <si>
    <t>LINEA DESARROLLO Y FORTALECIMIENTO DE LA GOBERNABILIDAD.</t>
  </si>
  <si>
    <t>23160101</t>
  </si>
  <si>
    <t>Ordenamiento territorial.</t>
  </si>
  <si>
    <t>23160102</t>
  </si>
  <si>
    <t>Fortalecimiento institucional</t>
  </si>
  <si>
    <t>23160103</t>
  </si>
  <si>
    <t>Tecnologías de la información y sistemas</t>
  </si>
  <si>
    <t>23160104</t>
  </si>
  <si>
    <t>Fortalecimiento finanzas públicas</t>
  </si>
  <si>
    <t>2317</t>
  </si>
  <si>
    <t>SECTOR DESARROLLO COMUNITARIO</t>
  </si>
  <si>
    <t>231701</t>
  </si>
  <si>
    <t>23170101</t>
  </si>
  <si>
    <t>Participación comunitaria y construcción plan de desarrollo.</t>
  </si>
  <si>
    <t>2318</t>
  </si>
  <si>
    <t>RECURSOS DE VIGENCIAS ANTERIORES</t>
  </si>
  <si>
    <t>231801</t>
  </si>
  <si>
    <t>23180101</t>
  </si>
  <si>
    <t>LINEA SOCIOCULTURAL</t>
  </si>
  <si>
    <t>23180102</t>
  </si>
  <si>
    <t>231802</t>
  </si>
  <si>
    <t>23180201</t>
  </si>
  <si>
    <t>231803</t>
  </si>
  <si>
    <t>23180301</t>
  </si>
  <si>
    <t>23180302</t>
  </si>
  <si>
    <t>231804</t>
  </si>
  <si>
    <t>23180401</t>
  </si>
  <si>
    <t>23180402</t>
  </si>
  <si>
    <t>231805</t>
  </si>
  <si>
    <t>23180501</t>
  </si>
  <si>
    <t>231806</t>
  </si>
  <si>
    <t>23180601</t>
  </si>
  <si>
    <t>23180602</t>
  </si>
  <si>
    <t>RUTA ESPECIALIZADA INCLUSION SOCIAL PARA CERRAR BRECHAS</t>
  </si>
  <si>
    <t>231807</t>
  </si>
  <si>
    <t>23180701</t>
  </si>
  <si>
    <t>231808</t>
  </si>
  <si>
    <t>23180801</t>
  </si>
  <si>
    <t>231809</t>
  </si>
  <si>
    <t>23180901</t>
  </si>
  <si>
    <t>23180902</t>
  </si>
  <si>
    <t>231810</t>
  </si>
  <si>
    <t>23181001</t>
  </si>
  <si>
    <t>23181002</t>
  </si>
  <si>
    <t>231811</t>
  </si>
  <si>
    <t>23181101</t>
  </si>
  <si>
    <t>23181102</t>
  </si>
  <si>
    <t>231812</t>
  </si>
  <si>
    <t>23181201</t>
  </si>
  <si>
    <t>23181202</t>
  </si>
  <si>
    <t>23181203</t>
  </si>
  <si>
    <t>231813</t>
  </si>
  <si>
    <t>23181301</t>
  </si>
  <si>
    <t>23181302</t>
  </si>
  <si>
    <t>231814</t>
  </si>
  <si>
    <t>23181401</t>
  </si>
  <si>
    <t>23181402</t>
  </si>
  <si>
    <t>RUTA ESPECIALIZADA VIVIENDA</t>
  </si>
  <si>
    <t>231815</t>
  </si>
  <si>
    <t>23181501</t>
  </si>
  <si>
    <t>231816</t>
  </si>
  <si>
    <t>23181601</t>
  </si>
  <si>
    <t>23181602</t>
  </si>
  <si>
    <t>231817</t>
  </si>
  <si>
    <t>23181701</t>
  </si>
  <si>
    <t>23181702</t>
  </si>
  <si>
    <t>RUTA ESPECIALIZADA DESARROLLO SOCIAL COMUNITARIO</t>
  </si>
  <si>
    <t>2319</t>
  </si>
  <si>
    <t>RECURSOS DE CREDITO</t>
  </si>
  <si>
    <t>231901</t>
  </si>
  <si>
    <t>23190101</t>
  </si>
  <si>
    <t>23190102</t>
  </si>
  <si>
    <t>Mejoramiento de la Calidad y la Cobertura Educativa</t>
  </si>
  <si>
    <t>231902</t>
  </si>
  <si>
    <t>23190201</t>
  </si>
  <si>
    <t>231904</t>
  </si>
  <si>
    <t>23190402</t>
  </si>
  <si>
    <t>2320</t>
  </si>
  <si>
    <t>GASTOS   ESTABLECIMIENTOS PUBLICOS Y UNIDAD ESTRATEGICA</t>
  </si>
  <si>
    <t>232001</t>
  </si>
  <si>
    <t>Gastos IGastos Instituto de Vivienda de Pasto - INVIPASTOnstituto de Vivienda de Pasto - INVIPASTO</t>
  </si>
  <si>
    <t>23200113</t>
  </si>
  <si>
    <t>Recursos del establecimiento</t>
  </si>
  <si>
    <t>232002</t>
  </si>
  <si>
    <t>Gastos Instituto de Deportes de Pasto - PASTO DEPORTES</t>
  </si>
  <si>
    <t>23200213</t>
  </si>
  <si>
    <t>232003</t>
  </si>
  <si>
    <t>Gastos Unidad Administrativa Especial del Sistema Estratégico de Transporte Público AVANTE</t>
  </si>
  <si>
    <t>23200313</t>
  </si>
  <si>
    <t>24</t>
  </si>
  <si>
    <t>GASTOS FONDOS ESPECIALES</t>
  </si>
  <si>
    <t>2401</t>
  </si>
  <si>
    <t>GASTOS FONDO LOCAL DE SALUD</t>
  </si>
  <si>
    <t>240101</t>
  </si>
  <si>
    <t>SUBCUENTA DE OTROS GASTOS EN SALUD FUNCIONAMIENTO</t>
  </si>
  <si>
    <t>24010109</t>
  </si>
  <si>
    <t>Recursos Propios Nivel Central</t>
  </si>
  <si>
    <t>240101091</t>
  </si>
  <si>
    <t>240101092</t>
  </si>
  <si>
    <t>GASTOS GENERALES</t>
  </si>
  <si>
    <t>240101093</t>
  </si>
  <si>
    <t>24010131</t>
  </si>
  <si>
    <t>COLJUEGOS</t>
  </si>
  <si>
    <t>240101312</t>
  </si>
  <si>
    <t>240102</t>
  </si>
  <si>
    <t>24010201</t>
  </si>
  <si>
    <t>ASEGURANDO Y TRANSFORMANDO NUESTRA SALUD</t>
  </si>
  <si>
    <t>2402</t>
  </si>
  <si>
    <t>GASTOS FONDO SECRETARIA DE TRANSITO</t>
  </si>
  <si>
    <t>240201</t>
  </si>
  <si>
    <t>GASTOS DE OPERATIVIDAD</t>
  </si>
  <si>
    <t>24020101</t>
  </si>
  <si>
    <t>24020102</t>
  </si>
  <si>
    <t>CONTRIBUCINES INHERENTES A LA NOMINA</t>
  </si>
  <si>
    <t>24020103</t>
  </si>
  <si>
    <t>240202</t>
  </si>
  <si>
    <t>SECTOR TRANSPORTE Y ESPACIO PUBLICO</t>
  </si>
  <si>
    <t>24020201</t>
  </si>
  <si>
    <t>25</t>
  </si>
  <si>
    <t>GASTOS SISTEMA GENERAL DE REGALIAS</t>
  </si>
  <si>
    <t>2501</t>
  </si>
  <si>
    <t>GASTOS DE INVERSION SGR</t>
  </si>
  <si>
    <t>250101</t>
  </si>
  <si>
    <t>Ejecución de proyectos</t>
  </si>
  <si>
    <t>25010101</t>
  </si>
  <si>
    <t>Aseguremos nuestra salud</t>
  </si>
  <si>
    <t>25010102</t>
  </si>
  <si>
    <t>Mantenimiento y mejoramiento de la malla vial urbana y rural.</t>
  </si>
  <si>
    <t>2502</t>
  </si>
  <si>
    <t>APROPIACION POR COMPROMETER INVERSION</t>
  </si>
  <si>
    <t>250201</t>
  </si>
  <si>
    <t>25020101</t>
  </si>
  <si>
    <t>25020102</t>
  </si>
  <si>
    <t>Sector Movilidad</t>
  </si>
  <si>
    <t>25020103</t>
  </si>
  <si>
    <t>Sector Agua Potable Y Saneamiento Basico</t>
  </si>
  <si>
    <t>250202</t>
  </si>
  <si>
    <t>Gastos operativos de Inversión Fortalecimiento de las Oficinas de Planeación y SMCE</t>
  </si>
  <si>
    <t>25020201</t>
  </si>
  <si>
    <t>Fortalecimiento de las oficinas de planeación</t>
  </si>
  <si>
    <t>25020202</t>
  </si>
  <si>
    <t>Seguimiento, monitoreo y control</t>
  </si>
  <si>
    <t>2503</t>
  </si>
  <si>
    <t>COMPROMISOS POR PAGAR SISTEMA GENERAL DE REGALIAS</t>
  </si>
  <si>
    <t>25035</t>
  </si>
  <si>
    <t>COMPROMISOS POR PAGAR</t>
  </si>
  <si>
    <t>2503501</t>
  </si>
  <si>
    <t>Compromisos por Pagar Gastos Operativos y Ejecución de Proyectos</t>
  </si>
  <si>
    <t>250350101</t>
  </si>
  <si>
    <t>Recursos de Fortalecimiento ofiicnas de planeación y  Sistema de Monitoreo, Seguimiento</t>
  </si>
  <si>
    <t>250350102</t>
  </si>
  <si>
    <t>COMPROMISOS POR PAGAR SECTOR SALUD</t>
  </si>
  <si>
    <t>250350103</t>
  </si>
  <si>
    <t>COMPROMISOS POR PAGAR SECTOR MOVILIDAD</t>
  </si>
  <si>
    <t>Modificaciones Presupuestales</t>
  </si>
  <si>
    <t>Aprop.Vigente</t>
  </si>
  <si>
    <t>Compromisos</t>
  </si>
  <si>
    <t>Disp.Abiertas</t>
  </si>
  <si>
    <t>Obligaciones</t>
  </si>
  <si>
    <t>Pagos</t>
  </si>
  <si>
    <t>Oblig.por Pagar</t>
  </si>
  <si>
    <t>% DE EJEC. COMPROMISOS</t>
  </si>
  <si>
    <t>ALCALDIA DE PASTO - EJECUCION PRESUPUESTAL DE GASTOS ACUMULADA A OCTUBRE 2016</t>
  </si>
  <si>
    <t>Ordenador del Gasto</t>
  </si>
  <si>
    <t>Responsable del Presupuesto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</si>
</sst>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  <numFmt numFmtId="171" formatCode="#,#00.00;\(#,#00.00\)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2"/>
    </font>
    <font>
      <b/>
      <sz val="10"/>
      <color indexed="8"/>
      <name val="MS Sans Serif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left" wrapText="1"/>
    </xf>
    <xf numFmtId="43" fontId="0" fillId="0" borderId="0" xfId="47" applyFont="1" applyAlignment="1">
      <alignment/>
    </xf>
    <xf numFmtId="43" fontId="2" fillId="0" borderId="10" xfId="47" applyFont="1" applyFill="1" applyBorder="1" applyAlignment="1">
      <alignment horizontal="right"/>
    </xf>
    <xf numFmtId="43" fontId="2" fillId="0" borderId="10" xfId="47" applyFont="1" applyFill="1" applyBorder="1" applyAlignment="1">
      <alignment horizontal="right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Fill="1" applyBorder="1" applyAlignment="1">
      <alignment horizontal="centerContinuous"/>
    </xf>
    <xf numFmtId="43" fontId="3" fillId="0" borderId="11" xfId="47" applyFont="1" applyBorder="1" applyAlignment="1">
      <alignment horizontal="centerContinuous"/>
    </xf>
    <xf numFmtId="43" fontId="3" fillId="0" borderId="11" xfId="47" applyFont="1" applyFill="1" applyBorder="1" applyAlignment="1">
      <alignment horizontal="centerContinuous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43" fontId="0" fillId="0" borderId="0" xfId="47" applyFont="1" applyFill="1" applyAlignment="1">
      <alignment/>
    </xf>
    <xf numFmtId="43" fontId="3" fillId="0" borderId="12" xfId="47" applyFont="1" applyBorder="1" applyAlignment="1">
      <alignment horizontal="centerContinuous"/>
    </xf>
    <xf numFmtId="1" fontId="3" fillId="0" borderId="11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43" fontId="3" fillId="0" borderId="11" xfId="47" applyFont="1" applyFill="1" applyBorder="1" applyAlignment="1">
      <alignment horizontal="left"/>
    </xf>
    <xf numFmtId="43" fontId="3" fillId="0" borderId="13" xfId="47" applyFont="1" applyFill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4" xfId="0" applyBorder="1" applyAlignment="1">
      <alignment/>
    </xf>
    <xf numFmtId="43" fontId="2" fillId="0" borderId="15" xfId="47" applyFont="1" applyFill="1" applyBorder="1" applyAlignment="1">
      <alignment horizontal="right"/>
    </xf>
    <xf numFmtId="9" fontId="0" fillId="0" borderId="11" xfId="53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98"/>
  <sheetViews>
    <sheetView tabSelected="1" zoomScalePageLayoutView="0" workbookViewId="0" topLeftCell="A1">
      <selection activeCell="H6" sqref="H6"/>
    </sheetView>
  </sheetViews>
  <sheetFormatPr defaultColWidth="11.421875" defaultRowHeight="12.75" outlineLevelRow="1"/>
  <cols>
    <col min="1" max="1" width="9.7109375" style="0" customWidth="1"/>
    <col min="2" max="2" width="11.7109375" style="2" customWidth="1"/>
    <col min="3" max="17" width="12.28125" style="4" customWidth="1"/>
  </cols>
  <sheetData>
    <row r="1" spans="1:25" ht="23.25" customHeight="1">
      <c r="A1" s="7" t="s">
        <v>509</v>
      </c>
      <c r="B1" s="8"/>
      <c r="C1" s="9"/>
      <c r="D1" s="9"/>
      <c r="E1" s="9"/>
      <c r="F1" s="9"/>
      <c r="G1" s="9"/>
      <c r="H1" s="9"/>
      <c r="I1" s="9"/>
      <c r="J1" s="10"/>
      <c r="K1" s="9"/>
      <c r="L1" s="10"/>
      <c r="M1" s="9"/>
      <c r="N1" s="9"/>
      <c r="O1" s="9"/>
      <c r="P1"/>
      <c r="Q1"/>
      <c r="V1" s="11"/>
      <c r="W1" s="11"/>
      <c r="X1" s="11"/>
      <c r="Y1" s="11"/>
    </row>
    <row r="2" spans="1:25" ht="8.25" customHeight="1">
      <c r="A2" s="12"/>
      <c r="B2" s="13"/>
      <c r="J2" s="14"/>
      <c r="L2" s="14"/>
      <c r="P2"/>
      <c r="Q2"/>
      <c r="V2" s="11"/>
      <c r="W2" s="11"/>
      <c r="X2" s="11"/>
      <c r="Y2" s="11"/>
    </row>
    <row r="3" spans="1:25" ht="13.5" customHeight="1">
      <c r="A3" s="12"/>
      <c r="B3" s="13"/>
      <c r="D3" s="15" t="s">
        <v>501</v>
      </c>
      <c r="E3" s="15"/>
      <c r="F3" s="15"/>
      <c r="G3" s="15"/>
      <c r="J3" s="14"/>
      <c r="L3" s="14"/>
      <c r="P3"/>
      <c r="Q3"/>
      <c r="V3" s="11"/>
      <c r="W3" s="11"/>
      <c r="X3" s="11"/>
      <c r="Y3" s="11"/>
    </row>
    <row r="4" spans="1:25" s="22" customFormat="1" ht="24" customHeight="1">
      <c r="A4" s="16" t="s">
        <v>0</v>
      </c>
      <c r="B4" s="17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18" t="s">
        <v>6</v>
      </c>
      <c r="H4" s="18" t="s">
        <v>502</v>
      </c>
      <c r="I4" s="18" t="s">
        <v>7</v>
      </c>
      <c r="J4" s="18" t="s">
        <v>8</v>
      </c>
      <c r="K4" s="18" t="s">
        <v>503</v>
      </c>
      <c r="L4" s="18" t="s">
        <v>504</v>
      </c>
      <c r="M4" s="18" t="s">
        <v>505</v>
      </c>
      <c r="N4" s="18" t="s">
        <v>506</v>
      </c>
      <c r="O4" s="19" t="s">
        <v>507</v>
      </c>
      <c r="P4" s="20" t="s">
        <v>508</v>
      </c>
      <c r="Q4" s="21"/>
      <c r="R4" s="21"/>
      <c r="S4" s="21"/>
      <c r="T4" s="21"/>
      <c r="U4" s="21"/>
      <c r="V4" s="21"/>
      <c r="W4" s="21"/>
      <c r="X4" s="21"/>
      <c r="Y4" s="21"/>
    </row>
    <row r="5" spans="1:16" ht="11.25" customHeight="1" outlineLevel="1">
      <c r="A5" s="1" t="s">
        <v>9</v>
      </c>
      <c r="B5" s="3" t="s">
        <v>10</v>
      </c>
      <c r="C5" s="5">
        <v>563816021729</v>
      </c>
      <c r="D5" s="6">
        <v>60275780548.67</v>
      </c>
      <c r="E5" s="6">
        <v>-405752687</v>
      </c>
      <c r="F5" s="5">
        <v>33563696842.01</v>
      </c>
      <c r="G5" s="5">
        <v>33563696842.01</v>
      </c>
      <c r="H5" s="5">
        <v>623686049590.67</v>
      </c>
      <c r="I5" s="5">
        <v>497600361738.15</v>
      </c>
      <c r="J5" s="5">
        <v>126085687852.52</v>
      </c>
      <c r="K5" s="6">
        <v>426910172502.81</v>
      </c>
      <c r="L5" s="5">
        <v>70690189235.34</v>
      </c>
      <c r="M5" s="6">
        <v>375961604942.9</v>
      </c>
      <c r="N5" s="5">
        <v>373796517690.84</v>
      </c>
      <c r="O5" s="24">
        <v>2165087252.06</v>
      </c>
      <c r="P5" s="25">
        <f>+K5/H5</f>
        <v>0.6844953046216031</v>
      </c>
    </row>
    <row r="6" spans="1:16" ht="17.25" customHeight="1" outlineLevel="1">
      <c r="A6" s="1" t="s">
        <v>11</v>
      </c>
      <c r="B6" s="3" t="s">
        <v>12</v>
      </c>
      <c r="C6" s="5">
        <v>52530875408.65</v>
      </c>
      <c r="D6" s="6">
        <v>2450524717.97</v>
      </c>
      <c r="E6" s="6">
        <v>0</v>
      </c>
      <c r="F6" s="5">
        <v>1603866074</v>
      </c>
      <c r="G6" s="5">
        <v>1603866074</v>
      </c>
      <c r="H6" s="5">
        <v>54981400126.62</v>
      </c>
      <c r="I6" s="5">
        <v>41013080311.38</v>
      </c>
      <c r="J6" s="5">
        <v>13968319815.24</v>
      </c>
      <c r="K6" s="6">
        <v>39619903008.88</v>
      </c>
      <c r="L6" s="5">
        <v>1393177302.5</v>
      </c>
      <c r="M6" s="6">
        <v>37888085770.31</v>
      </c>
      <c r="N6" s="5">
        <v>37215329470.53</v>
      </c>
      <c r="O6" s="24">
        <v>672756299.78</v>
      </c>
      <c r="P6" s="25">
        <f aca="true" t="shared" si="0" ref="P6:P69">+K6/H6</f>
        <v>0.7206055669305786</v>
      </c>
    </row>
    <row r="7" spans="1:16" ht="26.25" customHeight="1" outlineLevel="1">
      <c r="A7" s="1" t="s">
        <v>13</v>
      </c>
      <c r="B7" s="3" t="s">
        <v>14</v>
      </c>
      <c r="C7" s="5">
        <v>2482903189.31</v>
      </c>
      <c r="D7" s="6">
        <v>0</v>
      </c>
      <c r="E7" s="6">
        <v>0</v>
      </c>
      <c r="F7" s="5">
        <v>11795748.45</v>
      </c>
      <c r="G7" s="5">
        <v>0</v>
      </c>
      <c r="H7" s="5">
        <v>2494698937.76</v>
      </c>
      <c r="I7" s="5">
        <v>2173082293</v>
      </c>
      <c r="J7" s="5">
        <v>321616644.76</v>
      </c>
      <c r="K7" s="6">
        <v>2173082293</v>
      </c>
      <c r="L7" s="5">
        <v>0</v>
      </c>
      <c r="M7" s="6">
        <v>2173082293</v>
      </c>
      <c r="N7" s="5">
        <v>2173082293</v>
      </c>
      <c r="O7" s="24">
        <v>0</v>
      </c>
      <c r="P7" s="25">
        <f t="shared" si="0"/>
        <v>0.8710799768693608</v>
      </c>
    </row>
    <row r="8" spans="1:16" ht="35.25" customHeight="1" outlineLevel="1">
      <c r="A8" s="1" t="s">
        <v>15</v>
      </c>
      <c r="B8" s="3" t="s">
        <v>16</v>
      </c>
      <c r="C8" s="5">
        <v>1154323987.76</v>
      </c>
      <c r="D8" s="6">
        <v>0</v>
      </c>
      <c r="E8" s="6">
        <v>0</v>
      </c>
      <c r="F8" s="5">
        <v>0</v>
      </c>
      <c r="G8" s="5">
        <v>0</v>
      </c>
      <c r="H8" s="5">
        <v>1154323987.76</v>
      </c>
      <c r="I8" s="5">
        <v>1009072468</v>
      </c>
      <c r="J8" s="5">
        <v>145251519.76</v>
      </c>
      <c r="K8" s="6">
        <v>1009072468</v>
      </c>
      <c r="L8" s="5">
        <v>0</v>
      </c>
      <c r="M8" s="6">
        <v>1009072468</v>
      </c>
      <c r="N8" s="5">
        <v>1009072468</v>
      </c>
      <c r="O8" s="24">
        <v>0</v>
      </c>
      <c r="P8" s="25">
        <f t="shared" si="0"/>
        <v>0.8741674596558763</v>
      </c>
    </row>
    <row r="9" spans="1:16" ht="35.25" customHeight="1" outlineLevel="1">
      <c r="A9" s="1" t="s">
        <v>17</v>
      </c>
      <c r="B9" s="3" t="s">
        <v>18</v>
      </c>
      <c r="C9" s="5">
        <v>1328579201.55</v>
      </c>
      <c r="D9" s="6">
        <v>0</v>
      </c>
      <c r="E9" s="6">
        <v>0</v>
      </c>
      <c r="F9" s="5">
        <v>11795748.45</v>
      </c>
      <c r="G9" s="5">
        <v>0</v>
      </c>
      <c r="H9" s="5">
        <v>1340374950</v>
      </c>
      <c r="I9" s="5">
        <v>1164009825</v>
      </c>
      <c r="J9" s="5">
        <v>176365125</v>
      </c>
      <c r="K9" s="6">
        <v>1164009825</v>
      </c>
      <c r="L9" s="5">
        <v>0</v>
      </c>
      <c r="M9" s="6">
        <v>1164009825</v>
      </c>
      <c r="N9" s="5">
        <v>1164009825</v>
      </c>
      <c r="O9" s="24">
        <v>0</v>
      </c>
      <c r="P9" s="25">
        <f t="shared" si="0"/>
        <v>0.868421052631579</v>
      </c>
    </row>
    <row r="10" spans="1:16" ht="26.25" customHeight="1" outlineLevel="1">
      <c r="A10" s="1" t="s">
        <v>19</v>
      </c>
      <c r="B10" s="3" t="s">
        <v>20</v>
      </c>
      <c r="C10" s="5">
        <v>1308233852.79</v>
      </c>
      <c r="D10" s="6">
        <v>0</v>
      </c>
      <c r="E10" s="6">
        <v>0</v>
      </c>
      <c r="F10" s="5">
        <v>0</v>
      </c>
      <c r="G10" s="5">
        <v>0</v>
      </c>
      <c r="H10" s="5">
        <v>1308233852.79</v>
      </c>
      <c r="I10" s="5">
        <v>1090194877.3</v>
      </c>
      <c r="J10" s="5">
        <v>218038975.49</v>
      </c>
      <c r="K10" s="6">
        <v>1090194877.3</v>
      </c>
      <c r="L10" s="5">
        <v>0</v>
      </c>
      <c r="M10" s="6">
        <v>1090194877.3</v>
      </c>
      <c r="N10" s="5">
        <v>1090194877.3</v>
      </c>
      <c r="O10" s="24">
        <v>0</v>
      </c>
      <c r="P10" s="25">
        <f t="shared" si="0"/>
        <v>0.8333333333142235</v>
      </c>
    </row>
    <row r="11" spans="1:16" ht="35.25" customHeight="1" outlineLevel="1">
      <c r="A11" s="1" t="s">
        <v>21</v>
      </c>
      <c r="B11" s="3" t="s">
        <v>22</v>
      </c>
      <c r="C11" s="5">
        <v>1308233852.79</v>
      </c>
      <c r="D11" s="6">
        <v>0</v>
      </c>
      <c r="E11" s="6">
        <v>0</v>
      </c>
      <c r="F11" s="5">
        <v>0</v>
      </c>
      <c r="G11" s="5">
        <v>0</v>
      </c>
      <c r="H11" s="5">
        <v>1308233852.79</v>
      </c>
      <c r="I11" s="5">
        <v>1090194877.3</v>
      </c>
      <c r="J11" s="5">
        <v>218038975.49</v>
      </c>
      <c r="K11" s="6">
        <v>1090194877.3</v>
      </c>
      <c r="L11" s="5">
        <v>0</v>
      </c>
      <c r="M11" s="6">
        <v>1090194877.3</v>
      </c>
      <c r="N11" s="5">
        <v>1090194877.3</v>
      </c>
      <c r="O11" s="24">
        <v>0</v>
      </c>
      <c r="P11" s="25">
        <f t="shared" si="0"/>
        <v>0.8333333333142235</v>
      </c>
    </row>
    <row r="12" spans="1:16" ht="26.25" customHeight="1" outlineLevel="1">
      <c r="A12" s="1" t="s">
        <v>23</v>
      </c>
      <c r="B12" s="3" t="s">
        <v>24</v>
      </c>
      <c r="C12" s="5">
        <v>1783910749.12</v>
      </c>
      <c r="D12" s="6">
        <v>0</v>
      </c>
      <c r="E12" s="6">
        <v>0</v>
      </c>
      <c r="F12" s="5">
        <v>21474562.2</v>
      </c>
      <c r="G12" s="5">
        <v>0</v>
      </c>
      <c r="H12" s="5">
        <v>1805385311.32</v>
      </c>
      <c r="I12" s="5">
        <v>1500908662</v>
      </c>
      <c r="J12" s="5">
        <v>304476649.32</v>
      </c>
      <c r="K12" s="6">
        <v>1500908662</v>
      </c>
      <c r="L12" s="5">
        <v>0</v>
      </c>
      <c r="M12" s="6">
        <v>1500908662</v>
      </c>
      <c r="N12" s="5">
        <v>1500908662</v>
      </c>
      <c r="O12" s="24">
        <v>0</v>
      </c>
      <c r="P12" s="25">
        <f t="shared" si="0"/>
        <v>0.8313508770615935</v>
      </c>
    </row>
    <row r="13" spans="1:16" ht="44.25" customHeight="1" outlineLevel="1">
      <c r="A13" s="1" t="s">
        <v>25</v>
      </c>
      <c r="B13" s="3" t="s">
        <v>26</v>
      </c>
      <c r="C13" s="5">
        <v>1783910749.12</v>
      </c>
      <c r="D13" s="6">
        <v>0</v>
      </c>
      <c r="E13" s="6">
        <v>0</v>
      </c>
      <c r="F13" s="5">
        <v>21474562.2</v>
      </c>
      <c r="G13" s="5">
        <v>0</v>
      </c>
      <c r="H13" s="5">
        <v>1805385311.32</v>
      </c>
      <c r="I13" s="5">
        <v>1500908662</v>
      </c>
      <c r="J13" s="5">
        <v>304476649.32</v>
      </c>
      <c r="K13" s="6">
        <v>1500908662</v>
      </c>
      <c r="L13" s="5">
        <v>0</v>
      </c>
      <c r="M13" s="6">
        <v>1500908662</v>
      </c>
      <c r="N13" s="5">
        <v>1500908662</v>
      </c>
      <c r="O13" s="24">
        <v>0</v>
      </c>
      <c r="P13" s="25">
        <f t="shared" si="0"/>
        <v>0.8313508770615935</v>
      </c>
    </row>
    <row r="14" spans="1:16" ht="35.25" customHeight="1" outlineLevel="1">
      <c r="A14" s="1" t="s">
        <v>27</v>
      </c>
      <c r="B14" s="3" t="s">
        <v>28</v>
      </c>
      <c r="C14" s="5">
        <v>46955827617.43</v>
      </c>
      <c r="D14" s="6">
        <v>2450524717.97</v>
      </c>
      <c r="E14" s="6">
        <v>0</v>
      </c>
      <c r="F14" s="5">
        <v>1570595763.35</v>
      </c>
      <c r="G14" s="5">
        <v>1603866074</v>
      </c>
      <c r="H14" s="5">
        <v>49373082024.75</v>
      </c>
      <c r="I14" s="5">
        <v>36248894479.08</v>
      </c>
      <c r="J14" s="5">
        <v>13124187545.67</v>
      </c>
      <c r="K14" s="6">
        <v>34855717176.58</v>
      </c>
      <c r="L14" s="5">
        <v>1393177302.5</v>
      </c>
      <c r="M14" s="6">
        <v>33123899938.01</v>
      </c>
      <c r="N14" s="5">
        <v>32451143638.23</v>
      </c>
      <c r="O14" s="24">
        <v>672756299.78</v>
      </c>
      <c r="P14" s="25">
        <f t="shared" si="0"/>
        <v>0.7059659990256906</v>
      </c>
    </row>
    <row r="15" spans="1:16" ht="35.25" customHeight="1" outlineLevel="1">
      <c r="A15" s="1" t="s">
        <v>29</v>
      </c>
      <c r="B15" s="3" t="s">
        <v>30</v>
      </c>
      <c r="C15" s="5">
        <v>36954270817.43</v>
      </c>
      <c r="D15" s="6">
        <v>0</v>
      </c>
      <c r="E15" s="6">
        <v>0</v>
      </c>
      <c r="F15" s="5">
        <v>1570595763.35</v>
      </c>
      <c r="G15" s="5">
        <v>1406866074</v>
      </c>
      <c r="H15" s="5">
        <v>37118000506.78</v>
      </c>
      <c r="I15" s="5">
        <v>28445405799.35</v>
      </c>
      <c r="J15" s="5">
        <v>8672594707.43</v>
      </c>
      <c r="K15" s="6">
        <v>27052228496.85</v>
      </c>
      <c r="L15" s="5">
        <v>1393177302.5</v>
      </c>
      <c r="M15" s="6">
        <v>25512801258.28</v>
      </c>
      <c r="N15" s="5">
        <v>24840044958.5</v>
      </c>
      <c r="O15" s="24">
        <v>672756299.78</v>
      </c>
      <c r="P15" s="25">
        <f t="shared" si="0"/>
        <v>0.7288169655557988</v>
      </c>
    </row>
    <row r="16" spans="1:16" ht="17.25" customHeight="1" outlineLevel="1">
      <c r="A16" s="1" t="s">
        <v>31</v>
      </c>
      <c r="B16" s="3" t="s">
        <v>32</v>
      </c>
      <c r="C16" s="5">
        <v>18410490817.43</v>
      </c>
      <c r="D16" s="6">
        <v>0</v>
      </c>
      <c r="E16" s="6">
        <v>0</v>
      </c>
      <c r="F16" s="5">
        <v>689151953</v>
      </c>
      <c r="G16" s="5">
        <v>714856044</v>
      </c>
      <c r="H16" s="5">
        <v>18384786726.43</v>
      </c>
      <c r="I16" s="5">
        <v>13695618518</v>
      </c>
      <c r="J16" s="5">
        <v>4689168208.43</v>
      </c>
      <c r="K16" s="6">
        <v>13610820605</v>
      </c>
      <c r="L16" s="5">
        <v>84797913</v>
      </c>
      <c r="M16" s="6">
        <v>13242984405</v>
      </c>
      <c r="N16" s="5">
        <v>12772263658</v>
      </c>
      <c r="O16" s="24">
        <v>470720747</v>
      </c>
      <c r="P16" s="25">
        <f t="shared" si="0"/>
        <v>0.7403306226790797</v>
      </c>
    </row>
    <row r="17" spans="1:16" ht="35.25" customHeight="1" outlineLevel="1">
      <c r="A17" s="1" t="s">
        <v>33</v>
      </c>
      <c r="B17" s="3" t="s">
        <v>34</v>
      </c>
      <c r="C17" s="5">
        <v>11458540817.43</v>
      </c>
      <c r="D17" s="6">
        <v>0</v>
      </c>
      <c r="E17" s="6">
        <v>0</v>
      </c>
      <c r="F17" s="5">
        <v>135632203</v>
      </c>
      <c r="G17" s="5">
        <v>68199516</v>
      </c>
      <c r="H17" s="5">
        <v>11525973504.43</v>
      </c>
      <c r="I17" s="5">
        <v>7754029194</v>
      </c>
      <c r="J17" s="5">
        <v>3771944310.43</v>
      </c>
      <c r="K17" s="6">
        <v>7733363381</v>
      </c>
      <c r="L17" s="5">
        <v>20665813</v>
      </c>
      <c r="M17" s="6">
        <v>7733363381</v>
      </c>
      <c r="N17" s="5">
        <v>7733363381</v>
      </c>
      <c r="O17" s="24">
        <v>0</v>
      </c>
      <c r="P17" s="25">
        <f t="shared" si="0"/>
        <v>0.6709509941201658</v>
      </c>
    </row>
    <row r="18" spans="1:16" ht="26.25" customHeight="1" outlineLevel="1">
      <c r="A18" s="1" t="s">
        <v>35</v>
      </c>
      <c r="B18" s="3" t="s">
        <v>36</v>
      </c>
      <c r="C18" s="5">
        <v>3289950000</v>
      </c>
      <c r="D18" s="6">
        <v>0</v>
      </c>
      <c r="E18" s="6">
        <v>0</v>
      </c>
      <c r="F18" s="5">
        <v>302150000</v>
      </c>
      <c r="G18" s="5">
        <v>188700000</v>
      </c>
      <c r="H18" s="5">
        <v>3403400000</v>
      </c>
      <c r="I18" s="5">
        <v>3051924273</v>
      </c>
      <c r="J18" s="5">
        <v>351475727</v>
      </c>
      <c r="K18" s="6">
        <v>2987792173</v>
      </c>
      <c r="L18" s="5">
        <v>64132100</v>
      </c>
      <c r="M18" s="6">
        <v>2619955973</v>
      </c>
      <c r="N18" s="5">
        <v>2598443473</v>
      </c>
      <c r="O18" s="24">
        <v>21512500</v>
      </c>
      <c r="P18" s="25">
        <f t="shared" si="0"/>
        <v>0.8778845193042252</v>
      </c>
    </row>
    <row r="19" spans="1:16" ht="26.25" customHeight="1" outlineLevel="1">
      <c r="A19" s="1" t="s">
        <v>37</v>
      </c>
      <c r="B19" s="3" t="s">
        <v>38</v>
      </c>
      <c r="C19" s="5">
        <v>3612000000</v>
      </c>
      <c r="D19" s="6">
        <v>0</v>
      </c>
      <c r="E19" s="6">
        <v>0</v>
      </c>
      <c r="F19" s="5">
        <v>251369750</v>
      </c>
      <c r="G19" s="5">
        <v>449156528</v>
      </c>
      <c r="H19" s="5">
        <v>3414213222</v>
      </c>
      <c r="I19" s="5">
        <v>2889665051</v>
      </c>
      <c r="J19" s="5">
        <v>524548171</v>
      </c>
      <c r="K19" s="6">
        <v>2889665051</v>
      </c>
      <c r="L19" s="5">
        <v>0</v>
      </c>
      <c r="M19" s="6">
        <v>2889665051</v>
      </c>
      <c r="N19" s="5">
        <v>2440456804</v>
      </c>
      <c r="O19" s="24">
        <v>449208247</v>
      </c>
      <c r="P19" s="25">
        <f t="shared" si="0"/>
        <v>0.8463633824566098</v>
      </c>
    </row>
    <row r="20" spans="1:16" ht="17.25" customHeight="1" outlineLevel="1">
      <c r="A20" s="1" t="s">
        <v>39</v>
      </c>
      <c r="B20" s="3" t="s">
        <v>40</v>
      </c>
      <c r="C20" s="5">
        <v>50000000</v>
      </c>
      <c r="D20" s="6">
        <v>0</v>
      </c>
      <c r="E20" s="6">
        <v>0</v>
      </c>
      <c r="F20" s="5">
        <v>0</v>
      </c>
      <c r="G20" s="5">
        <v>8800000</v>
      </c>
      <c r="H20" s="5">
        <v>41200000</v>
      </c>
      <c r="I20" s="5">
        <v>0</v>
      </c>
      <c r="J20" s="5">
        <v>41200000</v>
      </c>
      <c r="K20" s="6">
        <v>0</v>
      </c>
      <c r="L20" s="5">
        <v>0</v>
      </c>
      <c r="M20" s="6">
        <v>0</v>
      </c>
      <c r="N20" s="5">
        <v>0</v>
      </c>
      <c r="O20" s="24">
        <v>0</v>
      </c>
      <c r="P20" s="25">
        <f t="shared" si="0"/>
        <v>0</v>
      </c>
    </row>
    <row r="21" spans="1:16" ht="11.25" customHeight="1" outlineLevel="1">
      <c r="A21" s="1" t="s">
        <v>41</v>
      </c>
      <c r="B21" s="3" t="s">
        <v>42</v>
      </c>
      <c r="C21" s="5">
        <v>6731080000</v>
      </c>
      <c r="D21" s="6">
        <v>0</v>
      </c>
      <c r="E21" s="6">
        <v>0</v>
      </c>
      <c r="F21" s="5">
        <v>358688877</v>
      </c>
      <c r="G21" s="5">
        <v>317637077</v>
      </c>
      <c r="H21" s="5">
        <v>6772131800</v>
      </c>
      <c r="I21" s="5">
        <v>5701900446.92</v>
      </c>
      <c r="J21" s="5">
        <v>1070231353.08</v>
      </c>
      <c r="K21" s="6">
        <v>4563464207.49</v>
      </c>
      <c r="L21" s="5">
        <v>1138436239.43</v>
      </c>
      <c r="M21" s="6">
        <v>3432973168.92</v>
      </c>
      <c r="N21" s="5">
        <v>3241537616.14</v>
      </c>
      <c r="O21" s="24">
        <v>191435552.78</v>
      </c>
      <c r="P21" s="25">
        <f t="shared" si="0"/>
        <v>0.6738593314870215</v>
      </c>
    </row>
    <row r="22" spans="1:16" ht="26.25" customHeight="1" outlineLevel="1">
      <c r="A22" s="1" t="s">
        <v>43</v>
      </c>
      <c r="B22" s="3" t="s">
        <v>44</v>
      </c>
      <c r="C22" s="5">
        <v>232300000</v>
      </c>
      <c r="D22" s="6">
        <v>0</v>
      </c>
      <c r="E22" s="6">
        <v>0</v>
      </c>
      <c r="F22" s="5">
        <v>2000000</v>
      </c>
      <c r="G22" s="5">
        <v>0</v>
      </c>
      <c r="H22" s="5">
        <v>234300000</v>
      </c>
      <c r="I22" s="5">
        <v>139053239</v>
      </c>
      <c r="J22" s="5">
        <v>95246761</v>
      </c>
      <c r="K22" s="6">
        <v>117228239</v>
      </c>
      <c r="L22" s="5">
        <v>21825000</v>
      </c>
      <c r="M22" s="6">
        <v>97247940</v>
      </c>
      <c r="N22" s="5">
        <v>97247940</v>
      </c>
      <c r="O22" s="24">
        <v>0</v>
      </c>
      <c r="P22" s="25">
        <f t="shared" si="0"/>
        <v>0.5003339265898421</v>
      </c>
    </row>
    <row r="23" spans="1:16" ht="26.25" customHeight="1" outlineLevel="1">
      <c r="A23" s="1" t="s">
        <v>45</v>
      </c>
      <c r="B23" s="3" t="s">
        <v>46</v>
      </c>
      <c r="C23" s="5">
        <v>985200000</v>
      </c>
      <c r="D23" s="6">
        <v>0</v>
      </c>
      <c r="E23" s="6">
        <v>0</v>
      </c>
      <c r="F23" s="5">
        <v>72550000</v>
      </c>
      <c r="G23" s="5">
        <v>93550000</v>
      </c>
      <c r="H23" s="5">
        <v>964200000</v>
      </c>
      <c r="I23" s="5">
        <v>683809452</v>
      </c>
      <c r="J23" s="5">
        <v>280390548</v>
      </c>
      <c r="K23" s="6">
        <v>580963027.12</v>
      </c>
      <c r="L23" s="5">
        <v>102846424.88</v>
      </c>
      <c r="M23" s="6">
        <v>425323382.36</v>
      </c>
      <c r="N23" s="5">
        <v>423373382.36</v>
      </c>
      <c r="O23" s="24">
        <v>1950000</v>
      </c>
      <c r="P23" s="25">
        <f t="shared" si="0"/>
        <v>0.6025337348267994</v>
      </c>
    </row>
    <row r="24" spans="1:16" ht="26.25" customHeight="1" outlineLevel="1">
      <c r="A24" s="1" t="s">
        <v>47</v>
      </c>
      <c r="B24" s="3" t="s">
        <v>48</v>
      </c>
      <c r="C24" s="5">
        <v>5513580000</v>
      </c>
      <c r="D24" s="6">
        <v>0</v>
      </c>
      <c r="E24" s="6">
        <v>0</v>
      </c>
      <c r="F24" s="5">
        <v>284138877</v>
      </c>
      <c r="G24" s="5">
        <v>224087077</v>
      </c>
      <c r="H24" s="5">
        <v>5573631800</v>
      </c>
      <c r="I24" s="5">
        <v>4879037755.92</v>
      </c>
      <c r="J24" s="5">
        <v>694594044.08</v>
      </c>
      <c r="K24" s="6">
        <v>3865272941.37</v>
      </c>
      <c r="L24" s="5">
        <v>1013764814.55</v>
      </c>
      <c r="M24" s="6">
        <v>2910401846.56</v>
      </c>
      <c r="N24" s="5">
        <v>2720916293.78</v>
      </c>
      <c r="O24" s="24">
        <v>189485552.78</v>
      </c>
      <c r="P24" s="25">
        <f t="shared" si="0"/>
        <v>0.6934926956190396</v>
      </c>
    </row>
    <row r="25" spans="1:16" ht="11.25" customHeight="1" outlineLevel="1">
      <c r="A25" s="1" t="s">
        <v>49</v>
      </c>
      <c r="B25" s="3" t="s">
        <v>50</v>
      </c>
      <c r="C25" s="5">
        <v>11812700000</v>
      </c>
      <c r="D25" s="6">
        <v>0</v>
      </c>
      <c r="E25" s="6">
        <v>0</v>
      </c>
      <c r="F25" s="5">
        <v>522754933.35</v>
      </c>
      <c r="G25" s="5">
        <v>374372953</v>
      </c>
      <c r="H25" s="5">
        <v>11961081980.35</v>
      </c>
      <c r="I25" s="5">
        <v>9047886834.43</v>
      </c>
      <c r="J25" s="5">
        <v>2913195145.92</v>
      </c>
      <c r="K25" s="6">
        <v>8877943684.36</v>
      </c>
      <c r="L25" s="5">
        <v>169943150.07</v>
      </c>
      <c r="M25" s="6">
        <v>8836843684.36</v>
      </c>
      <c r="N25" s="5">
        <v>8826243684.36</v>
      </c>
      <c r="O25" s="24">
        <v>10600000</v>
      </c>
      <c r="P25" s="25">
        <f t="shared" si="0"/>
        <v>0.7422358361011934</v>
      </c>
    </row>
    <row r="26" spans="1:16" ht="17.25" customHeight="1" outlineLevel="1">
      <c r="A26" s="1" t="s">
        <v>51</v>
      </c>
      <c r="B26" s="3" t="s">
        <v>52</v>
      </c>
      <c r="C26" s="5">
        <v>9644000000</v>
      </c>
      <c r="D26" s="6">
        <v>0</v>
      </c>
      <c r="E26" s="6">
        <v>0</v>
      </c>
      <c r="F26" s="5">
        <v>522604933.35</v>
      </c>
      <c r="G26" s="5">
        <v>57221000</v>
      </c>
      <c r="H26" s="5">
        <v>10109383933.35</v>
      </c>
      <c r="I26" s="5">
        <v>7913802899.22</v>
      </c>
      <c r="J26" s="5">
        <v>2195581034.13</v>
      </c>
      <c r="K26" s="6">
        <v>7870470190.36</v>
      </c>
      <c r="L26" s="5">
        <v>43332708.86</v>
      </c>
      <c r="M26" s="6">
        <v>7836870190.36</v>
      </c>
      <c r="N26" s="5">
        <v>7826270190.36</v>
      </c>
      <c r="O26" s="24">
        <v>10600000</v>
      </c>
      <c r="P26" s="25">
        <f t="shared" si="0"/>
        <v>0.7785311392117561</v>
      </c>
    </row>
    <row r="27" spans="1:16" ht="11.25" customHeight="1" outlineLevel="1">
      <c r="A27" s="1" t="s">
        <v>53</v>
      </c>
      <c r="B27" s="3" t="s">
        <v>54</v>
      </c>
      <c r="C27" s="5">
        <v>2168700000</v>
      </c>
      <c r="D27" s="6">
        <v>0</v>
      </c>
      <c r="E27" s="6">
        <v>0</v>
      </c>
      <c r="F27" s="5">
        <v>150000</v>
      </c>
      <c r="G27" s="5">
        <v>317151953</v>
      </c>
      <c r="H27" s="5">
        <v>1851698047</v>
      </c>
      <c r="I27" s="5">
        <v>1134083935.21</v>
      </c>
      <c r="J27" s="5">
        <v>717614111.79</v>
      </c>
      <c r="K27" s="6">
        <v>1007473494</v>
      </c>
      <c r="L27" s="5">
        <v>126610441.21</v>
      </c>
      <c r="M27" s="6">
        <v>999973494</v>
      </c>
      <c r="N27" s="5">
        <v>999973494</v>
      </c>
      <c r="O27" s="24">
        <v>0</v>
      </c>
      <c r="P27" s="25">
        <f t="shared" si="0"/>
        <v>0.5440808751903382</v>
      </c>
    </row>
    <row r="28" spans="1:16" ht="35.25" customHeight="1" outlineLevel="1">
      <c r="A28" s="1" t="s">
        <v>55</v>
      </c>
      <c r="B28" s="3" t="s">
        <v>56</v>
      </c>
      <c r="C28" s="5">
        <v>10001556800</v>
      </c>
      <c r="D28" s="6">
        <v>2450524717.97</v>
      </c>
      <c r="E28" s="6">
        <v>0</v>
      </c>
      <c r="F28" s="5">
        <v>0</v>
      </c>
      <c r="G28" s="5">
        <v>197000000</v>
      </c>
      <c r="H28" s="5">
        <v>12255081517.97</v>
      </c>
      <c r="I28" s="5">
        <v>7803488679.73</v>
      </c>
      <c r="J28" s="5">
        <v>4451592838.24</v>
      </c>
      <c r="K28" s="6">
        <v>7803488679.73</v>
      </c>
      <c r="L28" s="5">
        <v>0</v>
      </c>
      <c r="M28" s="6">
        <v>7611098679.73</v>
      </c>
      <c r="N28" s="5">
        <v>7611098679.73</v>
      </c>
      <c r="O28" s="24">
        <v>0</v>
      </c>
      <c r="P28" s="25">
        <f t="shared" si="0"/>
        <v>0.6367553466117305</v>
      </c>
    </row>
    <row r="29" spans="1:16" ht="26.25" customHeight="1" outlineLevel="1">
      <c r="A29" s="1" t="s">
        <v>57</v>
      </c>
      <c r="B29" s="3" t="s">
        <v>58</v>
      </c>
      <c r="C29" s="5">
        <v>493706800</v>
      </c>
      <c r="D29" s="6">
        <v>0</v>
      </c>
      <c r="E29" s="6">
        <v>0</v>
      </c>
      <c r="F29" s="5">
        <v>0</v>
      </c>
      <c r="G29" s="5">
        <v>0</v>
      </c>
      <c r="H29" s="5">
        <v>493706800</v>
      </c>
      <c r="I29" s="5">
        <v>229329392.53</v>
      </c>
      <c r="J29" s="5">
        <v>264377407.47</v>
      </c>
      <c r="K29" s="6">
        <v>229329392.53</v>
      </c>
      <c r="L29" s="5">
        <v>0</v>
      </c>
      <c r="M29" s="6">
        <v>229329392.53</v>
      </c>
      <c r="N29" s="5">
        <v>229329392.53</v>
      </c>
      <c r="O29" s="24">
        <v>0</v>
      </c>
      <c r="P29" s="25">
        <f t="shared" si="0"/>
        <v>0.464505233733868</v>
      </c>
    </row>
    <row r="30" spans="1:16" ht="26.25" customHeight="1" outlineLevel="1">
      <c r="A30" s="1" t="s">
        <v>59</v>
      </c>
      <c r="B30" s="3" t="s">
        <v>60</v>
      </c>
      <c r="C30" s="5">
        <v>9000000</v>
      </c>
      <c r="D30" s="6">
        <v>0</v>
      </c>
      <c r="E30" s="6">
        <v>0</v>
      </c>
      <c r="F30" s="5">
        <v>0</v>
      </c>
      <c r="G30" s="5">
        <v>0</v>
      </c>
      <c r="H30" s="5">
        <v>9000000</v>
      </c>
      <c r="I30" s="5">
        <v>0</v>
      </c>
      <c r="J30" s="5">
        <v>9000000</v>
      </c>
      <c r="K30" s="6">
        <v>0</v>
      </c>
      <c r="L30" s="5">
        <v>0</v>
      </c>
      <c r="M30" s="6">
        <v>0</v>
      </c>
      <c r="N30" s="5">
        <v>0</v>
      </c>
      <c r="O30" s="24">
        <v>0</v>
      </c>
      <c r="P30" s="25">
        <f t="shared" si="0"/>
        <v>0</v>
      </c>
    </row>
    <row r="31" spans="1:16" ht="26.25" customHeight="1" outlineLevel="1">
      <c r="A31" s="1" t="s">
        <v>61</v>
      </c>
      <c r="B31" s="3" t="s">
        <v>62</v>
      </c>
      <c r="C31" s="5">
        <v>0</v>
      </c>
      <c r="D31" s="6">
        <v>2450524717.97</v>
      </c>
      <c r="E31" s="6">
        <v>0</v>
      </c>
      <c r="F31" s="5">
        <v>0</v>
      </c>
      <c r="G31" s="5">
        <v>0</v>
      </c>
      <c r="H31" s="5">
        <v>2450524717.97</v>
      </c>
      <c r="I31" s="5">
        <v>12174350.2</v>
      </c>
      <c r="J31" s="5">
        <v>2438350367.77</v>
      </c>
      <c r="K31" s="6">
        <v>12174350.2</v>
      </c>
      <c r="L31" s="5">
        <v>0</v>
      </c>
      <c r="M31" s="6">
        <v>12174350.2</v>
      </c>
      <c r="N31" s="5">
        <v>12174350.2</v>
      </c>
      <c r="O31" s="24">
        <v>0</v>
      </c>
      <c r="P31" s="25">
        <f t="shared" si="0"/>
        <v>0.004968058518538494</v>
      </c>
    </row>
    <row r="32" spans="1:16" ht="17.25" customHeight="1" outlineLevel="1">
      <c r="A32" s="1" t="s">
        <v>63</v>
      </c>
      <c r="B32" s="3" t="s">
        <v>64</v>
      </c>
      <c r="C32" s="5">
        <v>7739450000</v>
      </c>
      <c r="D32" s="6">
        <v>0</v>
      </c>
      <c r="E32" s="6">
        <v>0</v>
      </c>
      <c r="F32" s="5">
        <v>0</v>
      </c>
      <c r="G32" s="5">
        <v>197000000</v>
      </c>
      <c r="H32" s="5">
        <v>7542450000</v>
      </c>
      <c r="I32" s="5">
        <v>6101480950</v>
      </c>
      <c r="J32" s="5">
        <v>1440969050</v>
      </c>
      <c r="K32" s="6">
        <v>6101480950</v>
      </c>
      <c r="L32" s="5">
        <v>0</v>
      </c>
      <c r="M32" s="6">
        <v>6101480950</v>
      </c>
      <c r="N32" s="5">
        <v>6101480950</v>
      </c>
      <c r="O32" s="24">
        <v>0</v>
      </c>
      <c r="P32" s="25">
        <f t="shared" si="0"/>
        <v>0.8089521243097402</v>
      </c>
    </row>
    <row r="33" spans="1:16" ht="17.25" customHeight="1" outlineLevel="1">
      <c r="A33" s="1" t="s">
        <v>65</v>
      </c>
      <c r="B33" s="3" t="s">
        <v>66</v>
      </c>
      <c r="C33" s="5">
        <v>1759400000</v>
      </c>
      <c r="D33" s="6">
        <v>0</v>
      </c>
      <c r="E33" s="6">
        <v>0</v>
      </c>
      <c r="F33" s="5">
        <v>0</v>
      </c>
      <c r="G33" s="5">
        <v>0</v>
      </c>
      <c r="H33" s="5">
        <v>1759400000</v>
      </c>
      <c r="I33" s="5">
        <v>1460503987</v>
      </c>
      <c r="J33" s="5">
        <v>298896013</v>
      </c>
      <c r="K33" s="6">
        <v>1460503987</v>
      </c>
      <c r="L33" s="5">
        <v>0</v>
      </c>
      <c r="M33" s="6">
        <v>1268113987</v>
      </c>
      <c r="N33" s="5">
        <v>1268113987</v>
      </c>
      <c r="O33" s="24">
        <v>0</v>
      </c>
      <c r="P33" s="25">
        <f t="shared" si="0"/>
        <v>0.8301148044787996</v>
      </c>
    </row>
    <row r="34" spans="1:16" ht="26.25" customHeight="1" outlineLevel="1">
      <c r="A34" s="1" t="s">
        <v>67</v>
      </c>
      <c r="B34" s="3" t="s">
        <v>68</v>
      </c>
      <c r="C34" s="5">
        <v>13691381351.52</v>
      </c>
      <c r="D34" s="6">
        <v>1000000000</v>
      </c>
      <c r="E34" s="6">
        <v>0</v>
      </c>
      <c r="F34" s="5">
        <v>34721062</v>
      </c>
      <c r="G34" s="5">
        <v>709813862</v>
      </c>
      <c r="H34" s="5">
        <v>14016288551.52</v>
      </c>
      <c r="I34" s="5">
        <v>8739499277</v>
      </c>
      <c r="J34" s="5">
        <v>5276789274.52</v>
      </c>
      <c r="K34" s="6">
        <v>8719360277</v>
      </c>
      <c r="L34" s="5">
        <v>20139000</v>
      </c>
      <c r="M34" s="6">
        <v>8719360277</v>
      </c>
      <c r="N34" s="5">
        <v>8719360277</v>
      </c>
      <c r="O34" s="24">
        <v>0</v>
      </c>
      <c r="P34" s="25">
        <f t="shared" si="0"/>
        <v>0.6220876692820673</v>
      </c>
    </row>
    <row r="35" spans="1:16" ht="11.25" customHeight="1" outlineLevel="1">
      <c r="A35" s="1" t="s">
        <v>69</v>
      </c>
      <c r="B35" s="3" t="s">
        <v>70</v>
      </c>
      <c r="C35" s="5">
        <v>12595551744.53</v>
      </c>
      <c r="D35" s="6">
        <v>0</v>
      </c>
      <c r="E35" s="6">
        <v>0</v>
      </c>
      <c r="F35" s="5">
        <v>34721062</v>
      </c>
      <c r="G35" s="5">
        <v>457721062</v>
      </c>
      <c r="H35" s="5">
        <v>12172551744.53</v>
      </c>
      <c r="I35" s="5">
        <v>7853835277</v>
      </c>
      <c r="J35" s="5">
        <v>4318716467.53</v>
      </c>
      <c r="K35" s="6">
        <v>7853835277</v>
      </c>
      <c r="L35" s="5">
        <v>0</v>
      </c>
      <c r="M35" s="6">
        <v>7853835277</v>
      </c>
      <c r="N35" s="5">
        <v>7853835277</v>
      </c>
      <c r="O35" s="24">
        <v>0</v>
      </c>
      <c r="P35" s="25">
        <f t="shared" si="0"/>
        <v>0.6452086170452543</v>
      </c>
    </row>
    <row r="36" spans="1:16" ht="26.25" customHeight="1" outlineLevel="1">
      <c r="A36" s="1" t="s">
        <v>71</v>
      </c>
      <c r="B36" s="3" t="s">
        <v>72</v>
      </c>
      <c r="C36" s="5">
        <v>11543213180.53</v>
      </c>
      <c r="D36" s="6">
        <v>0</v>
      </c>
      <c r="E36" s="6">
        <v>0</v>
      </c>
      <c r="F36" s="5">
        <v>34721062</v>
      </c>
      <c r="G36" s="5">
        <v>34721062</v>
      </c>
      <c r="H36" s="5">
        <v>11543213180.53</v>
      </c>
      <c r="I36" s="5">
        <v>7247709544</v>
      </c>
      <c r="J36" s="5">
        <v>4295503636.53</v>
      </c>
      <c r="K36" s="6">
        <v>7247709544</v>
      </c>
      <c r="L36" s="5">
        <v>0</v>
      </c>
      <c r="M36" s="6">
        <v>7247709544</v>
      </c>
      <c r="N36" s="5">
        <v>7247709544</v>
      </c>
      <c r="O36" s="24">
        <v>0</v>
      </c>
      <c r="P36" s="25">
        <f t="shared" si="0"/>
        <v>0.6278762620640802</v>
      </c>
    </row>
    <row r="37" spans="1:16" ht="35.25" customHeight="1" outlineLevel="1">
      <c r="A37" s="1" t="s">
        <v>73</v>
      </c>
      <c r="B37" s="3" t="s">
        <v>74</v>
      </c>
      <c r="C37" s="5">
        <v>5065152250</v>
      </c>
      <c r="D37" s="6">
        <v>0</v>
      </c>
      <c r="E37" s="6">
        <v>0</v>
      </c>
      <c r="F37" s="5">
        <v>0</v>
      </c>
      <c r="G37" s="5">
        <v>0</v>
      </c>
      <c r="H37" s="5">
        <v>5065152250</v>
      </c>
      <c r="I37" s="5">
        <v>3252751063</v>
      </c>
      <c r="J37" s="5">
        <v>1812401187</v>
      </c>
      <c r="K37" s="6">
        <v>3252751063</v>
      </c>
      <c r="L37" s="5">
        <v>0</v>
      </c>
      <c r="M37" s="6">
        <v>3252751063</v>
      </c>
      <c r="N37" s="5">
        <v>3252751063</v>
      </c>
      <c r="O37" s="24">
        <v>0</v>
      </c>
      <c r="P37" s="25">
        <f t="shared" si="0"/>
        <v>0.6421822884001167</v>
      </c>
    </row>
    <row r="38" spans="1:16" ht="35.25" customHeight="1" outlineLevel="1">
      <c r="A38" s="1" t="s">
        <v>75</v>
      </c>
      <c r="B38" s="3" t="s">
        <v>76</v>
      </c>
      <c r="C38" s="5">
        <v>4358000000</v>
      </c>
      <c r="D38" s="6">
        <v>0</v>
      </c>
      <c r="E38" s="6">
        <v>0</v>
      </c>
      <c r="F38" s="5">
        <v>0</v>
      </c>
      <c r="G38" s="5">
        <v>0</v>
      </c>
      <c r="H38" s="5">
        <v>4358000000</v>
      </c>
      <c r="I38" s="5">
        <v>2779000000</v>
      </c>
      <c r="J38" s="5">
        <v>1579000000</v>
      </c>
      <c r="K38" s="6">
        <v>2779000000</v>
      </c>
      <c r="L38" s="5">
        <v>0</v>
      </c>
      <c r="M38" s="6">
        <v>2779000000</v>
      </c>
      <c r="N38" s="5">
        <v>2779000000</v>
      </c>
      <c r="O38" s="24">
        <v>0</v>
      </c>
      <c r="P38" s="25">
        <f t="shared" si="0"/>
        <v>0.6376778338687471</v>
      </c>
    </row>
    <row r="39" spans="1:16" ht="26.25" customHeight="1" outlineLevel="1">
      <c r="A39" s="1" t="s">
        <v>77</v>
      </c>
      <c r="B39" s="3" t="s">
        <v>78</v>
      </c>
      <c r="C39" s="5">
        <v>707152250</v>
      </c>
      <c r="D39" s="6">
        <v>0</v>
      </c>
      <c r="E39" s="6">
        <v>0</v>
      </c>
      <c r="F39" s="5">
        <v>0</v>
      </c>
      <c r="G39" s="5">
        <v>0</v>
      </c>
      <c r="H39" s="5">
        <v>707152250</v>
      </c>
      <c r="I39" s="5">
        <v>473751063</v>
      </c>
      <c r="J39" s="5">
        <v>233401187</v>
      </c>
      <c r="K39" s="6">
        <v>473751063</v>
      </c>
      <c r="L39" s="5">
        <v>0</v>
      </c>
      <c r="M39" s="6">
        <v>473751063</v>
      </c>
      <c r="N39" s="5">
        <v>473751063</v>
      </c>
      <c r="O39" s="24">
        <v>0</v>
      </c>
      <c r="P39" s="25">
        <f t="shared" si="0"/>
        <v>0.6699420994559516</v>
      </c>
    </row>
    <row r="40" spans="1:16" ht="35.25" customHeight="1" outlineLevel="1">
      <c r="A40" s="1" t="s">
        <v>79</v>
      </c>
      <c r="B40" s="3" t="s">
        <v>80</v>
      </c>
      <c r="C40" s="5">
        <v>2699800000</v>
      </c>
      <c r="D40" s="6">
        <v>0</v>
      </c>
      <c r="E40" s="6">
        <v>0</v>
      </c>
      <c r="F40" s="5">
        <v>0</v>
      </c>
      <c r="G40" s="5">
        <v>0</v>
      </c>
      <c r="H40" s="5">
        <v>2699800000</v>
      </c>
      <c r="I40" s="5">
        <v>1335716587.8</v>
      </c>
      <c r="J40" s="5">
        <v>1364083412.2</v>
      </c>
      <c r="K40" s="6">
        <v>1335716587.8</v>
      </c>
      <c r="L40" s="5">
        <v>0</v>
      </c>
      <c r="M40" s="6">
        <v>1335716587.8</v>
      </c>
      <c r="N40" s="5">
        <v>1335716587.8</v>
      </c>
      <c r="O40" s="24">
        <v>0</v>
      </c>
      <c r="P40" s="25">
        <f t="shared" si="0"/>
        <v>0.49474649522186825</v>
      </c>
    </row>
    <row r="41" spans="1:16" ht="17.25" customHeight="1" outlineLevel="1">
      <c r="A41" s="1" t="s">
        <v>81</v>
      </c>
      <c r="B41" s="3" t="s">
        <v>82</v>
      </c>
      <c r="C41" s="5">
        <v>1600000000</v>
      </c>
      <c r="D41" s="6">
        <v>0</v>
      </c>
      <c r="E41" s="6">
        <v>0</v>
      </c>
      <c r="F41" s="5">
        <v>0</v>
      </c>
      <c r="G41" s="5">
        <v>0</v>
      </c>
      <c r="H41" s="5">
        <v>1600000000</v>
      </c>
      <c r="I41" s="5">
        <v>799974000</v>
      </c>
      <c r="J41" s="5">
        <v>800026000</v>
      </c>
      <c r="K41" s="6">
        <v>799974000</v>
      </c>
      <c r="L41" s="5">
        <v>0</v>
      </c>
      <c r="M41" s="6">
        <v>799974000</v>
      </c>
      <c r="N41" s="5">
        <v>799974000</v>
      </c>
      <c r="O41" s="24">
        <v>0</v>
      </c>
      <c r="P41" s="25">
        <f t="shared" si="0"/>
        <v>0.49998375</v>
      </c>
    </row>
    <row r="42" spans="1:16" ht="17.25" customHeight="1" outlineLevel="1">
      <c r="A42" s="1" t="s">
        <v>83</v>
      </c>
      <c r="B42" s="3" t="s">
        <v>84</v>
      </c>
      <c r="C42" s="5">
        <v>1099800000</v>
      </c>
      <c r="D42" s="6">
        <v>0</v>
      </c>
      <c r="E42" s="6">
        <v>0</v>
      </c>
      <c r="F42" s="5">
        <v>0</v>
      </c>
      <c r="G42" s="5">
        <v>0</v>
      </c>
      <c r="H42" s="5">
        <v>1099800000</v>
      </c>
      <c r="I42" s="5">
        <v>535742587.8</v>
      </c>
      <c r="J42" s="5">
        <v>564057412.2</v>
      </c>
      <c r="K42" s="6">
        <v>535742587.8</v>
      </c>
      <c r="L42" s="5">
        <v>0</v>
      </c>
      <c r="M42" s="6">
        <v>535742587.8</v>
      </c>
      <c r="N42" s="5">
        <v>535742587.8</v>
      </c>
      <c r="O42" s="24">
        <v>0</v>
      </c>
      <c r="P42" s="25">
        <f t="shared" si="0"/>
        <v>0.48712728477905076</v>
      </c>
    </row>
    <row r="43" spans="1:16" ht="26.25" customHeight="1" outlineLevel="1">
      <c r="A43" s="1" t="s">
        <v>85</v>
      </c>
      <c r="B43" s="3" t="s">
        <v>86</v>
      </c>
      <c r="C43" s="5">
        <v>50621250</v>
      </c>
      <c r="D43" s="6">
        <v>0</v>
      </c>
      <c r="E43" s="6">
        <v>0</v>
      </c>
      <c r="F43" s="5">
        <v>0</v>
      </c>
      <c r="G43" s="5">
        <v>0</v>
      </c>
      <c r="H43" s="5">
        <v>50621250</v>
      </c>
      <c r="I43" s="5">
        <v>25035481.8</v>
      </c>
      <c r="J43" s="5">
        <v>25585768.2</v>
      </c>
      <c r="K43" s="6">
        <v>25035481.8</v>
      </c>
      <c r="L43" s="5">
        <v>0</v>
      </c>
      <c r="M43" s="6">
        <v>25035481.8</v>
      </c>
      <c r="N43" s="5">
        <v>25035481.8</v>
      </c>
      <c r="O43" s="24">
        <v>0</v>
      </c>
      <c r="P43" s="25">
        <f t="shared" si="0"/>
        <v>0.49456466997555376</v>
      </c>
    </row>
    <row r="44" spans="1:16" ht="35.25" customHeight="1" outlineLevel="1">
      <c r="A44" s="1" t="s">
        <v>87</v>
      </c>
      <c r="B44" s="3" t="s">
        <v>88</v>
      </c>
      <c r="C44" s="5">
        <v>30000000</v>
      </c>
      <c r="D44" s="6">
        <v>0</v>
      </c>
      <c r="E44" s="6">
        <v>0</v>
      </c>
      <c r="F44" s="5">
        <v>0</v>
      </c>
      <c r="G44" s="5">
        <v>0</v>
      </c>
      <c r="H44" s="5">
        <v>30000000</v>
      </c>
      <c r="I44" s="5">
        <v>14994000</v>
      </c>
      <c r="J44" s="5">
        <v>15006000</v>
      </c>
      <c r="K44" s="6">
        <v>14994000</v>
      </c>
      <c r="L44" s="5">
        <v>0</v>
      </c>
      <c r="M44" s="6">
        <v>14994000</v>
      </c>
      <c r="N44" s="5">
        <v>14994000</v>
      </c>
      <c r="O44" s="24">
        <v>0</v>
      </c>
      <c r="P44" s="25">
        <f t="shared" si="0"/>
        <v>0.4998</v>
      </c>
    </row>
    <row r="45" spans="1:16" ht="26.25" customHeight="1" outlineLevel="1">
      <c r="A45" s="1" t="s">
        <v>89</v>
      </c>
      <c r="B45" s="3" t="s">
        <v>90</v>
      </c>
      <c r="C45" s="5">
        <v>20621250</v>
      </c>
      <c r="D45" s="6">
        <v>0</v>
      </c>
      <c r="E45" s="6">
        <v>0</v>
      </c>
      <c r="F45" s="5">
        <v>0</v>
      </c>
      <c r="G45" s="5">
        <v>0</v>
      </c>
      <c r="H45" s="5">
        <v>20621250</v>
      </c>
      <c r="I45" s="5">
        <v>10041481.8</v>
      </c>
      <c r="J45" s="5">
        <v>10579768.2</v>
      </c>
      <c r="K45" s="6">
        <v>10041481.8</v>
      </c>
      <c r="L45" s="5">
        <v>0</v>
      </c>
      <c r="M45" s="6">
        <v>10041481.8</v>
      </c>
      <c r="N45" s="5">
        <v>10041481.8</v>
      </c>
      <c r="O45" s="24">
        <v>0</v>
      </c>
      <c r="P45" s="25">
        <f t="shared" si="0"/>
        <v>0.48694825968357885</v>
      </c>
    </row>
    <row r="46" spans="1:16" ht="35.25" customHeight="1" outlineLevel="1">
      <c r="A46" s="1" t="s">
        <v>91</v>
      </c>
      <c r="B46" s="3" t="s">
        <v>92</v>
      </c>
      <c r="C46" s="5">
        <v>556833750</v>
      </c>
      <c r="D46" s="6">
        <v>0</v>
      </c>
      <c r="E46" s="6">
        <v>0</v>
      </c>
      <c r="F46" s="5">
        <v>0</v>
      </c>
      <c r="G46" s="5">
        <v>19100000</v>
      </c>
      <c r="H46" s="5">
        <v>537733750</v>
      </c>
      <c r="I46" s="5">
        <v>275553930.4</v>
      </c>
      <c r="J46" s="5">
        <v>262179819.6</v>
      </c>
      <c r="K46" s="6">
        <v>275553930.4</v>
      </c>
      <c r="L46" s="5">
        <v>0</v>
      </c>
      <c r="M46" s="6">
        <v>275553930.4</v>
      </c>
      <c r="N46" s="5">
        <v>275553930.4</v>
      </c>
      <c r="O46" s="24">
        <v>0</v>
      </c>
      <c r="P46" s="25">
        <f t="shared" si="0"/>
        <v>0.5124356252513441</v>
      </c>
    </row>
    <row r="47" spans="1:16" ht="17.25" customHeight="1" outlineLevel="1">
      <c r="A47" s="1" t="s">
        <v>93</v>
      </c>
      <c r="B47" s="3" t="s">
        <v>94</v>
      </c>
      <c r="C47" s="5">
        <v>330000000</v>
      </c>
      <c r="D47" s="6">
        <v>0</v>
      </c>
      <c r="E47" s="6">
        <v>0</v>
      </c>
      <c r="F47" s="5">
        <v>0</v>
      </c>
      <c r="G47" s="5">
        <v>19100000</v>
      </c>
      <c r="H47" s="5">
        <v>310900000</v>
      </c>
      <c r="I47" s="5">
        <v>165032000</v>
      </c>
      <c r="J47" s="5">
        <v>145868000</v>
      </c>
      <c r="K47" s="6">
        <v>165032000</v>
      </c>
      <c r="L47" s="5">
        <v>0</v>
      </c>
      <c r="M47" s="6">
        <v>165032000</v>
      </c>
      <c r="N47" s="5">
        <v>165032000</v>
      </c>
      <c r="O47" s="24">
        <v>0</v>
      </c>
      <c r="P47" s="25">
        <f t="shared" si="0"/>
        <v>0.5308201994210358</v>
      </c>
    </row>
    <row r="48" spans="1:16" ht="17.25" customHeight="1" outlineLevel="1">
      <c r="A48" s="1" t="s">
        <v>95</v>
      </c>
      <c r="B48" s="3" t="s">
        <v>96</v>
      </c>
      <c r="C48" s="5">
        <v>226833750</v>
      </c>
      <c r="D48" s="6">
        <v>0</v>
      </c>
      <c r="E48" s="6">
        <v>0</v>
      </c>
      <c r="F48" s="5">
        <v>0</v>
      </c>
      <c r="G48" s="5">
        <v>0</v>
      </c>
      <c r="H48" s="5">
        <v>226833750</v>
      </c>
      <c r="I48" s="5">
        <v>110521930.4</v>
      </c>
      <c r="J48" s="5">
        <v>116311819.6</v>
      </c>
      <c r="K48" s="6">
        <v>110521930.4</v>
      </c>
      <c r="L48" s="5">
        <v>0</v>
      </c>
      <c r="M48" s="6">
        <v>110521930.4</v>
      </c>
      <c r="N48" s="5">
        <v>110521930.4</v>
      </c>
      <c r="O48" s="24">
        <v>0</v>
      </c>
      <c r="P48" s="25">
        <f t="shared" si="0"/>
        <v>0.48723759317121024</v>
      </c>
    </row>
    <row r="49" spans="1:16" ht="17.25" customHeight="1" outlineLevel="1">
      <c r="A49" s="1" t="s">
        <v>97</v>
      </c>
      <c r="B49" s="3" t="s">
        <v>98</v>
      </c>
      <c r="C49" s="5">
        <v>589551000</v>
      </c>
      <c r="D49" s="6">
        <v>0</v>
      </c>
      <c r="E49" s="6">
        <v>0</v>
      </c>
      <c r="F49" s="5">
        <v>0</v>
      </c>
      <c r="G49" s="5">
        <v>15621062</v>
      </c>
      <c r="H49" s="5">
        <v>573929938</v>
      </c>
      <c r="I49" s="5">
        <v>573929938</v>
      </c>
      <c r="J49" s="5">
        <v>0</v>
      </c>
      <c r="K49" s="6">
        <v>573929938</v>
      </c>
      <c r="L49" s="5">
        <v>0</v>
      </c>
      <c r="M49" s="6">
        <v>573929938</v>
      </c>
      <c r="N49" s="5">
        <v>573929938</v>
      </c>
      <c r="O49" s="24">
        <v>0</v>
      </c>
      <c r="P49" s="25">
        <f t="shared" si="0"/>
        <v>1</v>
      </c>
    </row>
    <row r="50" spans="1:16" ht="26.25" customHeight="1" outlineLevel="1">
      <c r="A50" s="1" t="s">
        <v>99</v>
      </c>
      <c r="B50" s="3" t="s">
        <v>100</v>
      </c>
      <c r="C50" s="5">
        <v>456000000</v>
      </c>
      <c r="D50" s="6">
        <v>0</v>
      </c>
      <c r="E50" s="6">
        <v>0</v>
      </c>
      <c r="F50" s="5">
        <v>0</v>
      </c>
      <c r="G50" s="5">
        <v>0</v>
      </c>
      <c r="H50" s="5">
        <v>456000000</v>
      </c>
      <c r="I50" s="5">
        <v>456000000</v>
      </c>
      <c r="J50" s="5">
        <v>0</v>
      </c>
      <c r="K50" s="6">
        <v>456000000</v>
      </c>
      <c r="L50" s="5">
        <v>0</v>
      </c>
      <c r="M50" s="6">
        <v>456000000</v>
      </c>
      <c r="N50" s="5">
        <v>456000000</v>
      </c>
      <c r="O50" s="24">
        <v>0</v>
      </c>
      <c r="P50" s="25">
        <f t="shared" si="0"/>
        <v>1</v>
      </c>
    </row>
    <row r="51" spans="1:16" ht="17.25" customHeight="1" outlineLevel="1">
      <c r="A51" s="1" t="s">
        <v>101</v>
      </c>
      <c r="B51" s="3" t="s">
        <v>102</v>
      </c>
      <c r="C51" s="5">
        <v>133551000</v>
      </c>
      <c r="D51" s="6">
        <v>0</v>
      </c>
      <c r="E51" s="6">
        <v>0</v>
      </c>
      <c r="F51" s="5">
        <v>0</v>
      </c>
      <c r="G51" s="5">
        <v>15621062</v>
      </c>
      <c r="H51" s="5">
        <v>117929938</v>
      </c>
      <c r="I51" s="5">
        <v>117929938</v>
      </c>
      <c r="J51" s="5">
        <v>0</v>
      </c>
      <c r="K51" s="6">
        <v>117929938</v>
      </c>
      <c r="L51" s="5">
        <v>0</v>
      </c>
      <c r="M51" s="6">
        <v>117929938</v>
      </c>
      <c r="N51" s="5">
        <v>117929938</v>
      </c>
      <c r="O51" s="24">
        <v>0</v>
      </c>
      <c r="P51" s="25">
        <f t="shared" si="0"/>
        <v>1</v>
      </c>
    </row>
    <row r="52" spans="1:16" ht="11.25" customHeight="1" outlineLevel="1">
      <c r="A52" s="1" t="s">
        <v>103</v>
      </c>
      <c r="B52" s="3" t="s">
        <v>104</v>
      </c>
      <c r="C52" s="5">
        <v>77055350</v>
      </c>
      <c r="D52" s="6">
        <v>0</v>
      </c>
      <c r="E52" s="6">
        <v>0</v>
      </c>
      <c r="F52" s="5">
        <v>8750000</v>
      </c>
      <c r="G52" s="5">
        <v>0</v>
      </c>
      <c r="H52" s="5">
        <v>85805350</v>
      </c>
      <c r="I52" s="5">
        <v>85747540</v>
      </c>
      <c r="J52" s="5">
        <v>57810</v>
      </c>
      <c r="K52" s="6">
        <v>85747540</v>
      </c>
      <c r="L52" s="5">
        <v>0</v>
      </c>
      <c r="M52" s="6">
        <v>85747540</v>
      </c>
      <c r="N52" s="5">
        <v>85747540</v>
      </c>
      <c r="O52" s="24">
        <v>0</v>
      </c>
      <c r="P52" s="25">
        <f t="shared" si="0"/>
        <v>0.9993262657864573</v>
      </c>
    </row>
    <row r="53" spans="1:16" ht="16.5" customHeight="1" outlineLevel="1">
      <c r="A53" s="1" t="s">
        <v>105</v>
      </c>
      <c r="B53" s="3" t="s">
        <v>106</v>
      </c>
      <c r="C53" s="5">
        <v>59600000</v>
      </c>
      <c r="D53" s="6">
        <v>0</v>
      </c>
      <c r="E53" s="6">
        <v>0</v>
      </c>
      <c r="F53" s="5">
        <v>6650000</v>
      </c>
      <c r="G53" s="5">
        <v>0</v>
      </c>
      <c r="H53" s="5">
        <v>66250000</v>
      </c>
      <c r="I53" s="5">
        <v>66222222</v>
      </c>
      <c r="J53" s="5">
        <v>27778</v>
      </c>
      <c r="K53" s="6">
        <v>66222222</v>
      </c>
      <c r="L53" s="5">
        <v>0</v>
      </c>
      <c r="M53" s="6">
        <v>66222222</v>
      </c>
      <c r="N53" s="5">
        <v>66222222</v>
      </c>
      <c r="O53" s="24">
        <v>0</v>
      </c>
      <c r="P53" s="25">
        <f t="shared" si="0"/>
        <v>0.9995807094339623</v>
      </c>
    </row>
    <row r="54" spans="1:16" ht="11.25" customHeight="1" outlineLevel="1">
      <c r="A54" s="1" t="s">
        <v>107</v>
      </c>
      <c r="B54" s="3" t="s">
        <v>108</v>
      </c>
      <c r="C54" s="5">
        <v>17455350</v>
      </c>
      <c r="D54" s="6">
        <v>0</v>
      </c>
      <c r="E54" s="6">
        <v>0</v>
      </c>
      <c r="F54" s="5">
        <v>2100000</v>
      </c>
      <c r="G54" s="5">
        <v>0</v>
      </c>
      <c r="H54" s="5">
        <v>19555350</v>
      </c>
      <c r="I54" s="5">
        <v>19525318</v>
      </c>
      <c r="J54" s="5">
        <v>30032</v>
      </c>
      <c r="K54" s="6">
        <v>19525318</v>
      </c>
      <c r="L54" s="5">
        <v>0</v>
      </c>
      <c r="M54" s="6">
        <v>19525318</v>
      </c>
      <c r="N54" s="5">
        <v>19525318</v>
      </c>
      <c r="O54" s="24">
        <v>0</v>
      </c>
      <c r="P54" s="25">
        <f t="shared" si="0"/>
        <v>0.9984642565845152</v>
      </c>
    </row>
    <row r="55" spans="1:16" ht="35.25" customHeight="1" outlineLevel="1">
      <c r="A55" s="1" t="s">
        <v>109</v>
      </c>
      <c r="B55" s="3" t="s">
        <v>110</v>
      </c>
      <c r="C55" s="5">
        <v>950500000</v>
      </c>
      <c r="D55" s="6">
        <v>0</v>
      </c>
      <c r="E55" s="6">
        <v>0</v>
      </c>
      <c r="F55" s="5">
        <v>0</v>
      </c>
      <c r="G55" s="5">
        <v>0</v>
      </c>
      <c r="H55" s="5">
        <v>950500000</v>
      </c>
      <c r="I55" s="5">
        <v>632250000</v>
      </c>
      <c r="J55" s="5">
        <v>318250000</v>
      </c>
      <c r="K55" s="6">
        <v>632250000</v>
      </c>
      <c r="L55" s="5">
        <v>0</v>
      </c>
      <c r="M55" s="6">
        <v>632250000</v>
      </c>
      <c r="N55" s="5">
        <v>632250000</v>
      </c>
      <c r="O55" s="24">
        <v>0</v>
      </c>
      <c r="P55" s="25">
        <f t="shared" si="0"/>
        <v>0.6651762230405049</v>
      </c>
    </row>
    <row r="56" spans="1:16" ht="16.5" customHeight="1" outlineLevel="1">
      <c r="A56" s="1" t="s">
        <v>111</v>
      </c>
      <c r="B56" s="3" t="s">
        <v>106</v>
      </c>
      <c r="C56" s="5">
        <v>312500000</v>
      </c>
      <c r="D56" s="6">
        <v>0</v>
      </c>
      <c r="E56" s="6">
        <v>0</v>
      </c>
      <c r="F56" s="5">
        <v>0</v>
      </c>
      <c r="G56" s="5">
        <v>0</v>
      </c>
      <c r="H56" s="5">
        <v>312500000</v>
      </c>
      <c r="I56" s="5">
        <v>0</v>
      </c>
      <c r="J56" s="5">
        <v>312500000</v>
      </c>
      <c r="K56" s="6">
        <v>0</v>
      </c>
      <c r="L56" s="5">
        <v>0</v>
      </c>
      <c r="M56" s="6">
        <v>0</v>
      </c>
      <c r="N56" s="5">
        <v>0</v>
      </c>
      <c r="O56" s="24">
        <v>0</v>
      </c>
      <c r="P56" s="25">
        <f t="shared" si="0"/>
        <v>0</v>
      </c>
    </row>
    <row r="57" spans="1:16" ht="11.25" customHeight="1" outlineLevel="1">
      <c r="A57" s="1" t="s">
        <v>112</v>
      </c>
      <c r="B57" s="3" t="s">
        <v>108</v>
      </c>
      <c r="C57" s="5">
        <v>638000000</v>
      </c>
      <c r="D57" s="6">
        <v>0</v>
      </c>
      <c r="E57" s="6">
        <v>0</v>
      </c>
      <c r="F57" s="5">
        <v>0</v>
      </c>
      <c r="G57" s="5">
        <v>0</v>
      </c>
      <c r="H57" s="5">
        <v>638000000</v>
      </c>
      <c r="I57" s="5">
        <v>632250000</v>
      </c>
      <c r="J57" s="5">
        <v>5750000</v>
      </c>
      <c r="K57" s="6">
        <v>632250000</v>
      </c>
      <c r="L57" s="5">
        <v>0</v>
      </c>
      <c r="M57" s="6">
        <v>632250000</v>
      </c>
      <c r="N57" s="5">
        <v>632250000</v>
      </c>
      <c r="O57" s="24">
        <v>0</v>
      </c>
      <c r="P57" s="25">
        <f t="shared" si="0"/>
        <v>0.9909874608150471</v>
      </c>
    </row>
    <row r="58" spans="1:16" ht="17.25" customHeight="1" outlineLevel="1">
      <c r="A58" s="1" t="s">
        <v>113</v>
      </c>
      <c r="B58" s="3" t="s">
        <v>114</v>
      </c>
      <c r="C58" s="5">
        <v>895350000</v>
      </c>
      <c r="D58" s="6">
        <v>0</v>
      </c>
      <c r="E58" s="6">
        <v>0</v>
      </c>
      <c r="F58" s="5">
        <v>0</v>
      </c>
      <c r="G58" s="5">
        <v>0</v>
      </c>
      <c r="H58" s="5">
        <v>895350000</v>
      </c>
      <c r="I58" s="5">
        <v>764508250</v>
      </c>
      <c r="J58" s="5">
        <v>130841750</v>
      </c>
      <c r="K58" s="6">
        <v>764508250</v>
      </c>
      <c r="L58" s="5">
        <v>0</v>
      </c>
      <c r="M58" s="6">
        <v>764508250</v>
      </c>
      <c r="N58" s="5">
        <v>764508250</v>
      </c>
      <c r="O58" s="24">
        <v>0</v>
      </c>
      <c r="P58" s="25">
        <f t="shared" si="0"/>
        <v>0.8538652482269503</v>
      </c>
    </row>
    <row r="59" spans="1:16" ht="16.5" customHeight="1" outlineLevel="1">
      <c r="A59" s="1" t="s">
        <v>115</v>
      </c>
      <c r="B59" s="3" t="s">
        <v>106</v>
      </c>
      <c r="C59" s="5">
        <v>0</v>
      </c>
      <c r="D59" s="6">
        <v>0</v>
      </c>
      <c r="E59" s="6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6">
        <v>0</v>
      </c>
      <c r="L59" s="5">
        <v>0</v>
      </c>
      <c r="M59" s="6">
        <v>0</v>
      </c>
      <c r="N59" s="5">
        <v>0</v>
      </c>
      <c r="O59" s="24">
        <v>0</v>
      </c>
      <c r="P59" s="25">
        <v>0</v>
      </c>
    </row>
    <row r="60" spans="1:16" ht="11.25" customHeight="1" outlineLevel="1">
      <c r="A60" s="1" t="s">
        <v>116</v>
      </c>
      <c r="B60" s="3" t="s">
        <v>108</v>
      </c>
      <c r="C60" s="5">
        <v>895350000</v>
      </c>
      <c r="D60" s="6">
        <v>0</v>
      </c>
      <c r="E60" s="6">
        <v>0</v>
      </c>
      <c r="F60" s="5">
        <v>0</v>
      </c>
      <c r="G60" s="5">
        <v>0</v>
      </c>
      <c r="H60" s="5">
        <v>895350000</v>
      </c>
      <c r="I60" s="5">
        <v>764508250</v>
      </c>
      <c r="J60" s="5">
        <v>130841750</v>
      </c>
      <c r="K60" s="6">
        <v>764508250</v>
      </c>
      <c r="L60" s="5">
        <v>0</v>
      </c>
      <c r="M60" s="6">
        <v>764508250</v>
      </c>
      <c r="N60" s="5">
        <v>764508250</v>
      </c>
      <c r="O60" s="24">
        <v>0</v>
      </c>
      <c r="P60" s="25">
        <f t="shared" si="0"/>
        <v>0.8538652482269503</v>
      </c>
    </row>
    <row r="61" spans="1:16" ht="17.25" customHeight="1" outlineLevel="1">
      <c r="A61" s="1" t="s">
        <v>117</v>
      </c>
      <c r="B61" s="3" t="s">
        <v>118</v>
      </c>
      <c r="C61" s="5">
        <v>361500000</v>
      </c>
      <c r="D61" s="6">
        <v>0</v>
      </c>
      <c r="E61" s="6">
        <v>0</v>
      </c>
      <c r="F61" s="5">
        <v>0</v>
      </c>
      <c r="G61" s="5">
        <v>0</v>
      </c>
      <c r="H61" s="5">
        <v>361500000</v>
      </c>
      <c r="I61" s="5">
        <v>182715000</v>
      </c>
      <c r="J61" s="5">
        <v>178785000</v>
      </c>
      <c r="K61" s="6">
        <v>182715000</v>
      </c>
      <c r="L61" s="5">
        <v>0</v>
      </c>
      <c r="M61" s="6">
        <v>182715000</v>
      </c>
      <c r="N61" s="5">
        <v>182715000</v>
      </c>
      <c r="O61" s="24">
        <v>0</v>
      </c>
      <c r="P61" s="25">
        <f t="shared" si="0"/>
        <v>0.5054356846473029</v>
      </c>
    </row>
    <row r="62" spans="1:16" ht="16.5" customHeight="1" outlineLevel="1">
      <c r="A62" s="1" t="s">
        <v>119</v>
      </c>
      <c r="B62" s="3" t="s">
        <v>106</v>
      </c>
      <c r="C62" s="5">
        <v>150000000</v>
      </c>
      <c r="D62" s="6">
        <v>0</v>
      </c>
      <c r="E62" s="6">
        <v>0</v>
      </c>
      <c r="F62" s="5">
        <v>0</v>
      </c>
      <c r="G62" s="5">
        <v>0</v>
      </c>
      <c r="H62" s="5">
        <v>150000000</v>
      </c>
      <c r="I62" s="5">
        <v>0</v>
      </c>
      <c r="J62" s="5">
        <v>150000000</v>
      </c>
      <c r="K62" s="6">
        <v>0</v>
      </c>
      <c r="L62" s="5">
        <v>0</v>
      </c>
      <c r="M62" s="6">
        <v>0</v>
      </c>
      <c r="N62" s="5">
        <v>0</v>
      </c>
      <c r="O62" s="24">
        <v>0</v>
      </c>
      <c r="P62" s="25">
        <f t="shared" si="0"/>
        <v>0</v>
      </c>
    </row>
    <row r="63" spans="1:16" ht="11.25" customHeight="1" outlineLevel="1">
      <c r="A63" s="1" t="s">
        <v>120</v>
      </c>
      <c r="B63" s="3" t="s">
        <v>108</v>
      </c>
      <c r="C63" s="5">
        <v>211500000</v>
      </c>
      <c r="D63" s="6">
        <v>0</v>
      </c>
      <c r="E63" s="6">
        <v>0</v>
      </c>
      <c r="F63" s="5">
        <v>0</v>
      </c>
      <c r="G63" s="5">
        <v>0</v>
      </c>
      <c r="H63" s="5">
        <v>211500000</v>
      </c>
      <c r="I63" s="5">
        <v>182715000</v>
      </c>
      <c r="J63" s="5">
        <v>28785000</v>
      </c>
      <c r="K63" s="6">
        <v>182715000</v>
      </c>
      <c r="L63" s="5">
        <v>0</v>
      </c>
      <c r="M63" s="6">
        <v>182715000</v>
      </c>
      <c r="N63" s="5">
        <v>182715000</v>
      </c>
      <c r="O63" s="24">
        <v>0</v>
      </c>
      <c r="P63" s="25">
        <f t="shared" si="0"/>
        <v>0.8639007092198582</v>
      </c>
    </row>
    <row r="64" spans="1:16" ht="35.25" customHeight="1" outlineLevel="1">
      <c r="A64" s="1" t="s">
        <v>121</v>
      </c>
      <c r="B64" s="3" t="s">
        <v>122</v>
      </c>
      <c r="C64" s="5">
        <v>296849580.53</v>
      </c>
      <c r="D64" s="6">
        <v>0</v>
      </c>
      <c r="E64" s="6">
        <v>0</v>
      </c>
      <c r="F64" s="5">
        <v>25971062</v>
      </c>
      <c r="G64" s="5">
        <v>0</v>
      </c>
      <c r="H64" s="5">
        <v>322820642.53</v>
      </c>
      <c r="I64" s="5">
        <v>119501753</v>
      </c>
      <c r="J64" s="5">
        <v>203318889.53</v>
      </c>
      <c r="K64" s="6">
        <v>119501753</v>
      </c>
      <c r="L64" s="5">
        <v>0</v>
      </c>
      <c r="M64" s="6">
        <v>119501753</v>
      </c>
      <c r="N64" s="5">
        <v>119501753</v>
      </c>
      <c r="O64" s="24">
        <v>0</v>
      </c>
      <c r="P64" s="25">
        <f t="shared" si="0"/>
        <v>0.37018002338216216</v>
      </c>
    </row>
    <row r="65" spans="1:16" ht="17.25" customHeight="1" outlineLevel="1">
      <c r="A65" s="1" t="s">
        <v>123</v>
      </c>
      <c r="B65" s="3" t="s">
        <v>124</v>
      </c>
      <c r="C65" s="5">
        <v>180671877.76</v>
      </c>
      <c r="D65" s="6">
        <v>0</v>
      </c>
      <c r="E65" s="6">
        <v>0</v>
      </c>
      <c r="F65" s="5">
        <v>22471062</v>
      </c>
      <c r="G65" s="5">
        <v>0</v>
      </c>
      <c r="H65" s="5">
        <v>203142939.76</v>
      </c>
      <c r="I65" s="5">
        <v>0</v>
      </c>
      <c r="J65" s="5">
        <v>203142939.76</v>
      </c>
      <c r="K65" s="6">
        <v>0</v>
      </c>
      <c r="L65" s="5">
        <v>0</v>
      </c>
      <c r="M65" s="6">
        <v>0</v>
      </c>
      <c r="N65" s="5">
        <v>0</v>
      </c>
      <c r="O65" s="24">
        <v>0</v>
      </c>
      <c r="P65" s="25">
        <f t="shared" si="0"/>
        <v>0</v>
      </c>
    </row>
    <row r="66" spans="1:16" ht="17.25" customHeight="1" outlineLevel="1">
      <c r="A66" s="1" t="s">
        <v>125</v>
      </c>
      <c r="B66" s="3" t="s">
        <v>126</v>
      </c>
      <c r="C66" s="5">
        <v>116177702.77</v>
      </c>
      <c r="D66" s="6">
        <v>0</v>
      </c>
      <c r="E66" s="6">
        <v>0</v>
      </c>
      <c r="F66" s="5">
        <v>3500000</v>
      </c>
      <c r="G66" s="5">
        <v>0</v>
      </c>
      <c r="H66" s="5">
        <v>119677702.77</v>
      </c>
      <c r="I66" s="5">
        <v>119501753</v>
      </c>
      <c r="J66" s="5">
        <v>175949.77</v>
      </c>
      <c r="K66" s="6">
        <v>119501753</v>
      </c>
      <c r="L66" s="5">
        <v>0</v>
      </c>
      <c r="M66" s="6">
        <v>119501753</v>
      </c>
      <c r="N66" s="5">
        <v>119501753</v>
      </c>
      <c r="O66" s="24">
        <v>0</v>
      </c>
      <c r="P66" s="25">
        <f t="shared" si="0"/>
        <v>0.9985298032471585</v>
      </c>
    </row>
    <row r="67" spans="1:16" ht="26.25" customHeight="1" outlineLevel="1">
      <c r="A67" s="1" t="s">
        <v>127</v>
      </c>
      <c r="B67" s="3" t="s">
        <v>128</v>
      </c>
      <c r="C67" s="5">
        <v>629338564</v>
      </c>
      <c r="D67" s="6">
        <v>0</v>
      </c>
      <c r="E67" s="6">
        <v>0</v>
      </c>
      <c r="F67" s="5">
        <v>0</v>
      </c>
      <c r="G67" s="5">
        <v>0</v>
      </c>
      <c r="H67" s="5">
        <v>629338564</v>
      </c>
      <c r="I67" s="5">
        <v>606125733</v>
      </c>
      <c r="J67" s="5">
        <v>23212831</v>
      </c>
      <c r="K67" s="6">
        <v>606125733</v>
      </c>
      <c r="L67" s="5">
        <v>0</v>
      </c>
      <c r="M67" s="6">
        <v>606125733</v>
      </c>
      <c r="N67" s="5">
        <v>606125733</v>
      </c>
      <c r="O67" s="24">
        <v>0</v>
      </c>
      <c r="P67" s="25">
        <f t="shared" si="0"/>
        <v>0.9631155115420513</v>
      </c>
    </row>
    <row r="68" spans="1:16" ht="44.25" customHeight="1" outlineLevel="1">
      <c r="A68" s="1" t="s">
        <v>129</v>
      </c>
      <c r="B68" s="3" t="s">
        <v>130</v>
      </c>
      <c r="C68" s="5">
        <v>629338564</v>
      </c>
      <c r="D68" s="6">
        <v>0</v>
      </c>
      <c r="E68" s="6">
        <v>0</v>
      </c>
      <c r="F68" s="5">
        <v>0</v>
      </c>
      <c r="G68" s="5">
        <v>0</v>
      </c>
      <c r="H68" s="5">
        <v>629338564</v>
      </c>
      <c r="I68" s="5">
        <v>606125733</v>
      </c>
      <c r="J68" s="5">
        <v>23212831</v>
      </c>
      <c r="K68" s="6">
        <v>606125733</v>
      </c>
      <c r="L68" s="5">
        <v>0</v>
      </c>
      <c r="M68" s="6">
        <v>606125733</v>
      </c>
      <c r="N68" s="5">
        <v>606125733</v>
      </c>
      <c r="O68" s="24">
        <v>0</v>
      </c>
      <c r="P68" s="25">
        <f t="shared" si="0"/>
        <v>0.9631155115420513</v>
      </c>
    </row>
    <row r="69" spans="1:16" ht="26.25" customHeight="1" outlineLevel="1">
      <c r="A69" s="1" t="s">
        <v>131</v>
      </c>
      <c r="B69" s="3" t="s">
        <v>124</v>
      </c>
      <c r="C69" s="5">
        <v>629338564</v>
      </c>
      <c r="D69" s="6">
        <v>0</v>
      </c>
      <c r="E69" s="6">
        <v>0</v>
      </c>
      <c r="F69" s="5">
        <v>0</v>
      </c>
      <c r="G69" s="5">
        <v>0</v>
      </c>
      <c r="H69" s="5">
        <v>629338564</v>
      </c>
      <c r="I69" s="5">
        <v>606125733</v>
      </c>
      <c r="J69" s="5">
        <v>23212831</v>
      </c>
      <c r="K69" s="6">
        <v>606125733</v>
      </c>
      <c r="L69" s="5">
        <v>0</v>
      </c>
      <c r="M69" s="6">
        <v>606125733</v>
      </c>
      <c r="N69" s="5">
        <v>606125733</v>
      </c>
      <c r="O69" s="24">
        <v>0</v>
      </c>
      <c r="P69" s="25">
        <f t="shared" si="0"/>
        <v>0.9631155115420513</v>
      </c>
    </row>
    <row r="70" spans="1:16" ht="44.25" customHeight="1" outlineLevel="1">
      <c r="A70" s="1" t="s">
        <v>132</v>
      </c>
      <c r="B70" s="3" t="s">
        <v>133</v>
      </c>
      <c r="C70" s="5">
        <v>423000000</v>
      </c>
      <c r="D70" s="6">
        <v>0</v>
      </c>
      <c r="E70" s="6">
        <v>0</v>
      </c>
      <c r="F70" s="5">
        <v>0</v>
      </c>
      <c r="G70" s="5">
        <v>423000000</v>
      </c>
      <c r="H70" s="5">
        <v>0</v>
      </c>
      <c r="I70" s="5">
        <v>0</v>
      </c>
      <c r="J70" s="5">
        <v>0</v>
      </c>
      <c r="K70" s="6">
        <v>0</v>
      </c>
      <c r="L70" s="5">
        <v>0</v>
      </c>
      <c r="M70" s="6">
        <v>0</v>
      </c>
      <c r="N70" s="5">
        <v>0</v>
      </c>
      <c r="O70" s="24">
        <v>0</v>
      </c>
      <c r="P70" s="25">
        <v>0</v>
      </c>
    </row>
    <row r="71" spans="1:16" ht="17.25" customHeight="1" outlineLevel="1">
      <c r="A71" s="1" t="s">
        <v>134</v>
      </c>
      <c r="B71" s="3" t="s">
        <v>135</v>
      </c>
      <c r="C71" s="5">
        <v>423000000</v>
      </c>
      <c r="D71" s="6">
        <v>0</v>
      </c>
      <c r="E71" s="6">
        <v>0</v>
      </c>
      <c r="F71" s="5">
        <v>0</v>
      </c>
      <c r="G71" s="5">
        <v>423000000</v>
      </c>
      <c r="H71" s="5">
        <v>0</v>
      </c>
      <c r="I71" s="5">
        <v>0</v>
      </c>
      <c r="J71" s="5">
        <v>0</v>
      </c>
      <c r="K71" s="6">
        <v>0</v>
      </c>
      <c r="L71" s="5">
        <v>0</v>
      </c>
      <c r="M71" s="6">
        <v>0</v>
      </c>
      <c r="N71" s="5">
        <v>0</v>
      </c>
      <c r="O71" s="24">
        <v>0</v>
      </c>
      <c r="P71" s="25">
        <v>0</v>
      </c>
    </row>
    <row r="72" spans="1:16" ht="17.25" customHeight="1" outlineLevel="1">
      <c r="A72" s="1" t="s">
        <v>136</v>
      </c>
      <c r="B72" s="3" t="s">
        <v>137</v>
      </c>
      <c r="C72" s="5">
        <v>0</v>
      </c>
      <c r="D72" s="6">
        <v>0</v>
      </c>
      <c r="E72" s="6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6">
        <v>0</v>
      </c>
      <c r="L72" s="5">
        <v>0</v>
      </c>
      <c r="M72" s="6">
        <v>0</v>
      </c>
      <c r="N72" s="5">
        <v>0</v>
      </c>
      <c r="O72" s="24">
        <v>0</v>
      </c>
      <c r="P72" s="25">
        <v>0</v>
      </c>
    </row>
    <row r="73" spans="1:16" ht="17.25" customHeight="1" outlineLevel="1">
      <c r="A73" s="1" t="s">
        <v>138</v>
      </c>
      <c r="B73" s="3" t="s">
        <v>139</v>
      </c>
      <c r="C73" s="5">
        <v>423000000</v>
      </c>
      <c r="D73" s="6">
        <v>0</v>
      </c>
      <c r="E73" s="6">
        <v>0</v>
      </c>
      <c r="F73" s="5">
        <v>0</v>
      </c>
      <c r="G73" s="5">
        <v>423000000</v>
      </c>
      <c r="H73" s="5">
        <v>0</v>
      </c>
      <c r="I73" s="5">
        <v>0</v>
      </c>
      <c r="J73" s="5">
        <v>0</v>
      </c>
      <c r="K73" s="6">
        <v>0</v>
      </c>
      <c r="L73" s="5">
        <v>0</v>
      </c>
      <c r="M73" s="6">
        <v>0</v>
      </c>
      <c r="N73" s="5">
        <v>0</v>
      </c>
      <c r="O73" s="24">
        <v>0</v>
      </c>
      <c r="P73" s="25">
        <v>0</v>
      </c>
    </row>
    <row r="74" spans="1:16" ht="17.25" customHeight="1" outlineLevel="1">
      <c r="A74" s="1" t="s">
        <v>140</v>
      </c>
      <c r="B74" s="3" t="s">
        <v>141</v>
      </c>
      <c r="C74" s="5">
        <v>0</v>
      </c>
      <c r="D74" s="6">
        <v>0</v>
      </c>
      <c r="E74" s="6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6">
        <v>0</v>
      </c>
      <c r="L74" s="5">
        <v>0</v>
      </c>
      <c r="M74" s="6">
        <v>0</v>
      </c>
      <c r="N74" s="5">
        <v>0</v>
      </c>
      <c r="O74" s="24">
        <v>0</v>
      </c>
      <c r="P74" s="25">
        <v>0</v>
      </c>
    </row>
    <row r="75" spans="1:16" ht="35.25" customHeight="1" outlineLevel="1">
      <c r="A75" s="1" t="s">
        <v>142</v>
      </c>
      <c r="B75" s="3" t="s">
        <v>74</v>
      </c>
      <c r="C75" s="5">
        <v>0</v>
      </c>
      <c r="D75" s="6">
        <v>0</v>
      </c>
      <c r="E75" s="6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6">
        <v>0</v>
      </c>
      <c r="L75" s="5">
        <v>0</v>
      </c>
      <c r="M75" s="6">
        <v>0</v>
      </c>
      <c r="N75" s="5">
        <v>0</v>
      </c>
      <c r="O75" s="24">
        <v>0</v>
      </c>
      <c r="P75" s="25">
        <v>0</v>
      </c>
    </row>
    <row r="76" spans="1:16" ht="35.25" customHeight="1" outlineLevel="1">
      <c r="A76" s="1" t="s">
        <v>143</v>
      </c>
      <c r="B76" s="3" t="s">
        <v>76</v>
      </c>
      <c r="C76" s="5">
        <v>0</v>
      </c>
      <c r="D76" s="6">
        <v>0</v>
      </c>
      <c r="E76" s="6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6">
        <v>0</v>
      </c>
      <c r="L76" s="5">
        <v>0</v>
      </c>
      <c r="M76" s="6">
        <v>0</v>
      </c>
      <c r="N76" s="5">
        <v>0</v>
      </c>
      <c r="O76" s="24">
        <v>0</v>
      </c>
      <c r="P76" s="25">
        <v>0</v>
      </c>
    </row>
    <row r="77" spans="1:16" ht="11.25" customHeight="1" outlineLevel="1">
      <c r="A77" s="1" t="s">
        <v>144</v>
      </c>
      <c r="B77" s="3" t="s">
        <v>145</v>
      </c>
      <c r="C77" s="5">
        <v>445906612.99</v>
      </c>
      <c r="D77" s="6">
        <v>0</v>
      </c>
      <c r="E77" s="6">
        <v>0</v>
      </c>
      <c r="F77" s="5">
        <v>0</v>
      </c>
      <c r="G77" s="5">
        <v>0</v>
      </c>
      <c r="H77" s="5">
        <v>445906612.99</v>
      </c>
      <c r="I77" s="5">
        <v>0</v>
      </c>
      <c r="J77" s="5">
        <v>445906612.99</v>
      </c>
      <c r="K77" s="6">
        <v>0</v>
      </c>
      <c r="L77" s="5">
        <v>0</v>
      </c>
      <c r="M77" s="6">
        <v>0</v>
      </c>
      <c r="N77" s="5">
        <v>0</v>
      </c>
      <c r="O77" s="24">
        <v>0</v>
      </c>
      <c r="P77" s="25">
        <f aca="true" t="shared" si="1" ref="P70:P133">+K77/H77</f>
        <v>0</v>
      </c>
    </row>
    <row r="78" spans="1:16" ht="35.25" customHeight="1" outlineLevel="1">
      <c r="A78" s="1" t="s">
        <v>146</v>
      </c>
      <c r="B78" s="3" t="s">
        <v>147</v>
      </c>
      <c r="C78" s="5">
        <v>445906612.99</v>
      </c>
      <c r="D78" s="6">
        <v>0</v>
      </c>
      <c r="E78" s="6">
        <v>0</v>
      </c>
      <c r="F78" s="5">
        <v>0</v>
      </c>
      <c r="G78" s="5">
        <v>0</v>
      </c>
      <c r="H78" s="5">
        <v>445906612.99</v>
      </c>
      <c r="I78" s="5">
        <v>0</v>
      </c>
      <c r="J78" s="5">
        <v>445906612.99</v>
      </c>
      <c r="K78" s="6">
        <v>0</v>
      </c>
      <c r="L78" s="5">
        <v>0</v>
      </c>
      <c r="M78" s="6">
        <v>0</v>
      </c>
      <c r="N78" s="5">
        <v>0</v>
      </c>
      <c r="O78" s="24">
        <v>0</v>
      </c>
      <c r="P78" s="25">
        <f t="shared" si="1"/>
        <v>0</v>
      </c>
    </row>
    <row r="79" spans="1:16" ht="11.25" customHeight="1" outlineLevel="1">
      <c r="A79" s="1" t="s">
        <v>148</v>
      </c>
      <c r="B79" s="3" t="s">
        <v>149</v>
      </c>
      <c r="C79" s="5">
        <v>445906612.99</v>
      </c>
      <c r="D79" s="6">
        <v>0</v>
      </c>
      <c r="E79" s="6">
        <v>0</v>
      </c>
      <c r="F79" s="5">
        <v>0</v>
      </c>
      <c r="G79" s="5">
        <v>0</v>
      </c>
      <c r="H79" s="5">
        <v>445906612.99</v>
      </c>
      <c r="I79" s="5">
        <v>0</v>
      </c>
      <c r="J79" s="5">
        <v>445906612.99</v>
      </c>
      <c r="K79" s="6">
        <v>0</v>
      </c>
      <c r="L79" s="5">
        <v>0</v>
      </c>
      <c r="M79" s="6">
        <v>0</v>
      </c>
      <c r="N79" s="5">
        <v>0</v>
      </c>
      <c r="O79" s="24">
        <v>0</v>
      </c>
      <c r="P79" s="25">
        <f t="shared" si="1"/>
        <v>0</v>
      </c>
    </row>
    <row r="80" spans="1:16" ht="17.25" customHeight="1" outlineLevel="1">
      <c r="A80" s="1" t="s">
        <v>150</v>
      </c>
      <c r="B80" s="3" t="s">
        <v>151</v>
      </c>
      <c r="C80" s="5">
        <v>245682395</v>
      </c>
      <c r="D80" s="6">
        <v>0</v>
      </c>
      <c r="E80" s="6">
        <v>0</v>
      </c>
      <c r="F80" s="5">
        <v>0</v>
      </c>
      <c r="G80" s="5">
        <v>0</v>
      </c>
      <c r="H80" s="5">
        <v>245682395</v>
      </c>
      <c r="I80" s="5">
        <v>0</v>
      </c>
      <c r="J80" s="5">
        <v>245682395</v>
      </c>
      <c r="K80" s="6">
        <v>0</v>
      </c>
      <c r="L80" s="5">
        <v>0</v>
      </c>
      <c r="M80" s="6">
        <v>0</v>
      </c>
      <c r="N80" s="5">
        <v>0</v>
      </c>
      <c r="O80" s="24">
        <v>0</v>
      </c>
      <c r="P80" s="25">
        <f t="shared" si="1"/>
        <v>0</v>
      </c>
    </row>
    <row r="81" spans="1:16" ht="17.25" customHeight="1" outlineLevel="1">
      <c r="A81" s="1" t="s">
        <v>152</v>
      </c>
      <c r="B81" s="3" t="s">
        <v>153</v>
      </c>
      <c r="C81" s="5">
        <v>69098173.99</v>
      </c>
      <c r="D81" s="6">
        <v>0</v>
      </c>
      <c r="E81" s="6">
        <v>0</v>
      </c>
      <c r="F81" s="5">
        <v>0</v>
      </c>
      <c r="G81" s="5">
        <v>0</v>
      </c>
      <c r="H81" s="5">
        <v>69098173.99</v>
      </c>
      <c r="I81" s="5">
        <v>0</v>
      </c>
      <c r="J81" s="5">
        <v>69098173.99</v>
      </c>
      <c r="K81" s="6">
        <v>0</v>
      </c>
      <c r="L81" s="5">
        <v>0</v>
      </c>
      <c r="M81" s="6">
        <v>0</v>
      </c>
      <c r="N81" s="5">
        <v>0</v>
      </c>
      <c r="O81" s="24">
        <v>0</v>
      </c>
      <c r="P81" s="25">
        <f t="shared" si="1"/>
        <v>0</v>
      </c>
    </row>
    <row r="82" spans="1:16" ht="11.25" customHeight="1" outlineLevel="1">
      <c r="A82" s="1" t="s">
        <v>154</v>
      </c>
      <c r="B82" s="3" t="s">
        <v>155</v>
      </c>
      <c r="C82" s="5">
        <v>10790044</v>
      </c>
      <c r="D82" s="6">
        <v>0</v>
      </c>
      <c r="E82" s="6">
        <v>0</v>
      </c>
      <c r="F82" s="5">
        <v>0</v>
      </c>
      <c r="G82" s="5">
        <v>0</v>
      </c>
      <c r="H82" s="5">
        <v>10790044</v>
      </c>
      <c r="I82" s="5">
        <v>0</v>
      </c>
      <c r="J82" s="5">
        <v>10790044</v>
      </c>
      <c r="K82" s="6">
        <v>0</v>
      </c>
      <c r="L82" s="5">
        <v>0</v>
      </c>
      <c r="M82" s="6">
        <v>0</v>
      </c>
      <c r="N82" s="5">
        <v>0</v>
      </c>
      <c r="O82" s="24">
        <v>0</v>
      </c>
      <c r="P82" s="25">
        <f t="shared" si="1"/>
        <v>0</v>
      </c>
    </row>
    <row r="83" spans="1:16" ht="17.25" customHeight="1" outlineLevel="1">
      <c r="A83" s="1" t="s">
        <v>156</v>
      </c>
      <c r="B83" s="3" t="s">
        <v>157</v>
      </c>
      <c r="C83" s="5">
        <v>120336000</v>
      </c>
      <c r="D83" s="6">
        <v>0</v>
      </c>
      <c r="E83" s="6">
        <v>0</v>
      </c>
      <c r="F83" s="5">
        <v>0</v>
      </c>
      <c r="G83" s="5">
        <v>0</v>
      </c>
      <c r="H83" s="5">
        <v>120336000</v>
      </c>
      <c r="I83" s="5">
        <v>0</v>
      </c>
      <c r="J83" s="5">
        <v>120336000</v>
      </c>
      <c r="K83" s="6">
        <v>0</v>
      </c>
      <c r="L83" s="5">
        <v>0</v>
      </c>
      <c r="M83" s="6">
        <v>0</v>
      </c>
      <c r="N83" s="5">
        <v>0</v>
      </c>
      <c r="O83" s="24">
        <v>0</v>
      </c>
      <c r="P83" s="25">
        <f t="shared" si="1"/>
        <v>0</v>
      </c>
    </row>
    <row r="84" spans="1:16" ht="35.25" customHeight="1" outlineLevel="1">
      <c r="A84" s="1" t="s">
        <v>158</v>
      </c>
      <c r="B84" s="3" t="s">
        <v>159</v>
      </c>
      <c r="C84" s="5">
        <v>649922994</v>
      </c>
      <c r="D84" s="6">
        <v>1000000000</v>
      </c>
      <c r="E84" s="6">
        <v>0</v>
      </c>
      <c r="F84" s="5">
        <v>0</v>
      </c>
      <c r="G84" s="5">
        <v>252092800</v>
      </c>
      <c r="H84" s="5">
        <v>1397830194</v>
      </c>
      <c r="I84" s="5">
        <v>885664000</v>
      </c>
      <c r="J84" s="5">
        <v>512166194</v>
      </c>
      <c r="K84" s="6">
        <v>865525000</v>
      </c>
      <c r="L84" s="5">
        <v>20139000</v>
      </c>
      <c r="M84" s="6">
        <v>865525000</v>
      </c>
      <c r="N84" s="5">
        <v>865525000</v>
      </c>
      <c r="O84" s="24">
        <v>0</v>
      </c>
      <c r="P84" s="25">
        <f t="shared" si="1"/>
        <v>0.6191918043515949</v>
      </c>
    </row>
    <row r="85" spans="1:16" ht="52.5" customHeight="1" outlineLevel="1">
      <c r="A85" s="1" t="s">
        <v>160</v>
      </c>
      <c r="B85" s="3" t="s">
        <v>161</v>
      </c>
      <c r="C85" s="5">
        <v>100000000</v>
      </c>
      <c r="D85" s="6">
        <v>0</v>
      </c>
      <c r="E85" s="6">
        <v>0</v>
      </c>
      <c r="F85" s="5">
        <v>0</v>
      </c>
      <c r="G85" s="5">
        <v>0</v>
      </c>
      <c r="H85" s="5">
        <v>100000000</v>
      </c>
      <c r="I85" s="5">
        <v>100000000</v>
      </c>
      <c r="J85" s="5">
        <v>0</v>
      </c>
      <c r="K85" s="6">
        <v>100000000</v>
      </c>
      <c r="L85" s="5">
        <v>0</v>
      </c>
      <c r="M85" s="6">
        <v>100000000</v>
      </c>
      <c r="N85" s="5">
        <v>100000000</v>
      </c>
      <c r="O85" s="24">
        <v>0</v>
      </c>
      <c r="P85" s="25">
        <f t="shared" si="1"/>
        <v>1</v>
      </c>
    </row>
    <row r="86" spans="1:16" ht="35.25" customHeight="1" outlineLevel="1">
      <c r="A86" s="1" t="s">
        <v>162</v>
      </c>
      <c r="B86" s="3" t="s">
        <v>163</v>
      </c>
      <c r="C86" s="5">
        <v>100000000</v>
      </c>
      <c r="D86" s="6">
        <v>0</v>
      </c>
      <c r="E86" s="6">
        <v>0</v>
      </c>
      <c r="F86" s="5">
        <v>0</v>
      </c>
      <c r="G86" s="5">
        <v>0</v>
      </c>
      <c r="H86" s="5">
        <v>100000000</v>
      </c>
      <c r="I86" s="5">
        <v>100000000</v>
      </c>
      <c r="J86" s="5">
        <v>0</v>
      </c>
      <c r="K86" s="6">
        <v>100000000</v>
      </c>
      <c r="L86" s="5">
        <v>0</v>
      </c>
      <c r="M86" s="6">
        <v>100000000</v>
      </c>
      <c r="N86" s="5">
        <v>100000000</v>
      </c>
      <c r="O86" s="24">
        <v>0</v>
      </c>
      <c r="P86" s="25">
        <f t="shared" si="1"/>
        <v>1</v>
      </c>
    </row>
    <row r="87" spans="1:16" ht="44.25" customHeight="1" outlineLevel="1">
      <c r="A87" s="1" t="s">
        <v>164</v>
      </c>
      <c r="B87" s="3" t="s">
        <v>165</v>
      </c>
      <c r="C87" s="5">
        <v>549922994</v>
      </c>
      <c r="D87" s="6">
        <v>0</v>
      </c>
      <c r="E87" s="6">
        <v>0</v>
      </c>
      <c r="F87" s="5">
        <v>0</v>
      </c>
      <c r="G87" s="5">
        <v>252092800</v>
      </c>
      <c r="H87" s="5">
        <v>297830194</v>
      </c>
      <c r="I87" s="5">
        <v>280159000</v>
      </c>
      <c r="J87" s="5">
        <v>17671194</v>
      </c>
      <c r="K87" s="6">
        <v>280159000</v>
      </c>
      <c r="L87" s="5">
        <v>0</v>
      </c>
      <c r="M87" s="6">
        <v>280159000</v>
      </c>
      <c r="N87" s="5">
        <v>280159000</v>
      </c>
      <c r="O87" s="24">
        <v>0</v>
      </c>
      <c r="P87" s="25">
        <f t="shared" si="1"/>
        <v>0.9406668821496319</v>
      </c>
    </row>
    <row r="88" spans="1:16" ht="26.25" customHeight="1" outlineLevel="1">
      <c r="A88" s="1" t="s">
        <v>166</v>
      </c>
      <c r="B88" s="3" t="s">
        <v>167</v>
      </c>
      <c r="C88" s="5">
        <v>291216194</v>
      </c>
      <c r="D88" s="6">
        <v>0</v>
      </c>
      <c r="E88" s="6">
        <v>0</v>
      </c>
      <c r="F88" s="5">
        <v>0</v>
      </c>
      <c r="G88" s="5">
        <v>0</v>
      </c>
      <c r="H88" s="5">
        <v>291216194</v>
      </c>
      <c r="I88" s="5">
        <v>273545000</v>
      </c>
      <c r="J88" s="5">
        <v>17671194</v>
      </c>
      <c r="K88" s="6">
        <v>273545000</v>
      </c>
      <c r="L88" s="5">
        <v>0</v>
      </c>
      <c r="M88" s="6">
        <v>273545000</v>
      </c>
      <c r="N88" s="5">
        <v>273545000</v>
      </c>
      <c r="O88" s="24">
        <v>0</v>
      </c>
      <c r="P88" s="25">
        <f t="shared" si="1"/>
        <v>0.9393193291991173</v>
      </c>
    </row>
    <row r="89" spans="1:16" ht="35.25" customHeight="1" outlineLevel="1">
      <c r="A89" s="1" t="s">
        <v>168</v>
      </c>
      <c r="B89" s="3" t="s">
        <v>163</v>
      </c>
      <c r="C89" s="5">
        <v>291216194</v>
      </c>
      <c r="D89" s="6">
        <v>0</v>
      </c>
      <c r="E89" s="6">
        <v>0</v>
      </c>
      <c r="F89" s="5">
        <v>0</v>
      </c>
      <c r="G89" s="5">
        <v>0</v>
      </c>
      <c r="H89" s="5">
        <v>291216194</v>
      </c>
      <c r="I89" s="5">
        <v>273545000</v>
      </c>
      <c r="J89" s="5">
        <v>17671194</v>
      </c>
      <c r="K89" s="6">
        <v>273545000</v>
      </c>
      <c r="L89" s="5">
        <v>0</v>
      </c>
      <c r="M89" s="6">
        <v>273545000</v>
      </c>
      <c r="N89" s="5">
        <v>273545000</v>
      </c>
      <c r="O89" s="24">
        <v>0</v>
      </c>
      <c r="P89" s="25">
        <f t="shared" si="1"/>
        <v>0.9393193291991173</v>
      </c>
    </row>
    <row r="90" spans="1:16" ht="26.25" customHeight="1" outlineLevel="1">
      <c r="A90" s="1" t="s">
        <v>169</v>
      </c>
      <c r="B90" s="3" t="s">
        <v>170</v>
      </c>
      <c r="C90" s="5">
        <v>258706800</v>
      </c>
      <c r="D90" s="6">
        <v>0</v>
      </c>
      <c r="E90" s="6">
        <v>0</v>
      </c>
      <c r="F90" s="5">
        <v>0</v>
      </c>
      <c r="G90" s="5">
        <v>252092800</v>
      </c>
      <c r="H90" s="5">
        <v>6614000</v>
      </c>
      <c r="I90" s="5">
        <v>6614000</v>
      </c>
      <c r="J90" s="5">
        <v>0</v>
      </c>
      <c r="K90" s="6">
        <v>6614000</v>
      </c>
      <c r="L90" s="5">
        <v>0</v>
      </c>
      <c r="M90" s="6">
        <v>6614000</v>
      </c>
      <c r="N90" s="5">
        <v>6614000</v>
      </c>
      <c r="O90" s="24">
        <v>0</v>
      </c>
      <c r="P90" s="25">
        <f t="shared" si="1"/>
        <v>1</v>
      </c>
    </row>
    <row r="91" spans="1:16" ht="35.25" customHeight="1" outlineLevel="1">
      <c r="A91" s="1" t="s">
        <v>171</v>
      </c>
      <c r="B91" s="3" t="s">
        <v>163</v>
      </c>
      <c r="C91" s="5">
        <v>258706800</v>
      </c>
      <c r="D91" s="6">
        <v>0</v>
      </c>
      <c r="E91" s="6">
        <v>0</v>
      </c>
      <c r="F91" s="5">
        <v>0</v>
      </c>
      <c r="G91" s="5">
        <v>252092800</v>
      </c>
      <c r="H91" s="5">
        <v>6614000</v>
      </c>
      <c r="I91" s="5">
        <v>6614000</v>
      </c>
      <c r="J91" s="5">
        <v>0</v>
      </c>
      <c r="K91" s="6">
        <v>6614000</v>
      </c>
      <c r="L91" s="5">
        <v>0</v>
      </c>
      <c r="M91" s="6">
        <v>6614000</v>
      </c>
      <c r="N91" s="5">
        <v>6614000</v>
      </c>
      <c r="O91" s="24">
        <v>0</v>
      </c>
      <c r="P91" s="25">
        <f t="shared" si="1"/>
        <v>1</v>
      </c>
    </row>
    <row r="92" spans="1:16" ht="44.25" customHeight="1" outlineLevel="1">
      <c r="A92" s="1" t="s">
        <v>172</v>
      </c>
      <c r="B92" s="3" t="s">
        <v>173</v>
      </c>
      <c r="C92" s="5">
        <v>0</v>
      </c>
      <c r="D92" s="6">
        <v>1000000000</v>
      </c>
      <c r="E92" s="6">
        <v>0</v>
      </c>
      <c r="F92" s="5">
        <v>0</v>
      </c>
      <c r="G92" s="5">
        <v>0</v>
      </c>
      <c r="H92" s="5">
        <v>1000000000</v>
      </c>
      <c r="I92" s="5">
        <v>505505000</v>
      </c>
      <c r="J92" s="5">
        <v>494495000</v>
      </c>
      <c r="K92" s="6">
        <v>485366000</v>
      </c>
      <c r="L92" s="5">
        <v>20139000</v>
      </c>
      <c r="M92" s="6">
        <v>485366000</v>
      </c>
      <c r="N92" s="5">
        <v>485366000</v>
      </c>
      <c r="O92" s="24">
        <v>0</v>
      </c>
      <c r="P92" s="25">
        <f t="shared" si="1"/>
        <v>0.485366</v>
      </c>
    </row>
    <row r="93" spans="1:16" ht="26.25" customHeight="1" outlineLevel="1">
      <c r="A93" s="1" t="s">
        <v>174</v>
      </c>
      <c r="B93" s="3" t="s">
        <v>167</v>
      </c>
      <c r="C93" s="5">
        <v>0</v>
      </c>
      <c r="D93" s="6">
        <v>1000000000</v>
      </c>
      <c r="E93" s="6">
        <v>0</v>
      </c>
      <c r="F93" s="5">
        <v>0</v>
      </c>
      <c r="G93" s="5">
        <v>0</v>
      </c>
      <c r="H93" s="5">
        <v>1000000000</v>
      </c>
      <c r="I93" s="5">
        <v>505505000</v>
      </c>
      <c r="J93" s="5">
        <v>494495000</v>
      </c>
      <c r="K93" s="6">
        <v>485366000</v>
      </c>
      <c r="L93" s="5">
        <v>20139000</v>
      </c>
      <c r="M93" s="6">
        <v>485366000</v>
      </c>
      <c r="N93" s="5">
        <v>485366000</v>
      </c>
      <c r="O93" s="24">
        <v>0</v>
      </c>
      <c r="P93" s="25">
        <f t="shared" si="1"/>
        <v>0.485366</v>
      </c>
    </row>
    <row r="94" spans="1:16" ht="35.25" customHeight="1" outlineLevel="1">
      <c r="A94" s="1" t="s">
        <v>175</v>
      </c>
      <c r="B94" s="3" t="s">
        <v>163</v>
      </c>
      <c r="C94" s="5">
        <v>0</v>
      </c>
      <c r="D94" s="6">
        <v>1000000000</v>
      </c>
      <c r="E94" s="6">
        <v>0</v>
      </c>
      <c r="F94" s="5">
        <v>0</v>
      </c>
      <c r="G94" s="5">
        <v>0</v>
      </c>
      <c r="H94" s="5">
        <v>1000000000</v>
      </c>
      <c r="I94" s="5">
        <v>505505000</v>
      </c>
      <c r="J94" s="5">
        <v>494495000</v>
      </c>
      <c r="K94" s="6">
        <v>485366000</v>
      </c>
      <c r="L94" s="5">
        <v>20139000</v>
      </c>
      <c r="M94" s="6">
        <v>485366000</v>
      </c>
      <c r="N94" s="5">
        <v>485366000</v>
      </c>
      <c r="O94" s="24">
        <v>0</v>
      </c>
      <c r="P94" s="25">
        <f t="shared" si="1"/>
        <v>0.485366</v>
      </c>
    </row>
    <row r="95" spans="1:16" ht="11.25" customHeight="1" outlineLevel="1">
      <c r="A95" s="1" t="s">
        <v>176</v>
      </c>
      <c r="B95" s="3" t="s">
        <v>177</v>
      </c>
      <c r="C95" s="5">
        <v>290145960300.83</v>
      </c>
      <c r="D95" s="6">
        <v>29758893717.81</v>
      </c>
      <c r="E95" s="6">
        <v>0</v>
      </c>
      <c r="F95" s="5">
        <v>24681666013.17</v>
      </c>
      <c r="G95" s="5">
        <v>24006573213.17</v>
      </c>
      <c r="H95" s="5">
        <v>320579946818.64</v>
      </c>
      <c r="I95" s="5">
        <v>234354692256.87</v>
      </c>
      <c r="J95" s="5">
        <v>86225254561.77</v>
      </c>
      <c r="K95" s="6">
        <v>211183878052.62</v>
      </c>
      <c r="L95" s="5">
        <v>23170814204.25</v>
      </c>
      <c r="M95" s="6">
        <v>182057320454.83</v>
      </c>
      <c r="N95" s="5">
        <v>180724228073.04</v>
      </c>
      <c r="O95" s="24">
        <v>1333092381.79</v>
      </c>
      <c r="P95" s="25">
        <f t="shared" si="1"/>
        <v>0.6587557336270067</v>
      </c>
    </row>
    <row r="96" spans="1:16" ht="17.25" customHeight="1" outlineLevel="1">
      <c r="A96" s="1" t="s">
        <v>178</v>
      </c>
      <c r="B96" s="3" t="s">
        <v>179</v>
      </c>
      <c r="C96" s="5">
        <v>160355016618</v>
      </c>
      <c r="D96" s="6">
        <v>3650656370.43</v>
      </c>
      <c r="E96" s="6">
        <v>0</v>
      </c>
      <c r="F96" s="5">
        <v>11650400915.96</v>
      </c>
      <c r="G96" s="5">
        <v>11227400915.96</v>
      </c>
      <c r="H96" s="5">
        <v>164428672988.43</v>
      </c>
      <c r="I96" s="5">
        <v>133334088044.48</v>
      </c>
      <c r="J96" s="5">
        <v>31094584943.95</v>
      </c>
      <c r="K96" s="6">
        <v>131850861833.33</v>
      </c>
      <c r="L96" s="5">
        <v>1483226211.15</v>
      </c>
      <c r="M96" s="6">
        <v>125694294747.11</v>
      </c>
      <c r="N96" s="5">
        <v>124483353836.17</v>
      </c>
      <c r="O96" s="24">
        <v>1210940910.94</v>
      </c>
      <c r="P96" s="25">
        <f t="shared" si="1"/>
        <v>0.8018726870258673</v>
      </c>
    </row>
    <row r="97" spans="1:16" ht="35.25" customHeight="1" outlineLevel="1">
      <c r="A97" s="1" t="s">
        <v>180</v>
      </c>
      <c r="B97" s="3" t="s">
        <v>181</v>
      </c>
      <c r="C97" s="5">
        <v>160355016618</v>
      </c>
      <c r="D97" s="6">
        <v>1836248401</v>
      </c>
      <c r="E97" s="6">
        <v>0</v>
      </c>
      <c r="F97" s="5">
        <v>10877200915.96</v>
      </c>
      <c r="G97" s="5">
        <v>10877200915.96</v>
      </c>
      <c r="H97" s="5">
        <v>162191265019</v>
      </c>
      <c r="I97" s="5">
        <v>132034954815.44</v>
      </c>
      <c r="J97" s="5">
        <v>30156310203.56</v>
      </c>
      <c r="K97" s="6">
        <v>131553847900.38</v>
      </c>
      <c r="L97" s="5">
        <v>481106915.06</v>
      </c>
      <c r="M97" s="6">
        <v>125412514514.16</v>
      </c>
      <c r="N97" s="5">
        <v>124239878351.58</v>
      </c>
      <c r="O97" s="24">
        <v>1172636162.58</v>
      </c>
      <c r="P97" s="25">
        <f t="shared" si="1"/>
        <v>0.8111031619672554</v>
      </c>
    </row>
    <row r="98" spans="1:16" ht="44.25" customHeight="1" outlineLevel="1">
      <c r="A98" s="1" t="s">
        <v>182</v>
      </c>
      <c r="B98" s="3" t="s">
        <v>183</v>
      </c>
      <c r="C98" s="5">
        <v>160355016618</v>
      </c>
      <c r="D98" s="6">
        <v>1836248401</v>
      </c>
      <c r="E98" s="6">
        <v>0</v>
      </c>
      <c r="F98" s="5">
        <v>10877200915.96</v>
      </c>
      <c r="G98" s="5">
        <v>10877200915.96</v>
      </c>
      <c r="H98" s="5">
        <v>162191265019</v>
      </c>
      <c r="I98" s="5">
        <v>132034954815.44</v>
      </c>
      <c r="J98" s="5">
        <v>30156310203.56</v>
      </c>
      <c r="K98" s="6">
        <v>131553847900.38</v>
      </c>
      <c r="L98" s="5">
        <v>481106915.06</v>
      </c>
      <c r="M98" s="6">
        <v>125412514514.16</v>
      </c>
      <c r="N98" s="5">
        <v>124239878351.58</v>
      </c>
      <c r="O98" s="24">
        <v>1172636162.58</v>
      </c>
      <c r="P98" s="25">
        <f t="shared" si="1"/>
        <v>0.8111031619672554</v>
      </c>
    </row>
    <row r="99" spans="1:16" ht="26.25" customHeight="1" outlineLevel="1">
      <c r="A99" s="1" t="s">
        <v>184</v>
      </c>
      <c r="B99" s="3" t="s">
        <v>185</v>
      </c>
      <c r="C99" s="5">
        <v>0</v>
      </c>
      <c r="D99" s="6">
        <v>1814407969.43</v>
      </c>
      <c r="E99" s="6">
        <v>0</v>
      </c>
      <c r="F99" s="5">
        <v>773200000</v>
      </c>
      <c r="G99" s="5">
        <v>350200000</v>
      </c>
      <c r="H99" s="5">
        <v>2237407969.43</v>
      </c>
      <c r="I99" s="5">
        <v>1299133229.04</v>
      </c>
      <c r="J99" s="5">
        <v>938274740.39</v>
      </c>
      <c r="K99" s="6">
        <v>297013932.95</v>
      </c>
      <c r="L99" s="5">
        <v>1002119296.09</v>
      </c>
      <c r="M99" s="6">
        <v>281780232.95</v>
      </c>
      <c r="N99" s="5">
        <v>243475484.59</v>
      </c>
      <c r="O99" s="24">
        <v>38304748.36</v>
      </c>
      <c r="P99" s="25">
        <f t="shared" si="1"/>
        <v>0.13274911728577915</v>
      </c>
    </row>
    <row r="100" spans="1:16" ht="61.5" customHeight="1" outlineLevel="1">
      <c r="A100" s="1" t="s">
        <v>186</v>
      </c>
      <c r="B100" s="3" t="s">
        <v>187</v>
      </c>
      <c r="C100" s="5">
        <v>0</v>
      </c>
      <c r="D100" s="6">
        <v>1814407969.43</v>
      </c>
      <c r="E100" s="6">
        <v>0</v>
      </c>
      <c r="F100" s="5">
        <v>773200000</v>
      </c>
      <c r="G100" s="5">
        <v>350200000</v>
      </c>
      <c r="H100" s="5">
        <v>2237407969.43</v>
      </c>
      <c r="I100" s="5">
        <v>1299133229.04</v>
      </c>
      <c r="J100" s="5">
        <v>938274740.39</v>
      </c>
      <c r="K100" s="6">
        <v>297013932.95</v>
      </c>
      <c r="L100" s="5">
        <v>1002119296.09</v>
      </c>
      <c r="M100" s="6">
        <v>281780232.95</v>
      </c>
      <c r="N100" s="5">
        <v>243475484.59</v>
      </c>
      <c r="O100" s="24">
        <v>38304748.36</v>
      </c>
      <c r="P100" s="25">
        <f t="shared" si="1"/>
        <v>0.13274911728577915</v>
      </c>
    </row>
    <row r="101" spans="1:16" ht="35.25" customHeight="1" outlineLevel="1">
      <c r="A101" s="1" t="s">
        <v>188</v>
      </c>
      <c r="B101" s="3" t="s">
        <v>189</v>
      </c>
      <c r="C101" s="5">
        <v>7243016041</v>
      </c>
      <c r="D101" s="6">
        <v>1205391654.56</v>
      </c>
      <c r="E101" s="6">
        <v>0</v>
      </c>
      <c r="F101" s="5">
        <v>0</v>
      </c>
      <c r="G101" s="5">
        <v>0</v>
      </c>
      <c r="H101" s="5">
        <v>8448407695.56</v>
      </c>
      <c r="I101" s="5">
        <v>7650157871</v>
      </c>
      <c r="J101" s="5">
        <v>798249824.56</v>
      </c>
      <c r="K101" s="6">
        <v>5734406070</v>
      </c>
      <c r="L101" s="5">
        <v>1915751801</v>
      </c>
      <c r="M101" s="6">
        <v>3547357497.13</v>
      </c>
      <c r="N101" s="5">
        <v>3547357497.13</v>
      </c>
      <c r="O101" s="24">
        <v>0</v>
      </c>
      <c r="P101" s="25">
        <f t="shared" si="1"/>
        <v>0.6787558409395508</v>
      </c>
    </row>
    <row r="102" spans="1:16" ht="44.25" customHeight="1" outlineLevel="1">
      <c r="A102" s="1" t="s">
        <v>190</v>
      </c>
      <c r="B102" s="3" t="s">
        <v>191</v>
      </c>
      <c r="C102" s="5">
        <v>7243016041</v>
      </c>
      <c r="D102" s="6">
        <v>1089143645</v>
      </c>
      <c r="E102" s="6">
        <v>0</v>
      </c>
      <c r="F102" s="5">
        <v>0</v>
      </c>
      <c r="G102" s="5">
        <v>0</v>
      </c>
      <c r="H102" s="5">
        <v>8332159686</v>
      </c>
      <c r="I102" s="5">
        <v>7636157871</v>
      </c>
      <c r="J102" s="5">
        <v>696001815</v>
      </c>
      <c r="K102" s="6">
        <v>5734406070</v>
      </c>
      <c r="L102" s="5">
        <v>1901751801</v>
      </c>
      <c r="M102" s="6">
        <v>3547357497.13</v>
      </c>
      <c r="N102" s="5">
        <v>3547357497.13</v>
      </c>
      <c r="O102" s="24">
        <v>0</v>
      </c>
      <c r="P102" s="25">
        <f t="shared" si="1"/>
        <v>0.6882256565047786</v>
      </c>
    </row>
    <row r="103" spans="1:16" ht="26.25" customHeight="1" outlineLevel="1">
      <c r="A103" s="1" t="s">
        <v>192</v>
      </c>
      <c r="B103" s="3" t="s">
        <v>193</v>
      </c>
      <c r="C103" s="5">
        <v>1788530617</v>
      </c>
      <c r="D103" s="6">
        <v>889143645</v>
      </c>
      <c r="E103" s="6">
        <v>0</v>
      </c>
      <c r="F103" s="5">
        <v>0</v>
      </c>
      <c r="G103" s="5">
        <v>0</v>
      </c>
      <c r="H103" s="5">
        <v>2677674262</v>
      </c>
      <c r="I103" s="5">
        <v>2200091801</v>
      </c>
      <c r="J103" s="5">
        <v>477582461</v>
      </c>
      <c r="K103" s="6">
        <v>298340000</v>
      </c>
      <c r="L103" s="5">
        <v>1901751801</v>
      </c>
      <c r="M103" s="6">
        <v>222930099.13</v>
      </c>
      <c r="N103" s="5">
        <v>222930099.13</v>
      </c>
      <c r="O103" s="24">
        <v>0</v>
      </c>
      <c r="P103" s="25">
        <f t="shared" si="1"/>
        <v>0.11141758511625863</v>
      </c>
    </row>
    <row r="104" spans="1:16" ht="35.25" customHeight="1" outlineLevel="1">
      <c r="A104" s="1" t="s">
        <v>194</v>
      </c>
      <c r="B104" s="3" t="s">
        <v>195</v>
      </c>
      <c r="C104" s="5">
        <v>5454485424</v>
      </c>
      <c r="D104" s="6">
        <v>200000000</v>
      </c>
      <c r="E104" s="6">
        <v>0</v>
      </c>
      <c r="F104" s="5">
        <v>0</v>
      </c>
      <c r="G104" s="5">
        <v>0</v>
      </c>
      <c r="H104" s="5">
        <v>5654485424</v>
      </c>
      <c r="I104" s="5">
        <v>5436066070</v>
      </c>
      <c r="J104" s="5">
        <v>218419354</v>
      </c>
      <c r="K104" s="6">
        <v>5436066070</v>
      </c>
      <c r="L104" s="5">
        <v>0</v>
      </c>
      <c r="M104" s="6">
        <v>3324427398</v>
      </c>
      <c r="N104" s="5">
        <v>3324427398</v>
      </c>
      <c r="O104" s="24">
        <v>0</v>
      </c>
      <c r="P104" s="25">
        <f t="shared" si="1"/>
        <v>0.9613723729708565</v>
      </c>
    </row>
    <row r="105" spans="1:16" ht="44.25" customHeight="1" outlineLevel="1">
      <c r="A105" s="1" t="s">
        <v>196</v>
      </c>
      <c r="B105" s="3" t="s">
        <v>197</v>
      </c>
      <c r="C105" s="5">
        <v>0</v>
      </c>
      <c r="D105" s="6">
        <v>116248009.56</v>
      </c>
      <c r="E105" s="6">
        <v>0</v>
      </c>
      <c r="F105" s="5">
        <v>0</v>
      </c>
      <c r="G105" s="5">
        <v>0</v>
      </c>
      <c r="H105" s="5">
        <v>116248009.56</v>
      </c>
      <c r="I105" s="5">
        <v>14000000</v>
      </c>
      <c r="J105" s="5">
        <v>102248009.56</v>
      </c>
      <c r="K105" s="6">
        <v>0</v>
      </c>
      <c r="L105" s="5">
        <v>14000000</v>
      </c>
      <c r="M105" s="6">
        <v>0</v>
      </c>
      <c r="N105" s="5">
        <v>0</v>
      </c>
      <c r="O105" s="24">
        <v>0</v>
      </c>
      <c r="P105" s="25">
        <f t="shared" si="1"/>
        <v>0</v>
      </c>
    </row>
    <row r="106" spans="1:16" ht="35.25" customHeight="1" outlineLevel="1">
      <c r="A106" s="1" t="s">
        <v>198</v>
      </c>
      <c r="B106" s="3" t="s">
        <v>199</v>
      </c>
      <c r="C106" s="5">
        <v>0</v>
      </c>
      <c r="D106" s="6">
        <v>113898816</v>
      </c>
      <c r="E106" s="6">
        <v>0</v>
      </c>
      <c r="F106" s="5">
        <v>0</v>
      </c>
      <c r="G106" s="5">
        <v>0</v>
      </c>
      <c r="H106" s="5">
        <v>113898816</v>
      </c>
      <c r="I106" s="5">
        <v>14000000</v>
      </c>
      <c r="J106" s="5">
        <v>99898816</v>
      </c>
      <c r="K106" s="6">
        <v>0</v>
      </c>
      <c r="L106" s="5">
        <v>14000000</v>
      </c>
      <c r="M106" s="6">
        <v>0</v>
      </c>
      <c r="N106" s="5">
        <v>0</v>
      </c>
      <c r="O106" s="24">
        <v>0</v>
      </c>
      <c r="P106" s="25">
        <f t="shared" si="1"/>
        <v>0</v>
      </c>
    </row>
    <row r="107" spans="1:16" ht="35.25" customHeight="1" outlineLevel="1">
      <c r="A107" s="1" t="s">
        <v>200</v>
      </c>
      <c r="B107" s="3" t="s">
        <v>195</v>
      </c>
      <c r="C107" s="5">
        <v>0</v>
      </c>
      <c r="D107" s="6">
        <v>2349193.56</v>
      </c>
      <c r="E107" s="6">
        <v>0</v>
      </c>
      <c r="F107" s="5">
        <v>0</v>
      </c>
      <c r="G107" s="5">
        <v>0</v>
      </c>
      <c r="H107" s="5">
        <v>2349193.56</v>
      </c>
      <c r="I107" s="5">
        <v>0</v>
      </c>
      <c r="J107" s="5">
        <v>2349193.56</v>
      </c>
      <c r="K107" s="6">
        <v>0</v>
      </c>
      <c r="L107" s="5">
        <v>0</v>
      </c>
      <c r="M107" s="6">
        <v>0</v>
      </c>
      <c r="N107" s="5">
        <v>0</v>
      </c>
      <c r="O107" s="24">
        <v>0</v>
      </c>
      <c r="P107" s="25">
        <f t="shared" si="1"/>
        <v>0</v>
      </c>
    </row>
    <row r="108" spans="1:16" ht="17.25" customHeight="1" outlineLevel="1">
      <c r="A108" s="1" t="s">
        <v>201</v>
      </c>
      <c r="B108" s="3" t="s">
        <v>202</v>
      </c>
      <c r="C108" s="5">
        <v>3135000000</v>
      </c>
      <c r="D108" s="6">
        <v>34395181.9</v>
      </c>
      <c r="E108" s="6">
        <v>0</v>
      </c>
      <c r="F108" s="5">
        <v>147379000</v>
      </c>
      <c r="G108" s="5">
        <v>147379000</v>
      </c>
      <c r="H108" s="5">
        <v>3169395181.9</v>
      </c>
      <c r="I108" s="5">
        <v>2747049400</v>
      </c>
      <c r="J108" s="5">
        <v>422345781.9</v>
      </c>
      <c r="K108" s="6">
        <v>1762816361</v>
      </c>
      <c r="L108" s="5">
        <v>984233039</v>
      </c>
      <c r="M108" s="6">
        <v>1380037436</v>
      </c>
      <c r="N108" s="5">
        <v>1380037436</v>
      </c>
      <c r="O108" s="24">
        <v>0</v>
      </c>
      <c r="P108" s="25">
        <f t="shared" si="1"/>
        <v>0.5561996090191633</v>
      </c>
    </row>
    <row r="109" spans="1:16" ht="35.25" customHeight="1" outlineLevel="1">
      <c r="A109" s="1" t="s">
        <v>203</v>
      </c>
      <c r="B109" s="3" t="s">
        <v>204</v>
      </c>
      <c r="C109" s="5">
        <v>3135000000</v>
      </c>
      <c r="D109" s="6">
        <v>0</v>
      </c>
      <c r="E109" s="6">
        <v>0</v>
      </c>
      <c r="F109" s="5">
        <v>147379000</v>
      </c>
      <c r="G109" s="5">
        <v>147379000</v>
      </c>
      <c r="H109" s="5">
        <v>3135000000</v>
      </c>
      <c r="I109" s="5">
        <v>2747049400</v>
      </c>
      <c r="J109" s="5">
        <v>387950600</v>
      </c>
      <c r="K109" s="6">
        <v>1762816361</v>
      </c>
      <c r="L109" s="5">
        <v>984233039</v>
      </c>
      <c r="M109" s="6">
        <v>1380037436</v>
      </c>
      <c r="N109" s="5">
        <v>1380037436</v>
      </c>
      <c r="O109" s="24">
        <v>0</v>
      </c>
      <c r="P109" s="25">
        <f t="shared" si="1"/>
        <v>0.5623018695374801</v>
      </c>
    </row>
    <row r="110" spans="1:16" ht="11.25" customHeight="1" outlineLevel="1">
      <c r="A110" s="1" t="s">
        <v>205</v>
      </c>
      <c r="B110" s="3" t="s">
        <v>206</v>
      </c>
      <c r="C110" s="5">
        <v>2385000000</v>
      </c>
      <c r="D110" s="6">
        <v>0</v>
      </c>
      <c r="E110" s="6">
        <v>0</v>
      </c>
      <c r="F110" s="5">
        <v>147379000</v>
      </c>
      <c r="G110" s="5">
        <v>147379000</v>
      </c>
      <c r="H110" s="5">
        <v>2385000000</v>
      </c>
      <c r="I110" s="5">
        <v>2000309400</v>
      </c>
      <c r="J110" s="5">
        <v>384690600</v>
      </c>
      <c r="K110" s="6">
        <v>1115544961</v>
      </c>
      <c r="L110" s="5">
        <v>884764439</v>
      </c>
      <c r="M110" s="6">
        <v>915866036</v>
      </c>
      <c r="N110" s="5">
        <v>915866036</v>
      </c>
      <c r="O110" s="24">
        <v>0</v>
      </c>
      <c r="P110" s="25">
        <f t="shared" si="1"/>
        <v>0.4677337362683438</v>
      </c>
    </row>
    <row r="111" spans="1:16" ht="11.25" customHeight="1" outlineLevel="1">
      <c r="A111" s="1" t="s">
        <v>207</v>
      </c>
      <c r="B111" s="3" t="s">
        <v>208</v>
      </c>
      <c r="C111" s="5">
        <v>250000000</v>
      </c>
      <c r="D111" s="6">
        <v>0</v>
      </c>
      <c r="E111" s="6">
        <v>0</v>
      </c>
      <c r="F111" s="5">
        <v>0</v>
      </c>
      <c r="G111" s="5">
        <v>0</v>
      </c>
      <c r="H111" s="5">
        <v>250000000</v>
      </c>
      <c r="I111" s="5">
        <v>250000000</v>
      </c>
      <c r="J111" s="5">
        <v>0</v>
      </c>
      <c r="K111" s="6">
        <v>247500000</v>
      </c>
      <c r="L111" s="5">
        <v>2500000</v>
      </c>
      <c r="M111" s="6">
        <v>195300000</v>
      </c>
      <c r="N111" s="5">
        <v>195300000</v>
      </c>
      <c r="O111" s="24">
        <v>0</v>
      </c>
      <c r="P111" s="25">
        <f t="shared" si="1"/>
        <v>0.99</v>
      </c>
    </row>
    <row r="112" spans="1:16" ht="11.25" customHeight="1" outlineLevel="1">
      <c r="A112" s="1" t="s">
        <v>209</v>
      </c>
      <c r="B112" s="3" t="s">
        <v>210</v>
      </c>
      <c r="C112" s="5">
        <v>500000000</v>
      </c>
      <c r="D112" s="6">
        <v>0</v>
      </c>
      <c r="E112" s="6">
        <v>0</v>
      </c>
      <c r="F112" s="5">
        <v>0</v>
      </c>
      <c r="G112" s="5">
        <v>0</v>
      </c>
      <c r="H112" s="5">
        <v>500000000</v>
      </c>
      <c r="I112" s="5">
        <v>496740000</v>
      </c>
      <c r="J112" s="5">
        <v>3260000</v>
      </c>
      <c r="K112" s="6">
        <v>399771400</v>
      </c>
      <c r="L112" s="5">
        <v>96968600</v>
      </c>
      <c r="M112" s="6">
        <v>268871400</v>
      </c>
      <c r="N112" s="5">
        <v>268871400</v>
      </c>
      <c r="O112" s="24">
        <v>0</v>
      </c>
      <c r="P112" s="25">
        <f t="shared" si="1"/>
        <v>0.7995428</v>
      </c>
    </row>
    <row r="113" spans="1:16" ht="52.5" customHeight="1" outlineLevel="1">
      <c r="A113" s="1" t="s">
        <v>211</v>
      </c>
      <c r="B113" s="3" t="s">
        <v>212</v>
      </c>
      <c r="C113" s="5">
        <v>0</v>
      </c>
      <c r="D113" s="6">
        <v>34395181.9</v>
      </c>
      <c r="E113" s="6">
        <v>0</v>
      </c>
      <c r="F113" s="5">
        <v>0</v>
      </c>
      <c r="G113" s="5">
        <v>0</v>
      </c>
      <c r="H113" s="5">
        <v>34395181.9</v>
      </c>
      <c r="I113" s="5">
        <v>0</v>
      </c>
      <c r="J113" s="5">
        <v>34395181.9</v>
      </c>
      <c r="K113" s="6">
        <v>0</v>
      </c>
      <c r="L113" s="5">
        <v>0</v>
      </c>
      <c r="M113" s="6">
        <v>0</v>
      </c>
      <c r="N113" s="5">
        <v>0</v>
      </c>
      <c r="O113" s="24">
        <v>0</v>
      </c>
      <c r="P113" s="25">
        <f t="shared" si="1"/>
        <v>0</v>
      </c>
    </row>
    <row r="114" spans="1:16" ht="17.25" customHeight="1" outlineLevel="1">
      <c r="A114" s="1" t="s">
        <v>213</v>
      </c>
      <c r="B114" s="3" t="s">
        <v>214</v>
      </c>
      <c r="C114" s="5">
        <v>0</v>
      </c>
      <c r="D114" s="6">
        <v>34395181.9</v>
      </c>
      <c r="E114" s="6">
        <v>0</v>
      </c>
      <c r="F114" s="5">
        <v>0</v>
      </c>
      <c r="G114" s="5">
        <v>0</v>
      </c>
      <c r="H114" s="5">
        <v>34395181.9</v>
      </c>
      <c r="I114" s="5">
        <v>0</v>
      </c>
      <c r="J114" s="5">
        <v>34395181.9</v>
      </c>
      <c r="K114" s="6">
        <v>0</v>
      </c>
      <c r="L114" s="5">
        <v>0</v>
      </c>
      <c r="M114" s="6">
        <v>0</v>
      </c>
      <c r="N114" s="5">
        <v>0</v>
      </c>
      <c r="O114" s="24">
        <v>0</v>
      </c>
      <c r="P114" s="25">
        <f t="shared" si="1"/>
        <v>0</v>
      </c>
    </row>
    <row r="115" spans="1:16" ht="35.25" customHeight="1" outlineLevel="1">
      <c r="A115" s="1" t="s">
        <v>215</v>
      </c>
      <c r="B115" s="3" t="s">
        <v>216</v>
      </c>
      <c r="C115" s="5">
        <v>16305645981</v>
      </c>
      <c r="D115" s="6">
        <v>504065182.31</v>
      </c>
      <c r="E115" s="6">
        <v>0</v>
      </c>
      <c r="F115" s="5">
        <v>769635909</v>
      </c>
      <c r="G115" s="5">
        <v>769635909</v>
      </c>
      <c r="H115" s="5">
        <v>16809711163.31</v>
      </c>
      <c r="I115" s="5">
        <v>14823901807.49</v>
      </c>
      <c r="J115" s="5">
        <v>1985809355.82</v>
      </c>
      <c r="K115" s="6">
        <v>12468467156.85</v>
      </c>
      <c r="L115" s="5">
        <v>2355434650.64</v>
      </c>
      <c r="M115" s="6">
        <v>7730629100.07</v>
      </c>
      <c r="N115" s="5">
        <v>7730629100.07</v>
      </c>
      <c r="O115" s="24">
        <v>0</v>
      </c>
      <c r="P115" s="25">
        <f t="shared" si="1"/>
        <v>0.7417419035768152</v>
      </c>
    </row>
    <row r="116" spans="1:16" ht="17.25" customHeight="1" outlineLevel="1">
      <c r="A116" s="1" t="s">
        <v>217</v>
      </c>
      <c r="B116" s="3" t="s">
        <v>218</v>
      </c>
      <c r="C116" s="5">
        <v>16305645981</v>
      </c>
      <c r="D116" s="6">
        <v>311014131.68</v>
      </c>
      <c r="E116" s="6">
        <v>0</v>
      </c>
      <c r="F116" s="5">
        <v>769635909</v>
      </c>
      <c r="G116" s="5">
        <v>769635909</v>
      </c>
      <c r="H116" s="5">
        <v>16616660112.68</v>
      </c>
      <c r="I116" s="5">
        <v>14823901807.49</v>
      </c>
      <c r="J116" s="5">
        <v>1792758305.19</v>
      </c>
      <c r="K116" s="6">
        <v>12468467156.85</v>
      </c>
      <c r="L116" s="5">
        <v>2355434650.64</v>
      </c>
      <c r="M116" s="6">
        <v>7730629100.07</v>
      </c>
      <c r="N116" s="5">
        <v>7730629100.07</v>
      </c>
      <c r="O116" s="24">
        <v>0</v>
      </c>
      <c r="P116" s="25">
        <f t="shared" si="1"/>
        <v>0.7503594026898006</v>
      </c>
    </row>
    <row r="117" spans="1:16" ht="35.25" customHeight="1" outlineLevel="1">
      <c r="A117" s="1" t="s">
        <v>219</v>
      </c>
      <c r="B117" s="3" t="s">
        <v>220</v>
      </c>
      <c r="C117" s="5">
        <v>4055245971</v>
      </c>
      <c r="D117" s="6">
        <v>200000000</v>
      </c>
      <c r="E117" s="6">
        <v>0</v>
      </c>
      <c r="F117" s="5">
        <v>269635909</v>
      </c>
      <c r="G117" s="5">
        <v>269635909</v>
      </c>
      <c r="H117" s="5">
        <v>4255245971</v>
      </c>
      <c r="I117" s="5">
        <v>3630858101.81</v>
      </c>
      <c r="J117" s="5">
        <v>624387869.19</v>
      </c>
      <c r="K117" s="6">
        <v>2302239270.17</v>
      </c>
      <c r="L117" s="5">
        <v>1328618831.64</v>
      </c>
      <c r="M117" s="6">
        <v>670193284.92</v>
      </c>
      <c r="N117" s="5">
        <v>670193284.92</v>
      </c>
      <c r="O117" s="24">
        <v>0</v>
      </c>
      <c r="P117" s="25">
        <f t="shared" si="1"/>
        <v>0.5410355325779121</v>
      </c>
    </row>
    <row r="118" spans="1:16" ht="35.25" customHeight="1" outlineLevel="1">
      <c r="A118" s="1" t="s">
        <v>221</v>
      </c>
      <c r="B118" s="3" t="s">
        <v>222</v>
      </c>
      <c r="C118" s="5">
        <v>9536400010</v>
      </c>
      <c r="D118" s="6">
        <v>111014131.68</v>
      </c>
      <c r="E118" s="6">
        <v>0</v>
      </c>
      <c r="F118" s="5">
        <v>0</v>
      </c>
      <c r="G118" s="5">
        <v>0</v>
      </c>
      <c r="H118" s="5">
        <v>9647414141.68</v>
      </c>
      <c r="I118" s="5">
        <v>9105214141.68</v>
      </c>
      <c r="J118" s="5">
        <v>542200000</v>
      </c>
      <c r="K118" s="6">
        <v>9105214141.68</v>
      </c>
      <c r="L118" s="5">
        <v>0</v>
      </c>
      <c r="M118" s="6">
        <v>6543470766.68</v>
      </c>
      <c r="N118" s="5">
        <v>6543470766.68</v>
      </c>
      <c r="O118" s="24">
        <v>0</v>
      </c>
      <c r="P118" s="25">
        <f t="shared" si="1"/>
        <v>0.9437984114668077</v>
      </c>
    </row>
    <row r="119" spans="1:16" ht="35.25" customHeight="1" outlineLevel="1">
      <c r="A119" s="1" t="s">
        <v>223</v>
      </c>
      <c r="B119" s="3" t="s">
        <v>224</v>
      </c>
      <c r="C119" s="5">
        <v>2714000000</v>
      </c>
      <c r="D119" s="6">
        <v>0</v>
      </c>
      <c r="E119" s="6">
        <v>0</v>
      </c>
      <c r="F119" s="5">
        <v>500000000</v>
      </c>
      <c r="G119" s="5">
        <v>500000000</v>
      </c>
      <c r="H119" s="5">
        <v>2714000000</v>
      </c>
      <c r="I119" s="5">
        <v>2087829564</v>
      </c>
      <c r="J119" s="5">
        <v>626170436</v>
      </c>
      <c r="K119" s="6">
        <v>1061013745</v>
      </c>
      <c r="L119" s="5">
        <v>1026815819</v>
      </c>
      <c r="M119" s="6">
        <v>516965048.47</v>
      </c>
      <c r="N119" s="5">
        <v>516965048.47</v>
      </c>
      <c r="O119" s="24">
        <v>0</v>
      </c>
      <c r="P119" s="25">
        <f t="shared" si="1"/>
        <v>0.39094095246868094</v>
      </c>
    </row>
    <row r="120" spans="1:16" ht="35.25" customHeight="1" outlineLevel="1">
      <c r="A120" s="1" t="s">
        <v>225</v>
      </c>
      <c r="B120" s="3" t="s">
        <v>226</v>
      </c>
      <c r="C120" s="5">
        <v>0</v>
      </c>
      <c r="D120" s="6">
        <v>176584774.69</v>
      </c>
      <c r="E120" s="6">
        <v>0</v>
      </c>
      <c r="F120" s="5">
        <v>0</v>
      </c>
      <c r="G120" s="5">
        <v>0</v>
      </c>
      <c r="H120" s="5">
        <v>176584774.69</v>
      </c>
      <c r="I120" s="5">
        <v>0</v>
      </c>
      <c r="J120" s="5">
        <v>176584774.69</v>
      </c>
      <c r="K120" s="6">
        <v>0</v>
      </c>
      <c r="L120" s="5">
        <v>0</v>
      </c>
      <c r="M120" s="6">
        <v>0</v>
      </c>
      <c r="N120" s="5">
        <v>0</v>
      </c>
      <c r="O120" s="24">
        <v>0</v>
      </c>
      <c r="P120" s="25">
        <f t="shared" si="1"/>
        <v>0</v>
      </c>
    </row>
    <row r="121" spans="1:16" ht="17.25" customHeight="1" outlineLevel="1">
      <c r="A121" s="1" t="s">
        <v>227</v>
      </c>
      <c r="B121" s="3" t="s">
        <v>228</v>
      </c>
      <c r="C121" s="5">
        <v>0</v>
      </c>
      <c r="D121" s="6">
        <v>176584774.69</v>
      </c>
      <c r="E121" s="6">
        <v>0</v>
      </c>
      <c r="F121" s="5">
        <v>0</v>
      </c>
      <c r="G121" s="5">
        <v>0</v>
      </c>
      <c r="H121" s="5">
        <v>176584774.69</v>
      </c>
      <c r="I121" s="5">
        <v>0</v>
      </c>
      <c r="J121" s="5">
        <v>176584774.69</v>
      </c>
      <c r="K121" s="6">
        <v>0</v>
      </c>
      <c r="L121" s="5">
        <v>0</v>
      </c>
      <c r="M121" s="6">
        <v>0</v>
      </c>
      <c r="N121" s="5">
        <v>0</v>
      </c>
      <c r="O121" s="24">
        <v>0</v>
      </c>
      <c r="P121" s="25">
        <f t="shared" si="1"/>
        <v>0</v>
      </c>
    </row>
    <row r="122" spans="1:16" ht="79.5" customHeight="1" outlineLevel="1">
      <c r="A122" s="1" t="s">
        <v>229</v>
      </c>
      <c r="B122" s="3" t="s">
        <v>230</v>
      </c>
      <c r="C122" s="5">
        <v>0</v>
      </c>
      <c r="D122" s="6">
        <v>16466275.94</v>
      </c>
      <c r="E122" s="6">
        <v>0</v>
      </c>
      <c r="F122" s="5">
        <v>0</v>
      </c>
      <c r="G122" s="5">
        <v>0</v>
      </c>
      <c r="H122" s="5">
        <v>16466275.94</v>
      </c>
      <c r="I122" s="5">
        <v>0</v>
      </c>
      <c r="J122" s="5">
        <v>16466275.94</v>
      </c>
      <c r="K122" s="6">
        <v>0</v>
      </c>
      <c r="L122" s="5">
        <v>0</v>
      </c>
      <c r="M122" s="6">
        <v>0</v>
      </c>
      <c r="N122" s="5">
        <v>0</v>
      </c>
      <c r="O122" s="24">
        <v>0</v>
      </c>
      <c r="P122" s="25">
        <f t="shared" si="1"/>
        <v>0</v>
      </c>
    </row>
    <row r="123" spans="1:16" ht="35.25" customHeight="1" outlineLevel="1">
      <c r="A123" s="1" t="s">
        <v>231</v>
      </c>
      <c r="B123" s="3" t="s">
        <v>232</v>
      </c>
      <c r="C123" s="5">
        <v>0</v>
      </c>
      <c r="D123" s="6">
        <v>16466275.94</v>
      </c>
      <c r="E123" s="6">
        <v>0</v>
      </c>
      <c r="F123" s="5">
        <v>0</v>
      </c>
      <c r="G123" s="5">
        <v>0</v>
      </c>
      <c r="H123" s="5">
        <v>16466275.94</v>
      </c>
      <c r="I123" s="5">
        <v>0</v>
      </c>
      <c r="J123" s="5">
        <v>16466275.94</v>
      </c>
      <c r="K123" s="6">
        <v>0</v>
      </c>
      <c r="L123" s="5">
        <v>0</v>
      </c>
      <c r="M123" s="6">
        <v>0</v>
      </c>
      <c r="N123" s="5">
        <v>0</v>
      </c>
      <c r="O123" s="24">
        <v>0</v>
      </c>
      <c r="P123" s="25">
        <f t="shared" si="1"/>
        <v>0</v>
      </c>
    </row>
    <row r="124" spans="1:16" ht="35.25" customHeight="1" outlineLevel="1">
      <c r="A124" s="1" t="s">
        <v>233</v>
      </c>
      <c r="B124" s="3" t="s">
        <v>234</v>
      </c>
      <c r="C124" s="5">
        <v>2317857092</v>
      </c>
      <c r="D124" s="6">
        <v>2662707727</v>
      </c>
      <c r="E124" s="6">
        <v>0</v>
      </c>
      <c r="F124" s="5">
        <v>152805000</v>
      </c>
      <c r="G124" s="5">
        <v>152805000</v>
      </c>
      <c r="H124" s="5">
        <v>4980564819</v>
      </c>
      <c r="I124" s="5">
        <v>4973255853</v>
      </c>
      <c r="J124" s="5">
        <v>7308966</v>
      </c>
      <c r="K124" s="6">
        <v>4885882550</v>
      </c>
      <c r="L124" s="5">
        <v>87373303</v>
      </c>
      <c r="M124" s="6">
        <v>3091726808.37</v>
      </c>
      <c r="N124" s="5">
        <v>3074606808.37</v>
      </c>
      <c r="O124" s="24">
        <v>17120000</v>
      </c>
      <c r="P124" s="25">
        <f t="shared" si="1"/>
        <v>0.9809896522902777</v>
      </c>
    </row>
    <row r="125" spans="1:16" ht="17.25" customHeight="1" outlineLevel="1">
      <c r="A125" s="1" t="s">
        <v>235</v>
      </c>
      <c r="B125" s="3" t="s">
        <v>236</v>
      </c>
      <c r="C125" s="5">
        <v>2317857092</v>
      </c>
      <c r="D125" s="6">
        <v>2662707727</v>
      </c>
      <c r="E125" s="6">
        <v>0</v>
      </c>
      <c r="F125" s="5">
        <v>152805000</v>
      </c>
      <c r="G125" s="5">
        <v>152805000</v>
      </c>
      <c r="H125" s="5">
        <v>4980564819</v>
      </c>
      <c r="I125" s="5">
        <v>4973255853</v>
      </c>
      <c r="J125" s="5">
        <v>7308966</v>
      </c>
      <c r="K125" s="6">
        <v>4885882550</v>
      </c>
      <c r="L125" s="5">
        <v>87373303</v>
      </c>
      <c r="M125" s="6">
        <v>3091726808.37</v>
      </c>
      <c r="N125" s="5">
        <v>3074606808.37</v>
      </c>
      <c r="O125" s="24">
        <v>17120000</v>
      </c>
      <c r="P125" s="25">
        <f t="shared" si="1"/>
        <v>0.9809896522902777</v>
      </c>
    </row>
    <row r="126" spans="1:16" ht="35.25" customHeight="1" outlineLevel="1">
      <c r="A126" s="1" t="s">
        <v>237</v>
      </c>
      <c r="B126" s="3" t="s">
        <v>238</v>
      </c>
      <c r="C126" s="5">
        <v>2317857092</v>
      </c>
      <c r="D126" s="6">
        <v>2662707727</v>
      </c>
      <c r="E126" s="6">
        <v>0</v>
      </c>
      <c r="F126" s="5">
        <v>152805000</v>
      </c>
      <c r="G126" s="5">
        <v>152805000</v>
      </c>
      <c r="H126" s="5">
        <v>4980564819</v>
      </c>
      <c r="I126" s="5">
        <v>4973255853</v>
      </c>
      <c r="J126" s="5">
        <v>7308966</v>
      </c>
      <c r="K126" s="6">
        <v>4885882550</v>
      </c>
      <c r="L126" s="5">
        <v>87373303</v>
      </c>
      <c r="M126" s="6">
        <v>3091726808.37</v>
      </c>
      <c r="N126" s="5">
        <v>3074606808.37</v>
      </c>
      <c r="O126" s="24">
        <v>17120000</v>
      </c>
      <c r="P126" s="25">
        <f t="shared" si="1"/>
        <v>0.9809896522902777</v>
      </c>
    </row>
    <row r="127" spans="1:16" ht="52.5" customHeight="1" outlineLevel="1">
      <c r="A127" s="1" t="s">
        <v>239</v>
      </c>
      <c r="B127" s="3" t="s">
        <v>240</v>
      </c>
      <c r="C127" s="5">
        <v>5239654400</v>
      </c>
      <c r="D127" s="6">
        <v>644293293.16</v>
      </c>
      <c r="E127" s="6">
        <v>0</v>
      </c>
      <c r="F127" s="5">
        <v>726961467</v>
      </c>
      <c r="G127" s="5">
        <v>474868667</v>
      </c>
      <c r="H127" s="5">
        <v>6136040493.16</v>
      </c>
      <c r="I127" s="5">
        <v>3176241331</v>
      </c>
      <c r="J127" s="5">
        <v>2959799162.16</v>
      </c>
      <c r="K127" s="6">
        <v>2684735973</v>
      </c>
      <c r="L127" s="5">
        <v>491505358</v>
      </c>
      <c r="M127" s="6">
        <v>1377451084</v>
      </c>
      <c r="N127" s="5">
        <v>1377451084</v>
      </c>
      <c r="O127" s="24">
        <v>0</v>
      </c>
      <c r="P127" s="25">
        <f t="shared" si="1"/>
        <v>0.4375355697200407</v>
      </c>
    </row>
    <row r="128" spans="1:16" ht="17.25" customHeight="1" outlineLevel="1">
      <c r="A128" s="1" t="s">
        <v>241</v>
      </c>
      <c r="B128" s="3" t="s">
        <v>236</v>
      </c>
      <c r="C128" s="5">
        <v>5239654400</v>
      </c>
      <c r="D128" s="6">
        <v>0</v>
      </c>
      <c r="E128" s="6">
        <v>0</v>
      </c>
      <c r="F128" s="5">
        <v>444868667</v>
      </c>
      <c r="G128" s="5">
        <v>444868667</v>
      </c>
      <c r="H128" s="5">
        <v>5239654400</v>
      </c>
      <c r="I128" s="5">
        <v>3152241331</v>
      </c>
      <c r="J128" s="5">
        <v>2087413069</v>
      </c>
      <c r="K128" s="6">
        <v>2660735973</v>
      </c>
      <c r="L128" s="5">
        <v>491505358</v>
      </c>
      <c r="M128" s="6">
        <v>1377451084</v>
      </c>
      <c r="N128" s="5">
        <v>1377451084</v>
      </c>
      <c r="O128" s="24">
        <v>0</v>
      </c>
      <c r="P128" s="25">
        <f t="shared" si="1"/>
        <v>0.5078075326876521</v>
      </c>
    </row>
    <row r="129" spans="1:16" ht="17.25" customHeight="1" outlineLevel="1">
      <c r="A129" s="1" t="s">
        <v>242</v>
      </c>
      <c r="B129" s="3" t="s">
        <v>243</v>
      </c>
      <c r="C129" s="5">
        <v>3139654400</v>
      </c>
      <c r="D129" s="6">
        <v>0</v>
      </c>
      <c r="E129" s="6">
        <v>0</v>
      </c>
      <c r="F129" s="5">
        <v>189186667</v>
      </c>
      <c r="G129" s="5">
        <v>189186667</v>
      </c>
      <c r="H129" s="5">
        <v>3139654400</v>
      </c>
      <c r="I129" s="5">
        <v>1076251335</v>
      </c>
      <c r="J129" s="5">
        <v>2063403065</v>
      </c>
      <c r="K129" s="6">
        <v>987571173</v>
      </c>
      <c r="L129" s="5">
        <v>88680162</v>
      </c>
      <c r="M129" s="6">
        <v>587036760</v>
      </c>
      <c r="N129" s="5">
        <v>587036760</v>
      </c>
      <c r="O129" s="24">
        <v>0</v>
      </c>
      <c r="P129" s="25">
        <f t="shared" si="1"/>
        <v>0.3145477327058672</v>
      </c>
    </row>
    <row r="130" spans="1:16" ht="35.25" customHeight="1" outlineLevel="1">
      <c r="A130" s="1" t="s">
        <v>244</v>
      </c>
      <c r="B130" s="3" t="s">
        <v>245</v>
      </c>
      <c r="C130" s="5">
        <v>1500000000</v>
      </c>
      <c r="D130" s="6">
        <v>0</v>
      </c>
      <c r="E130" s="6">
        <v>0</v>
      </c>
      <c r="F130" s="5">
        <v>255682000</v>
      </c>
      <c r="G130" s="5">
        <v>255682000</v>
      </c>
      <c r="H130" s="5">
        <v>1500000000</v>
      </c>
      <c r="I130" s="5">
        <v>1484530000</v>
      </c>
      <c r="J130" s="5">
        <v>15470000</v>
      </c>
      <c r="K130" s="6">
        <v>1264672900</v>
      </c>
      <c r="L130" s="5">
        <v>219857100</v>
      </c>
      <c r="M130" s="6">
        <v>588742574</v>
      </c>
      <c r="N130" s="5">
        <v>588742574</v>
      </c>
      <c r="O130" s="24">
        <v>0</v>
      </c>
      <c r="P130" s="25">
        <f t="shared" si="1"/>
        <v>0.8431152666666667</v>
      </c>
    </row>
    <row r="131" spans="1:16" ht="11.25" customHeight="1" outlineLevel="1">
      <c r="A131" s="1" t="s">
        <v>246</v>
      </c>
      <c r="B131" s="3" t="s">
        <v>247</v>
      </c>
      <c r="C131" s="5">
        <v>300000000</v>
      </c>
      <c r="D131" s="6">
        <v>0</v>
      </c>
      <c r="E131" s="6">
        <v>0</v>
      </c>
      <c r="F131" s="5">
        <v>0</v>
      </c>
      <c r="G131" s="5">
        <v>0</v>
      </c>
      <c r="H131" s="5">
        <v>300000000</v>
      </c>
      <c r="I131" s="5">
        <v>300000000</v>
      </c>
      <c r="J131" s="5">
        <v>0</v>
      </c>
      <c r="K131" s="6">
        <v>250798400</v>
      </c>
      <c r="L131" s="5">
        <v>49201600</v>
      </c>
      <c r="M131" s="6">
        <v>134250000</v>
      </c>
      <c r="N131" s="5">
        <v>134250000</v>
      </c>
      <c r="O131" s="24">
        <v>0</v>
      </c>
      <c r="P131" s="25">
        <f t="shared" si="1"/>
        <v>0.8359946666666667</v>
      </c>
    </row>
    <row r="132" spans="1:16" ht="17.25" customHeight="1" outlineLevel="1">
      <c r="A132" s="1" t="s">
        <v>248</v>
      </c>
      <c r="B132" s="3" t="s">
        <v>249</v>
      </c>
      <c r="C132" s="5">
        <v>300000000</v>
      </c>
      <c r="D132" s="6">
        <v>0</v>
      </c>
      <c r="E132" s="6">
        <v>0</v>
      </c>
      <c r="F132" s="5">
        <v>0</v>
      </c>
      <c r="G132" s="5">
        <v>0</v>
      </c>
      <c r="H132" s="5">
        <v>300000000</v>
      </c>
      <c r="I132" s="5">
        <v>291459996</v>
      </c>
      <c r="J132" s="5">
        <v>8540004</v>
      </c>
      <c r="K132" s="6">
        <v>157693500</v>
      </c>
      <c r="L132" s="5">
        <v>133766496</v>
      </c>
      <c r="M132" s="6">
        <v>67421750</v>
      </c>
      <c r="N132" s="5">
        <v>67421750</v>
      </c>
      <c r="O132" s="24">
        <v>0</v>
      </c>
      <c r="P132" s="25">
        <f t="shared" si="1"/>
        <v>0.525645</v>
      </c>
    </row>
    <row r="133" spans="1:16" ht="44.25" customHeight="1" outlineLevel="1">
      <c r="A133" s="1" t="s">
        <v>250</v>
      </c>
      <c r="B133" s="3" t="s">
        <v>251</v>
      </c>
      <c r="C133" s="5">
        <v>0</v>
      </c>
      <c r="D133" s="6">
        <v>644293293.16</v>
      </c>
      <c r="E133" s="6">
        <v>0</v>
      </c>
      <c r="F133" s="5">
        <v>282092800</v>
      </c>
      <c r="G133" s="5">
        <v>30000000</v>
      </c>
      <c r="H133" s="5">
        <v>896386093.16</v>
      </c>
      <c r="I133" s="5">
        <v>24000000</v>
      </c>
      <c r="J133" s="5">
        <v>872386093.16</v>
      </c>
      <c r="K133" s="6">
        <v>24000000</v>
      </c>
      <c r="L133" s="5">
        <v>0</v>
      </c>
      <c r="M133" s="6">
        <v>0</v>
      </c>
      <c r="N133" s="5">
        <v>0</v>
      </c>
      <c r="O133" s="24">
        <v>0</v>
      </c>
      <c r="P133" s="25">
        <f t="shared" si="1"/>
        <v>0.026774177090804256</v>
      </c>
    </row>
    <row r="134" spans="1:16" ht="35.25" customHeight="1" outlineLevel="1">
      <c r="A134" s="1" t="s">
        <v>252</v>
      </c>
      <c r="B134" s="3" t="s">
        <v>253</v>
      </c>
      <c r="C134" s="5">
        <v>0</v>
      </c>
      <c r="D134" s="6">
        <v>620293293.16</v>
      </c>
      <c r="E134" s="6">
        <v>0</v>
      </c>
      <c r="F134" s="5">
        <v>30000000</v>
      </c>
      <c r="G134" s="5">
        <v>30000000</v>
      </c>
      <c r="H134" s="5">
        <v>620293293.16</v>
      </c>
      <c r="I134" s="5">
        <v>0</v>
      </c>
      <c r="J134" s="5">
        <v>620293293.16</v>
      </c>
      <c r="K134" s="6">
        <v>0</v>
      </c>
      <c r="L134" s="5">
        <v>0</v>
      </c>
      <c r="M134" s="6">
        <v>0</v>
      </c>
      <c r="N134" s="5">
        <v>0</v>
      </c>
      <c r="O134" s="24">
        <v>0</v>
      </c>
      <c r="P134" s="25">
        <f aca="true" t="shared" si="2" ref="P134:P197">+K134/H134</f>
        <v>0</v>
      </c>
    </row>
    <row r="135" spans="1:16" ht="26.25" customHeight="1" outlineLevel="1">
      <c r="A135" s="1" t="s">
        <v>254</v>
      </c>
      <c r="B135" s="3" t="s">
        <v>255</v>
      </c>
      <c r="C135" s="5">
        <v>0</v>
      </c>
      <c r="D135" s="6">
        <v>0</v>
      </c>
      <c r="E135" s="6">
        <v>0</v>
      </c>
      <c r="F135" s="5">
        <v>252092800</v>
      </c>
      <c r="G135" s="5">
        <v>0</v>
      </c>
      <c r="H135" s="5">
        <v>252092800</v>
      </c>
      <c r="I135" s="5">
        <v>0</v>
      </c>
      <c r="J135" s="5">
        <v>252092800</v>
      </c>
      <c r="K135" s="6">
        <v>0</v>
      </c>
      <c r="L135" s="5">
        <v>0</v>
      </c>
      <c r="M135" s="6">
        <v>0</v>
      </c>
      <c r="N135" s="5">
        <v>0</v>
      </c>
      <c r="O135" s="24">
        <v>0</v>
      </c>
      <c r="P135" s="25">
        <f t="shared" si="2"/>
        <v>0</v>
      </c>
    </row>
    <row r="136" spans="1:16" ht="17.25" customHeight="1" outlineLevel="1">
      <c r="A136" s="1" t="s">
        <v>256</v>
      </c>
      <c r="B136" s="3" t="s">
        <v>257</v>
      </c>
      <c r="C136" s="5">
        <v>0</v>
      </c>
      <c r="D136" s="6">
        <v>24000000</v>
      </c>
      <c r="E136" s="6">
        <v>0</v>
      </c>
      <c r="F136" s="5">
        <v>0</v>
      </c>
      <c r="G136" s="5">
        <v>0</v>
      </c>
      <c r="H136" s="5">
        <v>24000000</v>
      </c>
      <c r="I136" s="5">
        <v>24000000</v>
      </c>
      <c r="J136" s="5">
        <v>0</v>
      </c>
      <c r="K136" s="6">
        <v>24000000</v>
      </c>
      <c r="L136" s="5">
        <v>0</v>
      </c>
      <c r="M136" s="6">
        <v>0</v>
      </c>
      <c r="N136" s="5">
        <v>0</v>
      </c>
      <c r="O136" s="24">
        <v>0</v>
      </c>
      <c r="P136" s="25">
        <f t="shared" si="2"/>
        <v>1</v>
      </c>
    </row>
    <row r="137" spans="1:16" ht="16.5" customHeight="1" outlineLevel="1">
      <c r="A137" s="1" t="s">
        <v>258</v>
      </c>
      <c r="B137" s="3" t="s">
        <v>259</v>
      </c>
      <c r="C137" s="5">
        <v>2753809084</v>
      </c>
      <c r="D137" s="6">
        <v>13071701.82</v>
      </c>
      <c r="E137" s="6">
        <v>0</v>
      </c>
      <c r="F137" s="5">
        <v>69250667</v>
      </c>
      <c r="G137" s="5">
        <v>69250667</v>
      </c>
      <c r="H137" s="5">
        <v>2766880785.82</v>
      </c>
      <c r="I137" s="5">
        <v>2513889420.82</v>
      </c>
      <c r="J137" s="5">
        <v>252991365</v>
      </c>
      <c r="K137" s="6">
        <v>1447594702</v>
      </c>
      <c r="L137" s="5">
        <v>1066294718.82</v>
      </c>
      <c r="M137" s="6">
        <v>843668486</v>
      </c>
      <c r="N137" s="5">
        <v>838574486</v>
      </c>
      <c r="O137" s="24">
        <v>5094000</v>
      </c>
      <c r="P137" s="25">
        <f t="shared" si="2"/>
        <v>0.5231865100291941</v>
      </c>
    </row>
    <row r="138" spans="1:16" ht="44.25" customHeight="1" outlineLevel="1">
      <c r="A138" s="1" t="s">
        <v>260</v>
      </c>
      <c r="B138" s="3" t="s">
        <v>191</v>
      </c>
      <c r="C138" s="5">
        <v>2753809084</v>
      </c>
      <c r="D138" s="6">
        <v>0</v>
      </c>
      <c r="E138" s="6">
        <v>0</v>
      </c>
      <c r="F138" s="5">
        <v>69250667</v>
      </c>
      <c r="G138" s="5">
        <v>69250667</v>
      </c>
      <c r="H138" s="5">
        <v>2753809084</v>
      </c>
      <c r="I138" s="5">
        <v>2500817719</v>
      </c>
      <c r="J138" s="5">
        <v>252991365</v>
      </c>
      <c r="K138" s="6">
        <v>1447594702</v>
      </c>
      <c r="L138" s="5">
        <v>1053223017</v>
      </c>
      <c r="M138" s="6">
        <v>843668486</v>
      </c>
      <c r="N138" s="5">
        <v>838574486</v>
      </c>
      <c r="O138" s="24">
        <v>5094000</v>
      </c>
      <c r="P138" s="25">
        <f t="shared" si="2"/>
        <v>0.5256699567194834</v>
      </c>
    </row>
    <row r="139" spans="1:16" ht="35.25" customHeight="1" outlineLevel="1">
      <c r="A139" s="1" t="s">
        <v>261</v>
      </c>
      <c r="B139" s="3" t="s">
        <v>262</v>
      </c>
      <c r="C139" s="5">
        <v>819000000</v>
      </c>
      <c r="D139" s="6">
        <v>0</v>
      </c>
      <c r="E139" s="6">
        <v>0</v>
      </c>
      <c r="F139" s="5">
        <v>21000000</v>
      </c>
      <c r="G139" s="5">
        <v>21000000</v>
      </c>
      <c r="H139" s="5">
        <v>819000000</v>
      </c>
      <c r="I139" s="5">
        <v>722940631</v>
      </c>
      <c r="J139" s="5">
        <v>96059369</v>
      </c>
      <c r="K139" s="6">
        <v>549212361</v>
      </c>
      <c r="L139" s="5">
        <v>173728270</v>
      </c>
      <c r="M139" s="6">
        <v>267243653</v>
      </c>
      <c r="N139" s="5">
        <v>267243653</v>
      </c>
      <c r="O139" s="24">
        <v>0</v>
      </c>
      <c r="P139" s="25">
        <f t="shared" si="2"/>
        <v>0.6705889633699633</v>
      </c>
    </row>
    <row r="140" spans="1:16" ht="17.25" customHeight="1" outlineLevel="1">
      <c r="A140" s="1" t="s">
        <v>263</v>
      </c>
      <c r="B140" s="3" t="s">
        <v>264</v>
      </c>
      <c r="C140" s="5">
        <v>452375000</v>
      </c>
      <c r="D140" s="6">
        <v>0</v>
      </c>
      <c r="E140" s="6">
        <v>0</v>
      </c>
      <c r="F140" s="5">
        <v>0</v>
      </c>
      <c r="G140" s="5">
        <v>0</v>
      </c>
      <c r="H140" s="5">
        <v>452375000</v>
      </c>
      <c r="I140" s="5">
        <v>399355004</v>
      </c>
      <c r="J140" s="5">
        <v>53019996</v>
      </c>
      <c r="K140" s="6">
        <v>223704083</v>
      </c>
      <c r="L140" s="5">
        <v>175650921</v>
      </c>
      <c r="M140" s="6">
        <v>127746833</v>
      </c>
      <c r="N140" s="5">
        <v>122652833</v>
      </c>
      <c r="O140" s="24">
        <v>5094000</v>
      </c>
      <c r="P140" s="25">
        <f t="shared" si="2"/>
        <v>0.4945102691351202</v>
      </c>
    </row>
    <row r="141" spans="1:16" ht="17.25" customHeight="1" outlineLevel="1">
      <c r="A141" s="1" t="s">
        <v>265</v>
      </c>
      <c r="B141" s="3" t="s">
        <v>266</v>
      </c>
      <c r="C141" s="5">
        <v>1182434084</v>
      </c>
      <c r="D141" s="6">
        <v>0</v>
      </c>
      <c r="E141" s="6">
        <v>0</v>
      </c>
      <c r="F141" s="5">
        <v>48250667</v>
      </c>
      <c r="G141" s="5">
        <v>48250667</v>
      </c>
      <c r="H141" s="5">
        <v>1182434084</v>
      </c>
      <c r="I141" s="5">
        <v>1078522084</v>
      </c>
      <c r="J141" s="5">
        <v>103912000</v>
      </c>
      <c r="K141" s="6">
        <v>434621333</v>
      </c>
      <c r="L141" s="5">
        <v>643900751</v>
      </c>
      <c r="M141" s="6">
        <v>262755500</v>
      </c>
      <c r="N141" s="5">
        <v>262755500</v>
      </c>
      <c r="O141" s="24">
        <v>0</v>
      </c>
      <c r="P141" s="25">
        <f t="shared" si="2"/>
        <v>0.36756495679635703</v>
      </c>
    </row>
    <row r="142" spans="1:16" ht="26.25" customHeight="1" outlineLevel="1">
      <c r="A142" s="1" t="s">
        <v>267</v>
      </c>
      <c r="B142" s="3" t="s">
        <v>268</v>
      </c>
      <c r="C142" s="5">
        <v>300000000</v>
      </c>
      <c r="D142" s="6">
        <v>0</v>
      </c>
      <c r="E142" s="6">
        <v>0</v>
      </c>
      <c r="F142" s="5">
        <v>0</v>
      </c>
      <c r="G142" s="5">
        <v>0</v>
      </c>
      <c r="H142" s="5">
        <v>300000000</v>
      </c>
      <c r="I142" s="5">
        <v>300000000</v>
      </c>
      <c r="J142" s="5">
        <v>0</v>
      </c>
      <c r="K142" s="6">
        <v>240056925</v>
      </c>
      <c r="L142" s="5">
        <v>59943075</v>
      </c>
      <c r="M142" s="6">
        <v>185922500</v>
      </c>
      <c r="N142" s="5">
        <v>185922500</v>
      </c>
      <c r="O142" s="24">
        <v>0</v>
      </c>
      <c r="P142" s="25">
        <f t="shared" si="2"/>
        <v>0.80018975</v>
      </c>
    </row>
    <row r="143" spans="1:16" ht="44.25" customHeight="1" outlineLevel="1">
      <c r="A143" s="1" t="s">
        <v>269</v>
      </c>
      <c r="B143" s="3" t="s">
        <v>270</v>
      </c>
      <c r="C143" s="5">
        <v>0</v>
      </c>
      <c r="D143" s="6">
        <v>13071701.82</v>
      </c>
      <c r="E143" s="6">
        <v>0</v>
      </c>
      <c r="F143" s="5">
        <v>0</v>
      </c>
      <c r="G143" s="5">
        <v>0</v>
      </c>
      <c r="H143" s="5">
        <v>13071701.82</v>
      </c>
      <c r="I143" s="5">
        <v>13071701.82</v>
      </c>
      <c r="J143" s="5">
        <v>0</v>
      </c>
      <c r="K143" s="6">
        <v>0</v>
      </c>
      <c r="L143" s="5">
        <v>13071701.82</v>
      </c>
      <c r="M143" s="6">
        <v>0</v>
      </c>
      <c r="N143" s="5">
        <v>0</v>
      </c>
      <c r="O143" s="24">
        <v>0</v>
      </c>
      <c r="P143" s="25">
        <f t="shared" si="2"/>
        <v>0</v>
      </c>
    </row>
    <row r="144" spans="1:16" ht="26.25" customHeight="1" outlineLevel="1">
      <c r="A144" s="1" t="s">
        <v>271</v>
      </c>
      <c r="B144" s="3" t="s">
        <v>272</v>
      </c>
      <c r="C144" s="5">
        <v>0</v>
      </c>
      <c r="D144" s="6">
        <v>13071701.82</v>
      </c>
      <c r="E144" s="6">
        <v>0</v>
      </c>
      <c r="F144" s="5">
        <v>0</v>
      </c>
      <c r="G144" s="5">
        <v>0</v>
      </c>
      <c r="H144" s="5">
        <v>13071701.82</v>
      </c>
      <c r="I144" s="5">
        <v>13071701.82</v>
      </c>
      <c r="J144" s="5">
        <v>0</v>
      </c>
      <c r="K144" s="6">
        <v>0</v>
      </c>
      <c r="L144" s="5">
        <v>13071701.82</v>
      </c>
      <c r="M144" s="6">
        <v>0</v>
      </c>
      <c r="N144" s="5">
        <v>0</v>
      </c>
      <c r="O144" s="24">
        <v>0</v>
      </c>
      <c r="P144" s="25">
        <f t="shared" si="2"/>
        <v>0</v>
      </c>
    </row>
    <row r="145" spans="1:16" ht="26.25" customHeight="1" outlineLevel="1">
      <c r="A145" s="1" t="s">
        <v>273</v>
      </c>
      <c r="B145" s="3" t="s">
        <v>274</v>
      </c>
      <c r="C145" s="5">
        <v>2055808490</v>
      </c>
      <c r="D145" s="6">
        <v>118335662.02</v>
      </c>
      <c r="E145" s="6">
        <v>0</v>
      </c>
      <c r="F145" s="5">
        <v>0</v>
      </c>
      <c r="G145" s="5">
        <v>0</v>
      </c>
      <c r="H145" s="5">
        <v>2174144152.02</v>
      </c>
      <c r="I145" s="5">
        <v>1876871220.32</v>
      </c>
      <c r="J145" s="5">
        <v>297272931.7</v>
      </c>
      <c r="K145" s="6">
        <v>1341807413.34</v>
      </c>
      <c r="L145" s="5">
        <v>535063806.98</v>
      </c>
      <c r="M145" s="6">
        <v>1023675208.34</v>
      </c>
      <c r="N145" s="5">
        <v>1023675208.34</v>
      </c>
      <c r="O145" s="24">
        <v>0</v>
      </c>
      <c r="P145" s="25">
        <f t="shared" si="2"/>
        <v>0.6171657992839734</v>
      </c>
    </row>
    <row r="146" spans="1:16" ht="17.25" customHeight="1" outlineLevel="1">
      <c r="A146" s="1" t="s">
        <v>275</v>
      </c>
      <c r="B146" s="3" t="s">
        <v>218</v>
      </c>
      <c r="C146" s="5">
        <v>2055808490</v>
      </c>
      <c r="D146" s="6">
        <v>110795368.02</v>
      </c>
      <c r="E146" s="6">
        <v>0</v>
      </c>
      <c r="F146" s="5">
        <v>0</v>
      </c>
      <c r="G146" s="5">
        <v>0</v>
      </c>
      <c r="H146" s="5">
        <v>2166603858.02</v>
      </c>
      <c r="I146" s="5">
        <v>1876871220.32</v>
      </c>
      <c r="J146" s="5">
        <v>289732637.7</v>
      </c>
      <c r="K146" s="6">
        <v>1341807413.34</v>
      </c>
      <c r="L146" s="5">
        <v>535063806.98</v>
      </c>
      <c r="M146" s="6">
        <v>1023675208.34</v>
      </c>
      <c r="N146" s="5">
        <v>1023675208.34</v>
      </c>
      <c r="O146" s="24">
        <v>0</v>
      </c>
      <c r="P146" s="25">
        <f t="shared" si="2"/>
        <v>0.6193136822742673</v>
      </c>
    </row>
    <row r="147" spans="1:16" ht="52.5" customHeight="1" outlineLevel="1">
      <c r="A147" s="1" t="s">
        <v>276</v>
      </c>
      <c r="B147" s="3" t="s">
        <v>277</v>
      </c>
      <c r="C147" s="5">
        <v>2055808490</v>
      </c>
      <c r="D147" s="6">
        <v>110795368.02</v>
      </c>
      <c r="E147" s="6">
        <v>0</v>
      </c>
      <c r="F147" s="5">
        <v>0</v>
      </c>
      <c r="G147" s="5">
        <v>0</v>
      </c>
      <c r="H147" s="5">
        <v>2166603858.02</v>
      </c>
      <c r="I147" s="5">
        <v>1876871220.32</v>
      </c>
      <c r="J147" s="5">
        <v>289732637.7</v>
      </c>
      <c r="K147" s="6">
        <v>1341807413.34</v>
      </c>
      <c r="L147" s="5">
        <v>535063806.98</v>
      </c>
      <c r="M147" s="6">
        <v>1023675208.34</v>
      </c>
      <c r="N147" s="5">
        <v>1023675208.34</v>
      </c>
      <c r="O147" s="24">
        <v>0</v>
      </c>
      <c r="P147" s="25">
        <f t="shared" si="2"/>
        <v>0.6193136822742673</v>
      </c>
    </row>
    <row r="148" spans="1:16" ht="35.25" customHeight="1" outlineLevel="1">
      <c r="A148" s="1" t="s">
        <v>278</v>
      </c>
      <c r="B148" s="3" t="s">
        <v>279</v>
      </c>
      <c r="C148" s="5">
        <v>0</v>
      </c>
      <c r="D148" s="6">
        <v>7540294</v>
      </c>
      <c r="E148" s="6">
        <v>0</v>
      </c>
      <c r="F148" s="5">
        <v>0</v>
      </c>
      <c r="G148" s="5">
        <v>0</v>
      </c>
      <c r="H148" s="5">
        <v>7540294</v>
      </c>
      <c r="I148" s="5">
        <v>0</v>
      </c>
      <c r="J148" s="5">
        <v>7540294</v>
      </c>
      <c r="K148" s="6">
        <v>0</v>
      </c>
      <c r="L148" s="5">
        <v>0</v>
      </c>
      <c r="M148" s="6">
        <v>0</v>
      </c>
      <c r="N148" s="5">
        <v>0</v>
      </c>
      <c r="O148" s="24">
        <v>0</v>
      </c>
      <c r="P148" s="25">
        <f t="shared" si="2"/>
        <v>0</v>
      </c>
    </row>
    <row r="149" spans="1:16" ht="44.25" customHeight="1" outlineLevel="1">
      <c r="A149" s="1" t="s">
        <v>280</v>
      </c>
      <c r="B149" s="3" t="s">
        <v>281</v>
      </c>
      <c r="C149" s="5">
        <v>0</v>
      </c>
      <c r="D149" s="6">
        <v>7540294</v>
      </c>
      <c r="E149" s="6">
        <v>0</v>
      </c>
      <c r="F149" s="5">
        <v>0</v>
      </c>
      <c r="G149" s="5">
        <v>0</v>
      </c>
      <c r="H149" s="5">
        <v>7540294</v>
      </c>
      <c r="I149" s="5">
        <v>0</v>
      </c>
      <c r="J149" s="5">
        <v>7540294</v>
      </c>
      <c r="K149" s="6">
        <v>0</v>
      </c>
      <c r="L149" s="5">
        <v>0</v>
      </c>
      <c r="M149" s="6">
        <v>0</v>
      </c>
      <c r="N149" s="5">
        <v>0</v>
      </c>
      <c r="O149" s="24">
        <v>0</v>
      </c>
      <c r="P149" s="25">
        <f t="shared" si="2"/>
        <v>0</v>
      </c>
    </row>
    <row r="150" spans="1:16" ht="11.25" customHeight="1" outlineLevel="1">
      <c r="A150" s="1" t="s">
        <v>282</v>
      </c>
      <c r="B150" s="3" t="s">
        <v>283</v>
      </c>
      <c r="C150" s="5">
        <v>5139057202</v>
      </c>
      <c r="D150" s="6">
        <v>102868730.79</v>
      </c>
      <c r="E150" s="6">
        <v>0</v>
      </c>
      <c r="F150" s="5">
        <v>52323921</v>
      </c>
      <c r="G150" s="5">
        <v>52323921</v>
      </c>
      <c r="H150" s="5">
        <v>5241925932.79</v>
      </c>
      <c r="I150" s="5">
        <v>4000667840</v>
      </c>
      <c r="J150" s="5">
        <v>1241258092.79</v>
      </c>
      <c r="K150" s="6">
        <v>3359900918</v>
      </c>
      <c r="L150" s="5">
        <v>640766922</v>
      </c>
      <c r="M150" s="6">
        <v>2832317406.52</v>
      </c>
      <c r="N150" s="5">
        <v>2832317406.52</v>
      </c>
      <c r="O150" s="24">
        <v>0</v>
      </c>
      <c r="P150" s="25">
        <f t="shared" si="2"/>
        <v>0.6409668814629172</v>
      </c>
    </row>
    <row r="151" spans="1:16" ht="17.25" customHeight="1" outlineLevel="1">
      <c r="A151" s="1" t="s">
        <v>284</v>
      </c>
      <c r="B151" s="3" t="s">
        <v>236</v>
      </c>
      <c r="C151" s="5">
        <v>5139057202</v>
      </c>
      <c r="D151" s="6">
        <v>100450507</v>
      </c>
      <c r="E151" s="6">
        <v>0</v>
      </c>
      <c r="F151" s="5">
        <v>52323921</v>
      </c>
      <c r="G151" s="5">
        <v>52323921</v>
      </c>
      <c r="H151" s="5">
        <v>5239507709</v>
      </c>
      <c r="I151" s="5">
        <v>4000667840</v>
      </c>
      <c r="J151" s="5">
        <v>1238839869</v>
      </c>
      <c r="K151" s="6">
        <v>3359900918</v>
      </c>
      <c r="L151" s="5">
        <v>640766922</v>
      </c>
      <c r="M151" s="6">
        <v>2832317406.52</v>
      </c>
      <c r="N151" s="5">
        <v>2832317406.52</v>
      </c>
      <c r="O151" s="24">
        <v>0</v>
      </c>
      <c r="P151" s="25">
        <f t="shared" si="2"/>
        <v>0.6412627110422293</v>
      </c>
    </row>
    <row r="152" spans="1:16" ht="17.25" customHeight="1" outlineLevel="1">
      <c r="A152" s="1" t="s">
        <v>285</v>
      </c>
      <c r="B152" s="3" t="s">
        <v>286</v>
      </c>
      <c r="C152" s="5">
        <v>2500000000</v>
      </c>
      <c r="D152" s="6">
        <v>0</v>
      </c>
      <c r="E152" s="6">
        <v>0</v>
      </c>
      <c r="F152" s="5">
        <v>0</v>
      </c>
      <c r="G152" s="5">
        <v>0</v>
      </c>
      <c r="H152" s="5">
        <v>2500000000</v>
      </c>
      <c r="I152" s="5">
        <v>2000000000</v>
      </c>
      <c r="J152" s="5">
        <v>500000000</v>
      </c>
      <c r="K152" s="6">
        <v>2000000000</v>
      </c>
      <c r="L152" s="5">
        <v>0</v>
      </c>
      <c r="M152" s="6">
        <v>2000000000</v>
      </c>
      <c r="N152" s="5">
        <v>2000000000</v>
      </c>
      <c r="O152" s="24">
        <v>0</v>
      </c>
      <c r="P152" s="25">
        <f t="shared" si="2"/>
        <v>0.8</v>
      </c>
    </row>
    <row r="153" spans="1:16" ht="70.5" customHeight="1" outlineLevel="1">
      <c r="A153" s="1" t="s">
        <v>287</v>
      </c>
      <c r="B153" s="3" t="s">
        <v>288</v>
      </c>
      <c r="C153" s="5">
        <v>2639057202</v>
      </c>
      <c r="D153" s="6">
        <v>100450507</v>
      </c>
      <c r="E153" s="6">
        <v>0</v>
      </c>
      <c r="F153" s="5">
        <v>52323921</v>
      </c>
      <c r="G153" s="5">
        <v>52323921</v>
      </c>
      <c r="H153" s="5">
        <v>2739507709</v>
      </c>
      <c r="I153" s="5">
        <v>2000667840</v>
      </c>
      <c r="J153" s="5">
        <v>738839869</v>
      </c>
      <c r="K153" s="6">
        <v>1359900918</v>
      </c>
      <c r="L153" s="5">
        <v>640766922</v>
      </c>
      <c r="M153" s="6">
        <v>832317406.52</v>
      </c>
      <c r="N153" s="5">
        <v>832317406.52</v>
      </c>
      <c r="O153" s="24">
        <v>0</v>
      </c>
      <c r="P153" s="25">
        <f t="shared" si="2"/>
        <v>0.49640339157738794</v>
      </c>
    </row>
    <row r="154" spans="1:16" ht="26.25" customHeight="1" outlineLevel="1">
      <c r="A154" s="1" t="s">
        <v>289</v>
      </c>
      <c r="B154" s="3" t="s">
        <v>290</v>
      </c>
      <c r="C154" s="5">
        <v>0</v>
      </c>
      <c r="D154" s="6">
        <v>2418223.79</v>
      </c>
      <c r="E154" s="6">
        <v>0</v>
      </c>
      <c r="F154" s="5">
        <v>0</v>
      </c>
      <c r="G154" s="5">
        <v>0</v>
      </c>
      <c r="H154" s="5">
        <v>2418223.79</v>
      </c>
      <c r="I154" s="5">
        <v>0</v>
      </c>
      <c r="J154" s="5">
        <v>2418223.79</v>
      </c>
      <c r="K154" s="6">
        <v>0</v>
      </c>
      <c r="L154" s="5">
        <v>0</v>
      </c>
      <c r="M154" s="6">
        <v>0</v>
      </c>
      <c r="N154" s="5">
        <v>0</v>
      </c>
      <c r="O154" s="24">
        <v>0</v>
      </c>
      <c r="P154" s="25">
        <f t="shared" si="2"/>
        <v>0</v>
      </c>
    </row>
    <row r="155" spans="1:16" ht="17.25" customHeight="1" outlineLevel="1">
      <c r="A155" s="1" t="s">
        <v>291</v>
      </c>
      <c r="B155" s="3" t="s">
        <v>292</v>
      </c>
      <c r="C155" s="5">
        <v>0</v>
      </c>
      <c r="D155" s="6">
        <v>2418223.79</v>
      </c>
      <c r="E155" s="6">
        <v>0</v>
      </c>
      <c r="F155" s="5">
        <v>0</v>
      </c>
      <c r="G155" s="5">
        <v>0</v>
      </c>
      <c r="H155" s="5">
        <v>2418223.79</v>
      </c>
      <c r="I155" s="5">
        <v>0</v>
      </c>
      <c r="J155" s="5">
        <v>2418223.79</v>
      </c>
      <c r="K155" s="6">
        <v>0</v>
      </c>
      <c r="L155" s="5">
        <v>0</v>
      </c>
      <c r="M155" s="6">
        <v>0</v>
      </c>
      <c r="N155" s="5">
        <v>0</v>
      </c>
      <c r="O155" s="24">
        <v>0</v>
      </c>
      <c r="P155" s="25">
        <f t="shared" si="2"/>
        <v>0</v>
      </c>
    </row>
    <row r="156" spans="1:16" ht="26.25" customHeight="1" outlineLevel="1">
      <c r="A156" s="1" t="s">
        <v>293</v>
      </c>
      <c r="B156" s="3" t="s">
        <v>294</v>
      </c>
      <c r="C156" s="5">
        <v>0</v>
      </c>
      <c r="D156" s="6">
        <v>0</v>
      </c>
      <c r="E156" s="6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6">
        <v>0</v>
      </c>
      <c r="L156" s="5">
        <v>0</v>
      </c>
      <c r="M156" s="6">
        <v>0</v>
      </c>
      <c r="N156" s="5">
        <v>0</v>
      </c>
      <c r="O156" s="24">
        <v>0</v>
      </c>
      <c r="P156" s="25">
        <v>0</v>
      </c>
    </row>
    <row r="157" spans="1:16" ht="17.25" customHeight="1" outlineLevel="1">
      <c r="A157" s="1" t="s">
        <v>295</v>
      </c>
      <c r="B157" s="3" t="s">
        <v>296</v>
      </c>
      <c r="C157" s="5">
        <v>670859212.83</v>
      </c>
      <c r="D157" s="6">
        <v>0</v>
      </c>
      <c r="E157" s="6">
        <v>0</v>
      </c>
      <c r="F157" s="5">
        <v>45093000</v>
      </c>
      <c r="G157" s="5">
        <v>45093000</v>
      </c>
      <c r="H157" s="5">
        <v>670859212.83</v>
      </c>
      <c r="I157" s="5">
        <v>596695599</v>
      </c>
      <c r="J157" s="5">
        <v>74163613.83</v>
      </c>
      <c r="K157" s="6">
        <v>482039127</v>
      </c>
      <c r="L157" s="5">
        <v>114656472</v>
      </c>
      <c r="M157" s="6">
        <v>300662161</v>
      </c>
      <c r="N157" s="5">
        <v>300662161</v>
      </c>
      <c r="O157" s="24">
        <v>0</v>
      </c>
      <c r="P157" s="25">
        <f t="shared" si="2"/>
        <v>0.718539922805162</v>
      </c>
    </row>
    <row r="158" spans="1:16" ht="17.25" customHeight="1" outlineLevel="1">
      <c r="A158" s="1" t="s">
        <v>297</v>
      </c>
      <c r="B158" s="3" t="s">
        <v>298</v>
      </c>
      <c r="C158" s="5">
        <v>670859212.83</v>
      </c>
      <c r="D158" s="6">
        <v>0</v>
      </c>
      <c r="E158" s="6">
        <v>0</v>
      </c>
      <c r="F158" s="5">
        <v>45093000</v>
      </c>
      <c r="G158" s="5">
        <v>45093000</v>
      </c>
      <c r="H158" s="5">
        <v>670859212.83</v>
      </c>
      <c r="I158" s="5">
        <v>596695599</v>
      </c>
      <c r="J158" s="5">
        <v>74163613.83</v>
      </c>
      <c r="K158" s="6">
        <v>482039127</v>
      </c>
      <c r="L158" s="5">
        <v>114656472</v>
      </c>
      <c r="M158" s="6">
        <v>300662161</v>
      </c>
      <c r="N158" s="5">
        <v>300662161</v>
      </c>
      <c r="O158" s="24">
        <v>0</v>
      </c>
      <c r="P158" s="25">
        <f t="shared" si="2"/>
        <v>0.718539922805162</v>
      </c>
    </row>
    <row r="159" spans="1:16" ht="26.25" customHeight="1" outlineLevel="1">
      <c r="A159" s="1" t="s">
        <v>299</v>
      </c>
      <c r="B159" s="3" t="s">
        <v>300</v>
      </c>
      <c r="C159" s="5">
        <v>670859212.83</v>
      </c>
      <c r="D159" s="6">
        <v>0</v>
      </c>
      <c r="E159" s="6">
        <v>0</v>
      </c>
      <c r="F159" s="5">
        <v>45093000</v>
      </c>
      <c r="G159" s="5">
        <v>45093000</v>
      </c>
      <c r="H159" s="5">
        <v>670859212.83</v>
      </c>
      <c r="I159" s="5">
        <v>596695599</v>
      </c>
      <c r="J159" s="5">
        <v>74163613.83</v>
      </c>
      <c r="K159" s="6">
        <v>482039127</v>
      </c>
      <c r="L159" s="5">
        <v>114656472</v>
      </c>
      <c r="M159" s="6">
        <v>300662161</v>
      </c>
      <c r="N159" s="5">
        <v>300662161</v>
      </c>
      <c r="O159" s="24">
        <v>0</v>
      </c>
      <c r="P159" s="25">
        <f t="shared" si="2"/>
        <v>0.718539922805162</v>
      </c>
    </row>
    <row r="160" spans="1:16" ht="26.25" customHeight="1" outlineLevel="1">
      <c r="A160" s="1" t="s">
        <v>301</v>
      </c>
      <c r="B160" s="3" t="s">
        <v>302</v>
      </c>
      <c r="C160" s="5">
        <v>1900000000</v>
      </c>
      <c r="D160" s="6">
        <v>0</v>
      </c>
      <c r="E160" s="6">
        <v>0</v>
      </c>
      <c r="F160" s="5">
        <v>0</v>
      </c>
      <c r="G160" s="5">
        <v>0</v>
      </c>
      <c r="H160" s="5">
        <v>1900000000</v>
      </c>
      <c r="I160" s="5">
        <v>1856829609</v>
      </c>
      <c r="J160" s="5">
        <v>43170391</v>
      </c>
      <c r="K160" s="6">
        <v>1743484515.95</v>
      </c>
      <c r="L160" s="5">
        <v>113345093.05</v>
      </c>
      <c r="M160" s="6">
        <v>1327588146.41</v>
      </c>
      <c r="N160" s="5">
        <v>1301375626.72</v>
      </c>
      <c r="O160" s="24">
        <v>26212519.69</v>
      </c>
      <c r="P160" s="25">
        <f t="shared" si="2"/>
        <v>0.9176234294473684</v>
      </c>
    </row>
    <row r="161" spans="1:16" ht="17.25" customHeight="1" outlineLevel="1">
      <c r="A161" s="1" t="s">
        <v>303</v>
      </c>
      <c r="B161" s="3" t="s">
        <v>298</v>
      </c>
      <c r="C161" s="5">
        <v>1900000000</v>
      </c>
      <c r="D161" s="6">
        <v>0</v>
      </c>
      <c r="E161" s="6">
        <v>0</v>
      </c>
      <c r="F161" s="5">
        <v>0</v>
      </c>
      <c r="G161" s="5">
        <v>0</v>
      </c>
      <c r="H161" s="5">
        <v>1900000000</v>
      </c>
      <c r="I161" s="5">
        <v>1856829609</v>
      </c>
      <c r="J161" s="5">
        <v>43170391</v>
      </c>
      <c r="K161" s="6">
        <v>1743484515.95</v>
      </c>
      <c r="L161" s="5">
        <v>113345093.05</v>
      </c>
      <c r="M161" s="6">
        <v>1327588146.41</v>
      </c>
      <c r="N161" s="5">
        <v>1301375626.72</v>
      </c>
      <c r="O161" s="24">
        <v>26212519.69</v>
      </c>
      <c r="P161" s="25">
        <f t="shared" si="2"/>
        <v>0.9176234294473684</v>
      </c>
    </row>
    <row r="162" spans="1:16" ht="17.25" customHeight="1" outlineLevel="1">
      <c r="A162" s="1" t="s">
        <v>304</v>
      </c>
      <c r="B162" s="3" t="s">
        <v>305</v>
      </c>
      <c r="C162" s="5">
        <v>600000000</v>
      </c>
      <c r="D162" s="6">
        <v>0</v>
      </c>
      <c r="E162" s="6">
        <v>0</v>
      </c>
      <c r="F162" s="5">
        <v>0</v>
      </c>
      <c r="G162" s="5">
        <v>0</v>
      </c>
      <c r="H162" s="5">
        <v>600000000</v>
      </c>
      <c r="I162" s="5">
        <v>588600000</v>
      </c>
      <c r="J162" s="5">
        <v>11400000</v>
      </c>
      <c r="K162" s="6">
        <v>497780000</v>
      </c>
      <c r="L162" s="5">
        <v>90820000</v>
      </c>
      <c r="M162" s="6">
        <v>372655000</v>
      </c>
      <c r="N162" s="5">
        <v>372655000</v>
      </c>
      <c r="O162" s="24">
        <v>0</v>
      </c>
      <c r="P162" s="25">
        <f t="shared" si="2"/>
        <v>0.8296333333333333</v>
      </c>
    </row>
    <row r="163" spans="1:16" ht="35.25" customHeight="1" outlineLevel="1">
      <c r="A163" s="1" t="s">
        <v>306</v>
      </c>
      <c r="B163" s="3" t="s">
        <v>307</v>
      </c>
      <c r="C163" s="5">
        <v>1300000000</v>
      </c>
      <c r="D163" s="6">
        <v>0</v>
      </c>
      <c r="E163" s="6">
        <v>0</v>
      </c>
      <c r="F163" s="5">
        <v>0</v>
      </c>
      <c r="G163" s="5">
        <v>0</v>
      </c>
      <c r="H163" s="5">
        <v>1300000000</v>
      </c>
      <c r="I163" s="5">
        <v>1268229609</v>
      </c>
      <c r="J163" s="5">
        <v>31770391</v>
      </c>
      <c r="K163" s="6">
        <v>1245704515.95</v>
      </c>
      <c r="L163" s="5">
        <v>22525093.05</v>
      </c>
      <c r="M163" s="6">
        <v>954933146.41</v>
      </c>
      <c r="N163" s="5">
        <v>928720626.72</v>
      </c>
      <c r="O163" s="24">
        <v>26212519.69</v>
      </c>
      <c r="P163" s="25">
        <f t="shared" si="2"/>
        <v>0.9582342430384616</v>
      </c>
    </row>
    <row r="164" spans="1:16" ht="26.25" customHeight="1" outlineLevel="1">
      <c r="A164" s="1" t="s">
        <v>308</v>
      </c>
      <c r="B164" s="3" t="s">
        <v>309</v>
      </c>
      <c r="C164" s="5">
        <v>0</v>
      </c>
      <c r="D164" s="6">
        <v>0</v>
      </c>
      <c r="E164" s="6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6">
        <v>0</v>
      </c>
      <c r="L164" s="5">
        <v>0</v>
      </c>
      <c r="M164" s="6">
        <v>0</v>
      </c>
      <c r="N164" s="5">
        <v>0</v>
      </c>
      <c r="O164" s="24">
        <v>0</v>
      </c>
      <c r="P164" s="25">
        <v>0</v>
      </c>
    </row>
    <row r="165" spans="1:16" ht="61.5" customHeight="1" outlineLevel="1">
      <c r="A165" s="1" t="s">
        <v>310</v>
      </c>
      <c r="B165" s="3" t="s">
        <v>311</v>
      </c>
      <c r="C165" s="5">
        <v>0</v>
      </c>
      <c r="D165" s="6">
        <v>0</v>
      </c>
      <c r="E165" s="6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6">
        <v>0</v>
      </c>
      <c r="L165" s="5">
        <v>0</v>
      </c>
      <c r="M165" s="6">
        <v>0</v>
      </c>
      <c r="N165" s="5">
        <v>0</v>
      </c>
      <c r="O165" s="24">
        <v>0</v>
      </c>
      <c r="P165" s="25">
        <v>0</v>
      </c>
    </row>
    <row r="166" spans="1:16" ht="26.25" customHeight="1" outlineLevel="1">
      <c r="A166" s="1" t="s">
        <v>312</v>
      </c>
      <c r="B166" s="3" t="s">
        <v>313</v>
      </c>
      <c r="C166" s="5">
        <v>172000000</v>
      </c>
      <c r="D166" s="6">
        <v>0</v>
      </c>
      <c r="E166" s="6">
        <v>0</v>
      </c>
      <c r="F166" s="5">
        <v>0</v>
      </c>
      <c r="G166" s="5">
        <v>0</v>
      </c>
      <c r="H166" s="5">
        <v>172000000</v>
      </c>
      <c r="I166" s="5">
        <v>101601355</v>
      </c>
      <c r="J166" s="5">
        <v>70398645</v>
      </c>
      <c r="K166" s="6">
        <v>15000000</v>
      </c>
      <c r="L166" s="5">
        <v>86601355</v>
      </c>
      <c r="M166" s="6">
        <v>14326800</v>
      </c>
      <c r="N166" s="5">
        <v>14326800</v>
      </c>
      <c r="O166" s="24">
        <v>0</v>
      </c>
      <c r="P166" s="25">
        <f t="shared" si="2"/>
        <v>0.0872093023255814</v>
      </c>
    </row>
    <row r="167" spans="1:16" ht="17.25" customHeight="1" outlineLevel="1">
      <c r="A167" s="1" t="s">
        <v>314</v>
      </c>
      <c r="B167" s="3" t="s">
        <v>218</v>
      </c>
      <c r="C167" s="5">
        <v>172000000</v>
      </c>
      <c r="D167" s="6">
        <v>0</v>
      </c>
      <c r="E167" s="6">
        <v>0</v>
      </c>
      <c r="F167" s="5">
        <v>0</v>
      </c>
      <c r="G167" s="5">
        <v>0</v>
      </c>
      <c r="H167" s="5">
        <v>172000000</v>
      </c>
      <c r="I167" s="5">
        <v>101601355</v>
      </c>
      <c r="J167" s="5">
        <v>70398645</v>
      </c>
      <c r="K167" s="6">
        <v>15000000</v>
      </c>
      <c r="L167" s="5">
        <v>86601355</v>
      </c>
      <c r="M167" s="6">
        <v>14326800</v>
      </c>
      <c r="N167" s="5">
        <v>14326800</v>
      </c>
      <c r="O167" s="24">
        <v>0</v>
      </c>
      <c r="P167" s="25">
        <f t="shared" si="2"/>
        <v>0.0872093023255814</v>
      </c>
    </row>
    <row r="168" spans="1:16" ht="44.25" customHeight="1" outlineLevel="1">
      <c r="A168" s="1" t="s">
        <v>315</v>
      </c>
      <c r="B168" s="3" t="s">
        <v>316</v>
      </c>
      <c r="C168" s="5">
        <v>172000000</v>
      </c>
      <c r="D168" s="6">
        <v>0</v>
      </c>
      <c r="E168" s="6">
        <v>0</v>
      </c>
      <c r="F168" s="5">
        <v>0</v>
      </c>
      <c r="G168" s="5">
        <v>0</v>
      </c>
      <c r="H168" s="5">
        <v>172000000</v>
      </c>
      <c r="I168" s="5">
        <v>101601355</v>
      </c>
      <c r="J168" s="5">
        <v>70398645</v>
      </c>
      <c r="K168" s="6">
        <v>15000000</v>
      </c>
      <c r="L168" s="5">
        <v>86601355</v>
      </c>
      <c r="M168" s="6">
        <v>14326800</v>
      </c>
      <c r="N168" s="5">
        <v>14326800</v>
      </c>
      <c r="O168" s="24">
        <v>0</v>
      </c>
      <c r="P168" s="25">
        <f t="shared" si="2"/>
        <v>0.0872093023255814</v>
      </c>
    </row>
    <row r="169" spans="1:16" ht="26.25" customHeight="1" outlineLevel="1">
      <c r="A169" s="1" t="s">
        <v>317</v>
      </c>
      <c r="B169" s="3" t="s">
        <v>309</v>
      </c>
      <c r="C169" s="5">
        <v>0</v>
      </c>
      <c r="D169" s="6">
        <v>0</v>
      </c>
      <c r="E169" s="6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6">
        <v>0</v>
      </c>
      <c r="L169" s="5">
        <v>0</v>
      </c>
      <c r="M169" s="6">
        <v>0</v>
      </c>
      <c r="N169" s="5">
        <v>0</v>
      </c>
      <c r="O169" s="24">
        <v>0</v>
      </c>
      <c r="P169" s="25">
        <v>0</v>
      </c>
    </row>
    <row r="170" spans="1:16" ht="26.25" customHeight="1" outlineLevel="1">
      <c r="A170" s="1" t="s">
        <v>318</v>
      </c>
      <c r="B170" s="3" t="s">
        <v>319</v>
      </c>
      <c r="C170" s="5">
        <v>0</v>
      </c>
      <c r="D170" s="6">
        <v>0</v>
      </c>
      <c r="E170" s="6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6">
        <v>0</v>
      </c>
      <c r="L170" s="5">
        <v>0</v>
      </c>
      <c r="M170" s="6">
        <v>0</v>
      </c>
      <c r="N170" s="5">
        <v>0</v>
      </c>
      <c r="O170" s="24">
        <v>0</v>
      </c>
      <c r="P170" s="25">
        <v>0</v>
      </c>
    </row>
    <row r="171" spans="1:16" ht="26.25" customHeight="1" outlineLevel="1">
      <c r="A171" s="1" t="s">
        <v>320</v>
      </c>
      <c r="B171" s="3" t="s">
        <v>321</v>
      </c>
      <c r="C171" s="5">
        <v>0</v>
      </c>
      <c r="D171" s="6">
        <v>0</v>
      </c>
      <c r="E171" s="6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6">
        <v>0</v>
      </c>
      <c r="L171" s="5">
        <v>0</v>
      </c>
      <c r="M171" s="6">
        <v>0</v>
      </c>
      <c r="N171" s="5">
        <v>0</v>
      </c>
      <c r="O171" s="24">
        <v>0</v>
      </c>
      <c r="P171" s="25">
        <v>0</v>
      </c>
    </row>
    <row r="172" spans="1:16" ht="26.25" customHeight="1" outlineLevel="1">
      <c r="A172" s="1" t="s">
        <v>322</v>
      </c>
      <c r="B172" s="3" t="s">
        <v>323</v>
      </c>
      <c r="C172" s="5">
        <v>0</v>
      </c>
      <c r="D172" s="6">
        <v>0</v>
      </c>
      <c r="E172" s="6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6">
        <v>0</v>
      </c>
      <c r="L172" s="5">
        <v>0</v>
      </c>
      <c r="M172" s="6">
        <v>0</v>
      </c>
      <c r="N172" s="5">
        <v>0</v>
      </c>
      <c r="O172" s="24">
        <v>0</v>
      </c>
      <c r="P172" s="25">
        <v>0</v>
      </c>
    </row>
    <row r="173" spans="1:16" ht="61.5" customHeight="1" outlineLevel="1">
      <c r="A173" s="1" t="s">
        <v>324</v>
      </c>
      <c r="B173" s="3" t="s">
        <v>325</v>
      </c>
      <c r="C173" s="5">
        <v>12533300000</v>
      </c>
      <c r="D173" s="6">
        <v>0</v>
      </c>
      <c r="E173" s="6">
        <v>0</v>
      </c>
      <c r="F173" s="5">
        <v>625300000</v>
      </c>
      <c r="G173" s="5">
        <v>625300000</v>
      </c>
      <c r="H173" s="5">
        <v>12533300000</v>
      </c>
      <c r="I173" s="5">
        <v>11104444912</v>
      </c>
      <c r="J173" s="5">
        <v>1428855088</v>
      </c>
      <c r="K173" s="6">
        <v>11085263162</v>
      </c>
      <c r="L173" s="5">
        <v>19181750</v>
      </c>
      <c r="M173" s="6">
        <v>9539238701</v>
      </c>
      <c r="N173" s="5">
        <v>9539238701</v>
      </c>
      <c r="O173" s="24">
        <v>0</v>
      </c>
      <c r="P173" s="25">
        <f t="shared" si="2"/>
        <v>0.88446483862989</v>
      </c>
    </row>
    <row r="174" spans="1:16" ht="44.25" customHeight="1" outlineLevel="1">
      <c r="A174" s="1" t="s">
        <v>326</v>
      </c>
      <c r="B174" s="3" t="s">
        <v>191</v>
      </c>
      <c r="C174" s="5">
        <v>12533300000</v>
      </c>
      <c r="D174" s="6">
        <v>0</v>
      </c>
      <c r="E174" s="6">
        <v>0</v>
      </c>
      <c r="F174" s="5">
        <v>625300000</v>
      </c>
      <c r="G174" s="5">
        <v>625300000</v>
      </c>
      <c r="H174" s="5">
        <v>12533300000</v>
      </c>
      <c r="I174" s="5">
        <v>11104444912</v>
      </c>
      <c r="J174" s="5">
        <v>1428855088</v>
      </c>
      <c r="K174" s="6">
        <v>11085263162</v>
      </c>
      <c r="L174" s="5">
        <v>19181750</v>
      </c>
      <c r="M174" s="6">
        <v>9539238701</v>
      </c>
      <c r="N174" s="5">
        <v>9539238701</v>
      </c>
      <c r="O174" s="24">
        <v>0</v>
      </c>
      <c r="P174" s="25">
        <f t="shared" si="2"/>
        <v>0.88446483862989</v>
      </c>
    </row>
    <row r="175" spans="1:16" ht="17.25" customHeight="1" outlineLevel="1">
      <c r="A175" s="1" t="s">
        <v>327</v>
      </c>
      <c r="B175" s="3" t="s">
        <v>328</v>
      </c>
      <c r="C175" s="5">
        <v>12433300000</v>
      </c>
      <c r="D175" s="6">
        <v>0</v>
      </c>
      <c r="E175" s="6">
        <v>0</v>
      </c>
      <c r="F175" s="5">
        <v>625300000</v>
      </c>
      <c r="G175" s="5">
        <v>625300000</v>
      </c>
      <c r="H175" s="5">
        <v>12433300000</v>
      </c>
      <c r="I175" s="5">
        <v>11104444912</v>
      </c>
      <c r="J175" s="5">
        <v>1328855088</v>
      </c>
      <c r="K175" s="6">
        <v>11085263162</v>
      </c>
      <c r="L175" s="5">
        <v>19181750</v>
      </c>
      <c r="M175" s="6">
        <v>9539238701</v>
      </c>
      <c r="N175" s="5">
        <v>9539238701</v>
      </c>
      <c r="O175" s="24">
        <v>0</v>
      </c>
      <c r="P175" s="25">
        <f t="shared" si="2"/>
        <v>0.8915785159209542</v>
      </c>
    </row>
    <row r="176" spans="1:16" ht="17.25" customHeight="1" outlineLevel="1">
      <c r="A176" s="1" t="s">
        <v>329</v>
      </c>
      <c r="B176" s="3" t="s">
        <v>330</v>
      </c>
      <c r="C176" s="5">
        <v>100000000</v>
      </c>
      <c r="D176" s="6">
        <v>0</v>
      </c>
      <c r="E176" s="6">
        <v>0</v>
      </c>
      <c r="F176" s="5">
        <v>0</v>
      </c>
      <c r="G176" s="5">
        <v>0</v>
      </c>
      <c r="H176" s="5">
        <v>100000000</v>
      </c>
      <c r="I176" s="5">
        <v>0</v>
      </c>
      <c r="J176" s="5">
        <v>100000000</v>
      </c>
      <c r="K176" s="6">
        <v>0</v>
      </c>
      <c r="L176" s="5">
        <v>0</v>
      </c>
      <c r="M176" s="6">
        <v>0</v>
      </c>
      <c r="N176" s="5">
        <v>0</v>
      </c>
      <c r="O176" s="24">
        <v>0</v>
      </c>
      <c r="P176" s="25">
        <f t="shared" si="2"/>
        <v>0</v>
      </c>
    </row>
    <row r="177" spans="1:16" ht="52.5" customHeight="1" outlineLevel="1">
      <c r="A177" s="1" t="s">
        <v>331</v>
      </c>
      <c r="B177" s="3" t="s">
        <v>212</v>
      </c>
      <c r="C177" s="5">
        <v>0</v>
      </c>
      <c r="D177" s="6">
        <v>0</v>
      </c>
      <c r="E177" s="6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6">
        <v>0</v>
      </c>
      <c r="L177" s="5">
        <v>0</v>
      </c>
      <c r="M177" s="6">
        <v>0</v>
      </c>
      <c r="N177" s="5">
        <v>0</v>
      </c>
      <c r="O177" s="24">
        <v>0</v>
      </c>
      <c r="P177" s="25">
        <v>0</v>
      </c>
    </row>
    <row r="178" spans="1:16" ht="26.25" customHeight="1" outlineLevel="1">
      <c r="A178" s="1" t="s">
        <v>332</v>
      </c>
      <c r="B178" s="3" t="s">
        <v>333</v>
      </c>
      <c r="C178" s="5">
        <v>0</v>
      </c>
      <c r="D178" s="6">
        <v>0</v>
      </c>
      <c r="E178" s="6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6">
        <v>0</v>
      </c>
      <c r="L178" s="5">
        <v>0</v>
      </c>
      <c r="M178" s="6">
        <v>0</v>
      </c>
      <c r="N178" s="5">
        <v>0</v>
      </c>
      <c r="O178" s="24">
        <v>0</v>
      </c>
      <c r="P178" s="25">
        <v>0</v>
      </c>
    </row>
    <row r="179" spans="1:16" ht="11.25" customHeight="1" outlineLevel="1">
      <c r="A179" s="1" t="s">
        <v>334</v>
      </c>
      <c r="B179" s="3" t="s">
        <v>335</v>
      </c>
      <c r="C179" s="5">
        <v>3710040000</v>
      </c>
      <c r="D179" s="6">
        <v>0</v>
      </c>
      <c r="E179" s="6">
        <v>0</v>
      </c>
      <c r="F179" s="5">
        <v>1244669890</v>
      </c>
      <c r="G179" s="5">
        <v>1244669890</v>
      </c>
      <c r="H179" s="5">
        <v>3710040000</v>
      </c>
      <c r="I179" s="5">
        <v>3471770290</v>
      </c>
      <c r="J179" s="5">
        <v>238269710</v>
      </c>
      <c r="K179" s="6">
        <v>1742503170</v>
      </c>
      <c r="L179" s="5">
        <v>1729267120</v>
      </c>
      <c r="M179" s="6">
        <v>1742503170</v>
      </c>
      <c r="N179" s="5">
        <v>1742503170</v>
      </c>
      <c r="O179" s="24">
        <v>0</v>
      </c>
      <c r="P179" s="25">
        <f t="shared" si="2"/>
        <v>0.4696723404599411</v>
      </c>
    </row>
    <row r="180" spans="1:16" ht="17.25" customHeight="1" outlineLevel="1">
      <c r="A180" s="1" t="s">
        <v>336</v>
      </c>
      <c r="B180" s="3" t="s">
        <v>218</v>
      </c>
      <c r="C180" s="5">
        <v>3710040000</v>
      </c>
      <c r="D180" s="6">
        <v>0</v>
      </c>
      <c r="E180" s="6">
        <v>0</v>
      </c>
      <c r="F180" s="5">
        <v>1244669890</v>
      </c>
      <c r="G180" s="5">
        <v>1244669890</v>
      </c>
      <c r="H180" s="5">
        <v>3710040000</v>
      </c>
      <c r="I180" s="5">
        <v>3471770290</v>
      </c>
      <c r="J180" s="5">
        <v>238269710</v>
      </c>
      <c r="K180" s="6">
        <v>1742503170</v>
      </c>
      <c r="L180" s="5">
        <v>1729267120</v>
      </c>
      <c r="M180" s="6">
        <v>1742503170</v>
      </c>
      <c r="N180" s="5">
        <v>1742503170</v>
      </c>
      <c r="O180" s="24">
        <v>0</v>
      </c>
      <c r="P180" s="25">
        <f t="shared" si="2"/>
        <v>0.4696723404599411</v>
      </c>
    </row>
    <row r="181" spans="1:16" ht="26.25" customHeight="1" outlineLevel="1">
      <c r="A181" s="1" t="s">
        <v>337</v>
      </c>
      <c r="B181" s="3" t="s">
        <v>338</v>
      </c>
      <c r="C181" s="5">
        <v>3710040000</v>
      </c>
      <c r="D181" s="6">
        <v>0</v>
      </c>
      <c r="E181" s="6">
        <v>0</v>
      </c>
      <c r="F181" s="5">
        <v>1244669890</v>
      </c>
      <c r="G181" s="5">
        <v>1244669890</v>
      </c>
      <c r="H181" s="5">
        <v>3710040000</v>
      </c>
      <c r="I181" s="5">
        <v>3471770290</v>
      </c>
      <c r="J181" s="5">
        <v>238269710</v>
      </c>
      <c r="K181" s="6">
        <v>1742503170</v>
      </c>
      <c r="L181" s="5">
        <v>1729267120</v>
      </c>
      <c r="M181" s="6">
        <v>1742503170</v>
      </c>
      <c r="N181" s="5">
        <v>1742503170</v>
      </c>
      <c r="O181" s="24">
        <v>0</v>
      </c>
      <c r="P181" s="25">
        <f t="shared" si="2"/>
        <v>0.4696723404599411</v>
      </c>
    </row>
    <row r="182" spans="1:16" ht="44.25" customHeight="1" outlineLevel="1">
      <c r="A182" s="1" t="s">
        <v>339</v>
      </c>
      <c r="B182" s="3" t="s">
        <v>340</v>
      </c>
      <c r="C182" s="5">
        <v>969808000</v>
      </c>
      <c r="D182" s="6">
        <v>0</v>
      </c>
      <c r="E182" s="6">
        <v>0</v>
      </c>
      <c r="F182" s="5">
        <v>300000000</v>
      </c>
      <c r="G182" s="5">
        <v>300000000</v>
      </c>
      <c r="H182" s="5">
        <v>969808000</v>
      </c>
      <c r="I182" s="5">
        <v>759808000</v>
      </c>
      <c r="J182" s="5">
        <v>210000000</v>
      </c>
      <c r="K182" s="6">
        <v>641193026</v>
      </c>
      <c r="L182" s="5">
        <v>118614974</v>
      </c>
      <c r="M182" s="6">
        <v>448972645</v>
      </c>
      <c r="N182" s="5">
        <v>448572645</v>
      </c>
      <c r="O182" s="24">
        <v>400000</v>
      </c>
      <c r="P182" s="25">
        <f t="shared" si="2"/>
        <v>0.661154605860129</v>
      </c>
    </row>
    <row r="183" spans="1:16" ht="44.25" customHeight="1" outlineLevel="1">
      <c r="A183" s="1" t="s">
        <v>341</v>
      </c>
      <c r="B183" s="3" t="s">
        <v>191</v>
      </c>
      <c r="C183" s="5">
        <v>969808000</v>
      </c>
      <c r="D183" s="6">
        <v>0</v>
      </c>
      <c r="E183" s="6">
        <v>0</v>
      </c>
      <c r="F183" s="5">
        <v>300000000</v>
      </c>
      <c r="G183" s="5">
        <v>300000000</v>
      </c>
      <c r="H183" s="5">
        <v>969808000</v>
      </c>
      <c r="I183" s="5">
        <v>759808000</v>
      </c>
      <c r="J183" s="5">
        <v>210000000</v>
      </c>
      <c r="K183" s="6">
        <v>641193026</v>
      </c>
      <c r="L183" s="5">
        <v>118614974</v>
      </c>
      <c r="M183" s="6">
        <v>448972645</v>
      </c>
      <c r="N183" s="5">
        <v>448572645</v>
      </c>
      <c r="O183" s="24">
        <v>400000</v>
      </c>
      <c r="P183" s="25">
        <f t="shared" si="2"/>
        <v>0.661154605860129</v>
      </c>
    </row>
    <row r="184" spans="1:16" ht="35.25" customHeight="1" outlineLevel="1">
      <c r="A184" s="1" t="s">
        <v>342</v>
      </c>
      <c r="B184" s="3" t="s">
        <v>343</v>
      </c>
      <c r="C184" s="5">
        <v>969808000</v>
      </c>
      <c r="D184" s="6">
        <v>0</v>
      </c>
      <c r="E184" s="6">
        <v>0</v>
      </c>
      <c r="F184" s="5">
        <v>300000000</v>
      </c>
      <c r="G184" s="5">
        <v>300000000</v>
      </c>
      <c r="H184" s="5">
        <v>969808000</v>
      </c>
      <c r="I184" s="5">
        <v>759808000</v>
      </c>
      <c r="J184" s="5">
        <v>210000000</v>
      </c>
      <c r="K184" s="6">
        <v>641193026</v>
      </c>
      <c r="L184" s="5">
        <v>118614974</v>
      </c>
      <c r="M184" s="6">
        <v>448972645</v>
      </c>
      <c r="N184" s="5">
        <v>448572645</v>
      </c>
      <c r="O184" s="24">
        <v>400000</v>
      </c>
      <c r="P184" s="25">
        <f t="shared" si="2"/>
        <v>0.661154605860129</v>
      </c>
    </row>
    <row r="185" spans="1:16" ht="26.25" customHeight="1" outlineLevel="1">
      <c r="A185" s="1" t="s">
        <v>344</v>
      </c>
      <c r="B185" s="3" t="s">
        <v>345</v>
      </c>
      <c r="C185" s="5">
        <v>3105260000</v>
      </c>
      <c r="D185" s="6">
        <v>1242000000</v>
      </c>
      <c r="E185" s="6">
        <v>0</v>
      </c>
      <c r="F185" s="5">
        <v>0</v>
      </c>
      <c r="G185" s="5">
        <v>0</v>
      </c>
      <c r="H185" s="5">
        <v>4347260000</v>
      </c>
      <c r="I185" s="5">
        <v>3143513851.2</v>
      </c>
      <c r="J185" s="5">
        <v>1203746148.8</v>
      </c>
      <c r="K185" s="6">
        <v>1701462392</v>
      </c>
      <c r="L185" s="5">
        <v>1442051459.2</v>
      </c>
      <c r="M185" s="6">
        <v>1287515456.72</v>
      </c>
      <c r="N185" s="5">
        <v>1266871456.72</v>
      </c>
      <c r="O185" s="24">
        <v>20644000</v>
      </c>
      <c r="P185" s="25">
        <f t="shared" si="2"/>
        <v>0.39138730878760414</v>
      </c>
    </row>
    <row r="186" spans="1:16" ht="52.5" customHeight="1" outlineLevel="1">
      <c r="A186" s="1" t="s">
        <v>346</v>
      </c>
      <c r="B186" s="3" t="s">
        <v>347</v>
      </c>
      <c r="C186" s="5">
        <v>3105260000</v>
      </c>
      <c r="D186" s="6">
        <v>1242000000</v>
      </c>
      <c r="E186" s="6">
        <v>0</v>
      </c>
      <c r="F186" s="5">
        <v>0</v>
      </c>
      <c r="G186" s="5">
        <v>0</v>
      </c>
      <c r="H186" s="5">
        <v>4347260000</v>
      </c>
      <c r="I186" s="5">
        <v>3143513851.2</v>
      </c>
      <c r="J186" s="5">
        <v>1203746148.8</v>
      </c>
      <c r="K186" s="6">
        <v>1701462392</v>
      </c>
      <c r="L186" s="5">
        <v>1442051459.2</v>
      </c>
      <c r="M186" s="6">
        <v>1287515456.72</v>
      </c>
      <c r="N186" s="5">
        <v>1266871456.72</v>
      </c>
      <c r="O186" s="24">
        <v>20644000</v>
      </c>
      <c r="P186" s="25">
        <f t="shared" si="2"/>
        <v>0.39138730878760414</v>
      </c>
    </row>
    <row r="187" spans="1:16" ht="17.25" customHeight="1" outlineLevel="1">
      <c r="A187" s="1" t="s">
        <v>348</v>
      </c>
      <c r="B187" s="3" t="s">
        <v>349</v>
      </c>
      <c r="C187" s="5">
        <v>1325260000</v>
      </c>
      <c r="D187" s="6">
        <v>1242000000</v>
      </c>
      <c r="E187" s="6">
        <v>0</v>
      </c>
      <c r="F187" s="5">
        <v>0</v>
      </c>
      <c r="G187" s="5">
        <v>0</v>
      </c>
      <c r="H187" s="5">
        <v>2567260000</v>
      </c>
      <c r="I187" s="5">
        <v>1551792300</v>
      </c>
      <c r="J187" s="5">
        <v>1015467700</v>
      </c>
      <c r="K187" s="6">
        <v>263900000</v>
      </c>
      <c r="L187" s="5">
        <v>1287892300</v>
      </c>
      <c r="M187" s="6">
        <v>171200000</v>
      </c>
      <c r="N187" s="5">
        <v>171200000</v>
      </c>
      <c r="O187" s="24">
        <v>0</v>
      </c>
      <c r="P187" s="25">
        <f t="shared" si="2"/>
        <v>0.1027944189525019</v>
      </c>
    </row>
    <row r="188" spans="1:16" ht="17.25" customHeight="1" outlineLevel="1">
      <c r="A188" s="1" t="s">
        <v>350</v>
      </c>
      <c r="B188" s="3" t="s">
        <v>351</v>
      </c>
      <c r="C188" s="5">
        <v>1400000000</v>
      </c>
      <c r="D188" s="6">
        <v>0</v>
      </c>
      <c r="E188" s="6">
        <v>0</v>
      </c>
      <c r="F188" s="5">
        <v>0</v>
      </c>
      <c r="G188" s="5">
        <v>0</v>
      </c>
      <c r="H188" s="5">
        <v>1400000000</v>
      </c>
      <c r="I188" s="5">
        <v>1218961551.2</v>
      </c>
      <c r="J188" s="5">
        <v>181038448.8</v>
      </c>
      <c r="K188" s="6">
        <v>1073217024</v>
      </c>
      <c r="L188" s="5">
        <v>145744527.2</v>
      </c>
      <c r="M188" s="6">
        <v>801501348.72</v>
      </c>
      <c r="N188" s="5">
        <v>788457348.72</v>
      </c>
      <c r="O188" s="24">
        <v>13044000</v>
      </c>
      <c r="P188" s="25">
        <f t="shared" si="2"/>
        <v>0.7665835885714286</v>
      </c>
    </row>
    <row r="189" spans="1:16" ht="26.25" customHeight="1" outlineLevel="1">
      <c r="A189" s="1" t="s">
        <v>352</v>
      </c>
      <c r="B189" s="3" t="s">
        <v>353</v>
      </c>
      <c r="C189" s="5">
        <v>180000000</v>
      </c>
      <c r="D189" s="6">
        <v>0</v>
      </c>
      <c r="E189" s="6">
        <v>0</v>
      </c>
      <c r="F189" s="5">
        <v>0</v>
      </c>
      <c r="G189" s="5">
        <v>0</v>
      </c>
      <c r="H189" s="5">
        <v>180000000</v>
      </c>
      <c r="I189" s="5">
        <v>179800000</v>
      </c>
      <c r="J189" s="5">
        <v>200000</v>
      </c>
      <c r="K189" s="6">
        <v>177900000</v>
      </c>
      <c r="L189" s="5">
        <v>1900000</v>
      </c>
      <c r="M189" s="6">
        <v>130700000</v>
      </c>
      <c r="N189" s="5">
        <v>123100000</v>
      </c>
      <c r="O189" s="24">
        <v>7600000</v>
      </c>
      <c r="P189" s="25">
        <f t="shared" si="2"/>
        <v>0.9883333333333333</v>
      </c>
    </row>
    <row r="190" spans="1:16" ht="17.25" customHeight="1" outlineLevel="1">
      <c r="A190" s="1" t="s">
        <v>354</v>
      </c>
      <c r="B190" s="3" t="s">
        <v>355</v>
      </c>
      <c r="C190" s="5">
        <v>200000000</v>
      </c>
      <c r="D190" s="6">
        <v>0</v>
      </c>
      <c r="E190" s="6">
        <v>0</v>
      </c>
      <c r="F190" s="5">
        <v>0</v>
      </c>
      <c r="G190" s="5">
        <v>0</v>
      </c>
      <c r="H190" s="5">
        <v>200000000</v>
      </c>
      <c r="I190" s="5">
        <v>192960000</v>
      </c>
      <c r="J190" s="5">
        <v>7040000</v>
      </c>
      <c r="K190" s="6">
        <v>186445368</v>
      </c>
      <c r="L190" s="5">
        <v>6514632</v>
      </c>
      <c r="M190" s="6">
        <v>184114108</v>
      </c>
      <c r="N190" s="5">
        <v>184114108</v>
      </c>
      <c r="O190" s="24">
        <v>0</v>
      </c>
      <c r="P190" s="25">
        <f t="shared" si="2"/>
        <v>0.93222684</v>
      </c>
    </row>
    <row r="191" spans="1:16" ht="26.25" customHeight="1" outlineLevel="1">
      <c r="A191" s="1" t="s">
        <v>356</v>
      </c>
      <c r="B191" s="3" t="s">
        <v>357</v>
      </c>
      <c r="C191" s="5">
        <v>500000000</v>
      </c>
      <c r="D191" s="6">
        <v>250000000</v>
      </c>
      <c r="E191" s="6">
        <v>0</v>
      </c>
      <c r="F191" s="5">
        <v>7662984</v>
      </c>
      <c r="G191" s="5">
        <v>7662984</v>
      </c>
      <c r="H191" s="5">
        <v>750000000</v>
      </c>
      <c r="I191" s="5">
        <v>702536666</v>
      </c>
      <c r="J191" s="5">
        <v>47463334</v>
      </c>
      <c r="K191" s="6">
        <v>606530250</v>
      </c>
      <c r="L191" s="5">
        <v>96006416</v>
      </c>
      <c r="M191" s="6">
        <v>359389656</v>
      </c>
      <c r="N191" s="5">
        <v>355894321</v>
      </c>
      <c r="O191" s="24">
        <v>3495335</v>
      </c>
      <c r="P191" s="25">
        <f t="shared" si="2"/>
        <v>0.808707</v>
      </c>
    </row>
    <row r="192" spans="1:16" ht="52.5" customHeight="1" outlineLevel="1">
      <c r="A192" s="1" t="s">
        <v>358</v>
      </c>
      <c r="B192" s="3" t="s">
        <v>347</v>
      </c>
      <c r="C192" s="5">
        <v>500000000</v>
      </c>
      <c r="D192" s="6">
        <v>250000000</v>
      </c>
      <c r="E192" s="6">
        <v>0</v>
      </c>
      <c r="F192" s="5">
        <v>7662984</v>
      </c>
      <c r="G192" s="5">
        <v>7662984</v>
      </c>
      <c r="H192" s="5">
        <v>750000000</v>
      </c>
      <c r="I192" s="5">
        <v>702536666</v>
      </c>
      <c r="J192" s="5">
        <v>47463334</v>
      </c>
      <c r="K192" s="6">
        <v>606530250</v>
      </c>
      <c r="L192" s="5">
        <v>96006416</v>
      </c>
      <c r="M192" s="6">
        <v>359389656</v>
      </c>
      <c r="N192" s="5">
        <v>355894321</v>
      </c>
      <c r="O192" s="24">
        <v>3495335</v>
      </c>
      <c r="P192" s="25">
        <f t="shared" si="2"/>
        <v>0.808707</v>
      </c>
    </row>
    <row r="193" spans="1:16" ht="35.25" customHeight="1" outlineLevel="1">
      <c r="A193" s="1" t="s">
        <v>359</v>
      </c>
      <c r="B193" s="3" t="s">
        <v>360</v>
      </c>
      <c r="C193" s="5">
        <v>500000000</v>
      </c>
      <c r="D193" s="6">
        <v>250000000</v>
      </c>
      <c r="E193" s="6">
        <v>0</v>
      </c>
      <c r="F193" s="5">
        <v>7662984</v>
      </c>
      <c r="G193" s="5">
        <v>7662984</v>
      </c>
      <c r="H193" s="5">
        <v>750000000</v>
      </c>
      <c r="I193" s="5">
        <v>702536666</v>
      </c>
      <c r="J193" s="5">
        <v>47463334</v>
      </c>
      <c r="K193" s="6">
        <v>606530250</v>
      </c>
      <c r="L193" s="5">
        <v>96006416</v>
      </c>
      <c r="M193" s="6">
        <v>359389656</v>
      </c>
      <c r="N193" s="5">
        <v>355894321</v>
      </c>
      <c r="O193" s="24">
        <v>3495335</v>
      </c>
      <c r="P193" s="25">
        <f t="shared" si="2"/>
        <v>0.808707</v>
      </c>
    </row>
    <row r="194" spans="1:16" ht="26.25" customHeight="1" outlineLevel="1">
      <c r="A194" s="1" t="s">
        <v>361</v>
      </c>
      <c r="B194" s="3" t="s">
        <v>362</v>
      </c>
      <c r="C194" s="5">
        <v>18968000000</v>
      </c>
      <c r="D194" s="6">
        <v>19331108213.82</v>
      </c>
      <c r="E194" s="6">
        <v>0</v>
      </c>
      <c r="F194" s="5">
        <v>4890183259.21</v>
      </c>
      <c r="G194" s="5">
        <v>4890183259.21</v>
      </c>
      <c r="H194" s="5">
        <v>38299108213.82</v>
      </c>
      <c r="I194" s="5">
        <v>22673885115.4</v>
      </c>
      <c r="J194" s="5">
        <v>15625223098.42</v>
      </c>
      <c r="K194" s="6">
        <v>14761713901.99</v>
      </c>
      <c r="L194" s="5">
        <v>7912171213.41</v>
      </c>
      <c r="M194" s="6">
        <v>10379299274</v>
      </c>
      <c r="N194" s="5">
        <v>10372739274</v>
      </c>
      <c r="O194" s="24">
        <v>6560000</v>
      </c>
      <c r="P194" s="25">
        <f t="shared" si="2"/>
        <v>0.38543231397391453</v>
      </c>
    </row>
    <row r="195" spans="1:16" ht="17.25" customHeight="1" outlineLevel="1">
      <c r="A195" s="1" t="s">
        <v>363</v>
      </c>
      <c r="B195" s="3" t="s">
        <v>179</v>
      </c>
      <c r="C195" s="5">
        <v>4055393763</v>
      </c>
      <c r="D195" s="6">
        <v>3623131708.75</v>
      </c>
      <c r="E195" s="6">
        <v>0</v>
      </c>
      <c r="F195" s="5">
        <v>1738799995.81</v>
      </c>
      <c r="G195" s="5">
        <v>1642539995.81</v>
      </c>
      <c r="H195" s="5">
        <v>7774785471.75</v>
      </c>
      <c r="I195" s="5">
        <v>5941458747.11</v>
      </c>
      <c r="J195" s="5">
        <v>1833326724.64</v>
      </c>
      <c r="K195" s="6">
        <v>5473011735.15</v>
      </c>
      <c r="L195" s="5">
        <v>468447011.96</v>
      </c>
      <c r="M195" s="6">
        <v>4869221039.15</v>
      </c>
      <c r="N195" s="5">
        <v>4869221039.15</v>
      </c>
      <c r="O195" s="24">
        <v>0</v>
      </c>
      <c r="P195" s="25">
        <f t="shared" si="2"/>
        <v>0.7039437621830739</v>
      </c>
    </row>
    <row r="196" spans="1:16" ht="17.25" customHeight="1" outlineLevel="1">
      <c r="A196" s="1" t="s">
        <v>364</v>
      </c>
      <c r="B196" s="3" t="s">
        <v>365</v>
      </c>
      <c r="C196" s="5">
        <v>4055393763</v>
      </c>
      <c r="D196" s="6">
        <v>2291930237</v>
      </c>
      <c r="E196" s="6">
        <v>0</v>
      </c>
      <c r="F196" s="5">
        <v>235800000</v>
      </c>
      <c r="G196" s="5">
        <v>251138524.06</v>
      </c>
      <c r="H196" s="5">
        <v>6331985475.94</v>
      </c>
      <c r="I196" s="5">
        <v>4993758747.11</v>
      </c>
      <c r="J196" s="5">
        <v>1338226728.83</v>
      </c>
      <c r="K196" s="6">
        <v>4870531735.15</v>
      </c>
      <c r="L196" s="5">
        <v>123227011.96</v>
      </c>
      <c r="M196" s="6">
        <v>4266741039.15</v>
      </c>
      <c r="N196" s="5">
        <v>4266741039.15</v>
      </c>
      <c r="O196" s="24">
        <v>0</v>
      </c>
      <c r="P196" s="25">
        <f t="shared" si="2"/>
        <v>0.7691950263715595</v>
      </c>
    </row>
    <row r="197" spans="1:16" ht="26.25" customHeight="1" outlineLevel="1">
      <c r="A197" s="1" t="s">
        <v>366</v>
      </c>
      <c r="B197" s="3" t="s">
        <v>185</v>
      </c>
      <c r="C197" s="5">
        <v>0</v>
      </c>
      <c r="D197" s="6">
        <v>1331201471.75</v>
      </c>
      <c r="E197" s="6">
        <v>0</v>
      </c>
      <c r="F197" s="5">
        <v>1502999995.81</v>
      </c>
      <c r="G197" s="5">
        <v>1391401471.75</v>
      </c>
      <c r="H197" s="5">
        <v>1442799995.81</v>
      </c>
      <c r="I197" s="5">
        <v>947700000</v>
      </c>
      <c r="J197" s="5">
        <v>495099995.81</v>
      </c>
      <c r="K197" s="6">
        <v>602480000</v>
      </c>
      <c r="L197" s="5">
        <v>345220000</v>
      </c>
      <c r="M197" s="6">
        <v>602480000</v>
      </c>
      <c r="N197" s="5">
        <v>602480000</v>
      </c>
      <c r="O197" s="24">
        <v>0</v>
      </c>
      <c r="P197" s="25">
        <f t="shared" si="2"/>
        <v>0.41757693495262505</v>
      </c>
    </row>
    <row r="198" spans="1:16" ht="35.25" customHeight="1" outlineLevel="1">
      <c r="A198" s="1" t="s">
        <v>367</v>
      </c>
      <c r="B198" s="3" t="s">
        <v>189</v>
      </c>
      <c r="C198" s="5">
        <v>400000000</v>
      </c>
      <c r="D198" s="6">
        <v>699447000</v>
      </c>
      <c r="E198" s="6">
        <v>0</v>
      </c>
      <c r="F198" s="5">
        <v>0</v>
      </c>
      <c r="G198" s="5">
        <v>0</v>
      </c>
      <c r="H198" s="5">
        <v>1099447000</v>
      </c>
      <c r="I198" s="5">
        <v>1007958166</v>
      </c>
      <c r="J198" s="5">
        <v>91488834</v>
      </c>
      <c r="K198" s="6">
        <v>101470864.25</v>
      </c>
      <c r="L198" s="5">
        <v>906487301.75</v>
      </c>
      <c r="M198" s="6">
        <v>8376666</v>
      </c>
      <c r="N198" s="5">
        <v>6316666</v>
      </c>
      <c r="O198" s="24">
        <v>2060000</v>
      </c>
      <c r="P198" s="25">
        <f aca="true" t="shared" si="3" ref="P198:P261">+K198/H198</f>
        <v>0.09229263825359477</v>
      </c>
    </row>
    <row r="199" spans="1:16" ht="44.25" customHeight="1" outlineLevel="1">
      <c r="A199" s="1" t="s">
        <v>368</v>
      </c>
      <c r="B199" s="3" t="s">
        <v>191</v>
      </c>
      <c r="C199" s="5">
        <v>400000000</v>
      </c>
      <c r="D199" s="6">
        <v>699447000</v>
      </c>
      <c r="E199" s="6">
        <v>0</v>
      </c>
      <c r="F199" s="5">
        <v>0</v>
      </c>
      <c r="G199" s="5">
        <v>0</v>
      </c>
      <c r="H199" s="5">
        <v>1099447000</v>
      </c>
      <c r="I199" s="5">
        <v>1007958166</v>
      </c>
      <c r="J199" s="5">
        <v>91488834</v>
      </c>
      <c r="K199" s="6">
        <v>101470864.25</v>
      </c>
      <c r="L199" s="5">
        <v>906487301.75</v>
      </c>
      <c r="M199" s="6">
        <v>8376666</v>
      </c>
      <c r="N199" s="5">
        <v>6316666</v>
      </c>
      <c r="O199" s="24">
        <v>2060000</v>
      </c>
      <c r="P199" s="25">
        <f t="shared" si="3"/>
        <v>0.09229263825359477</v>
      </c>
    </row>
    <row r="200" spans="1:16" ht="17.25" customHeight="1" outlineLevel="1">
      <c r="A200" s="1" t="s">
        <v>369</v>
      </c>
      <c r="B200" s="3" t="s">
        <v>202</v>
      </c>
      <c r="C200" s="5">
        <v>400000000</v>
      </c>
      <c r="D200" s="6">
        <v>1291237073</v>
      </c>
      <c r="E200" s="6">
        <v>0</v>
      </c>
      <c r="F200" s="5">
        <v>250000000</v>
      </c>
      <c r="G200" s="5">
        <v>150000000</v>
      </c>
      <c r="H200" s="5">
        <v>1791237073</v>
      </c>
      <c r="I200" s="5">
        <v>1587394600</v>
      </c>
      <c r="J200" s="5">
        <v>203842473</v>
      </c>
      <c r="K200" s="6">
        <v>590394933</v>
      </c>
      <c r="L200" s="5">
        <v>996999667</v>
      </c>
      <c r="M200" s="6">
        <v>207213333</v>
      </c>
      <c r="N200" s="5">
        <v>207213333</v>
      </c>
      <c r="O200" s="24">
        <v>0</v>
      </c>
      <c r="P200" s="25">
        <f t="shared" si="3"/>
        <v>0.3296017829796224</v>
      </c>
    </row>
    <row r="201" spans="1:16" ht="35.25" customHeight="1" outlineLevel="1">
      <c r="A201" s="1" t="s">
        <v>370</v>
      </c>
      <c r="B201" s="3" t="s">
        <v>204</v>
      </c>
      <c r="C201" s="5">
        <v>400000000</v>
      </c>
      <c r="D201" s="6">
        <v>1191237073</v>
      </c>
      <c r="E201" s="6">
        <v>0</v>
      </c>
      <c r="F201" s="5">
        <v>100000000</v>
      </c>
      <c r="G201" s="5">
        <v>100000000</v>
      </c>
      <c r="H201" s="5">
        <v>1591237073</v>
      </c>
      <c r="I201" s="5">
        <v>1387394600</v>
      </c>
      <c r="J201" s="5">
        <v>203842473</v>
      </c>
      <c r="K201" s="6">
        <v>590394933</v>
      </c>
      <c r="L201" s="5">
        <v>796999667</v>
      </c>
      <c r="M201" s="6">
        <v>207213333</v>
      </c>
      <c r="N201" s="5">
        <v>207213333</v>
      </c>
      <c r="O201" s="24">
        <v>0</v>
      </c>
      <c r="P201" s="25">
        <f t="shared" si="3"/>
        <v>0.3710288950765289</v>
      </c>
    </row>
    <row r="202" spans="1:16" ht="52.5" customHeight="1" outlineLevel="1">
      <c r="A202" s="1" t="s">
        <v>371</v>
      </c>
      <c r="B202" s="3" t="s">
        <v>212</v>
      </c>
      <c r="C202" s="5">
        <v>0</v>
      </c>
      <c r="D202" s="6">
        <v>100000000</v>
      </c>
      <c r="E202" s="6">
        <v>0</v>
      </c>
      <c r="F202" s="5">
        <v>150000000</v>
      </c>
      <c r="G202" s="5">
        <v>50000000</v>
      </c>
      <c r="H202" s="5">
        <v>200000000</v>
      </c>
      <c r="I202" s="5">
        <v>200000000</v>
      </c>
      <c r="J202" s="5">
        <v>0</v>
      </c>
      <c r="K202" s="6">
        <v>0</v>
      </c>
      <c r="L202" s="5">
        <v>200000000</v>
      </c>
      <c r="M202" s="6">
        <v>0</v>
      </c>
      <c r="N202" s="5">
        <v>0</v>
      </c>
      <c r="O202" s="24">
        <v>0</v>
      </c>
      <c r="P202" s="25">
        <f t="shared" si="3"/>
        <v>0</v>
      </c>
    </row>
    <row r="203" spans="1:16" ht="35.25" customHeight="1" outlineLevel="1">
      <c r="A203" s="1" t="s">
        <v>372</v>
      </c>
      <c r="B203" s="3" t="s">
        <v>216</v>
      </c>
      <c r="C203" s="5">
        <v>4746017559.4</v>
      </c>
      <c r="D203" s="6">
        <v>2124332917</v>
      </c>
      <c r="E203" s="6">
        <v>0</v>
      </c>
      <c r="F203" s="5">
        <v>69020670.63</v>
      </c>
      <c r="G203" s="5">
        <v>113000000</v>
      </c>
      <c r="H203" s="5">
        <v>6826371147.03</v>
      </c>
      <c r="I203" s="5">
        <v>2184582124.63</v>
      </c>
      <c r="J203" s="5">
        <v>4641789022.4</v>
      </c>
      <c r="K203" s="6">
        <v>565957614.3</v>
      </c>
      <c r="L203" s="5">
        <v>1618624510.33</v>
      </c>
      <c r="M203" s="6">
        <v>108592450.14</v>
      </c>
      <c r="N203" s="5">
        <v>104092450.14</v>
      </c>
      <c r="O203" s="24">
        <v>4500000</v>
      </c>
      <c r="P203" s="25">
        <f t="shared" si="3"/>
        <v>0.08290753639233861</v>
      </c>
    </row>
    <row r="204" spans="1:16" ht="17.25" customHeight="1" outlineLevel="1">
      <c r="A204" s="1" t="s">
        <v>373</v>
      </c>
      <c r="B204" s="3" t="s">
        <v>218</v>
      </c>
      <c r="C204" s="5">
        <v>4746017559.4</v>
      </c>
      <c r="D204" s="6">
        <v>1724332917</v>
      </c>
      <c r="E204" s="6">
        <v>0</v>
      </c>
      <c r="F204" s="5">
        <v>69020670.63</v>
      </c>
      <c r="G204" s="5">
        <v>113000000</v>
      </c>
      <c r="H204" s="5">
        <v>6426371147.03</v>
      </c>
      <c r="I204" s="5">
        <v>2040315390.63</v>
      </c>
      <c r="J204" s="5">
        <v>4386055756.4</v>
      </c>
      <c r="K204" s="6">
        <v>560164281.3</v>
      </c>
      <c r="L204" s="5">
        <v>1480151109.33</v>
      </c>
      <c r="M204" s="6">
        <v>107582603.3</v>
      </c>
      <c r="N204" s="5">
        <v>103082603.3</v>
      </c>
      <c r="O204" s="24">
        <v>4500000</v>
      </c>
      <c r="P204" s="25">
        <f t="shared" si="3"/>
        <v>0.08716650011085719</v>
      </c>
    </row>
    <row r="205" spans="1:16" ht="35.25" customHeight="1" outlineLevel="1">
      <c r="A205" s="1" t="s">
        <v>374</v>
      </c>
      <c r="B205" s="3" t="s">
        <v>226</v>
      </c>
      <c r="C205" s="5">
        <v>0</v>
      </c>
      <c r="D205" s="6">
        <v>400000000</v>
      </c>
      <c r="E205" s="6">
        <v>0</v>
      </c>
      <c r="F205" s="5">
        <v>0</v>
      </c>
      <c r="G205" s="5">
        <v>0</v>
      </c>
      <c r="H205" s="5">
        <v>400000000</v>
      </c>
      <c r="I205" s="5">
        <v>144266734</v>
      </c>
      <c r="J205" s="5">
        <v>255733266</v>
      </c>
      <c r="K205" s="6">
        <v>5793333</v>
      </c>
      <c r="L205" s="5">
        <v>138473401</v>
      </c>
      <c r="M205" s="6">
        <v>1009846.84</v>
      </c>
      <c r="N205" s="5">
        <v>1009846.84</v>
      </c>
      <c r="O205" s="24">
        <v>0</v>
      </c>
      <c r="P205" s="25">
        <f t="shared" si="3"/>
        <v>0.0144833325</v>
      </c>
    </row>
    <row r="206" spans="1:16" ht="35.25" customHeight="1" outlineLevel="1">
      <c r="A206" s="1" t="s">
        <v>375</v>
      </c>
      <c r="B206" s="3" t="s">
        <v>234</v>
      </c>
      <c r="C206" s="5">
        <v>4544606237</v>
      </c>
      <c r="D206" s="6">
        <v>273753450.99</v>
      </c>
      <c r="E206" s="6">
        <v>0</v>
      </c>
      <c r="F206" s="5">
        <v>1038559331.77</v>
      </c>
      <c r="G206" s="5">
        <v>858559331.77</v>
      </c>
      <c r="H206" s="5">
        <v>4998359687.99</v>
      </c>
      <c r="I206" s="5">
        <v>4121247286.36</v>
      </c>
      <c r="J206" s="5">
        <v>877112401.63</v>
      </c>
      <c r="K206" s="6">
        <v>3633611006.99</v>
      </c>
      <c r="L206" s="5">
        <v>487636279.37</v>
      </c>
      <c r="M206" s="6">
        <v>3497043850.13</v>
      </c>
      <c r="N206" s="5">
        <v>3497043850.13</v>
      </c>
      <c r="O206" s="24">
        <v>0</v>
      </c>
      <c r="P206" s="25">
        <f t="shared" si="3"/>
        <v>0.7269606898680777</v>
      </c>
    </row>
    <row r="207" spans="1:16" ht="17.25" customHeight="1" outlineLevel="1">
      <c r="A207" s="1" t="s">
        <v>376</v>
      </c>
      <c r="B207" s="3" t="s">
        <v>236</v>
      </c>
      <c r="C207" s="5">
        <v>4544606237</v>
      </c>
      <c r="D207" s="6">
        <v>273753450.99</v>
      </c>
      <c r="E207" s="6">
        <v>0</v>
      </c>
      <c r="F207" s="5">
        <v>1038559331.77</v>
      </c>
      <c r="G207" s="5">
        <v>858559331.77</v>
      </c>
      <c r="H207" s="5">
        <v>4998359687.99</v>
      </c>
      <c r="I207" s="5">
        <v>4121247286.36</v>
      </c>
      <c r="J207" s="5">
        <v>877112401.63</v>
      </c>
      <c r="K207" s="6">
        <v>3633611006.99</v>
      </c>
      <c r="L207" s="5">
        <v>487636279.37</v>
      </c>
      <c r="M207" s="6">
        <v>3497043850.13</v>
      </c>
      <c r="N207" s="5">
        <v>3497043850.13</v>
      </c>
      <c r="O207" s="24">
        <v>0</v>
      </c>
      <c r="P207" s="25">
        <f t="shared" si="3"/>
        <v>0.7269606898680777</v>
      </c>
    </row>
    <row r="208" spans="1:16" ht="52.5" customHeight="1" outlineLevel="1">
      <c r="A208" s="1" t="s">
        <v>377</v>
      </c>
      <c r="B208" s="3" t="s">
        <v>240</v>
      </c>
      <c r="C208" s="5">
        <v>2100000000</v>
      </c>
      <c r="D208" s="6">
        <v>4048540048.75</v>
      </c>
      <c r="E208" s="6">
        <v>0</v>
      </c>
      <c r="F208" s="5">
        <v>757000000</v>
      </c>
      <c r="G208" s="5">
        <v>1137000000</v>
      </c>
      <c r="H208" s="5">
        <v>5768540048.75</v>
      </c>
      <c r="I208" s="5">
        <v>1504343333</v>
      </c>
      <c r="J208" s="5">
        <v>4264196715.75</v>
      </c>
      <c r="K208" s="6">
        <v>1082351183</v>
      </c>
      <c r="L208" s="5">
        <v>421992150</v>
      </c>
      <c r="M208" s="6">
        <v>529344420</v>
      </c>
      <c r="N208" s="5">
        <v>529344420</v>
      </c>
      <c r="O208" s="24">
        <v>0</v>
      </c>
      <c r="P208" s="25">
        <f t="shared" si="3"/>
        <v>0.18763000236680988</v>
      </c>
    </row>
    <row r="209" spans="1:16" ht="17.25" customHeight="1" outlineLevel="1">
      <c r="A209" s="1" t="s">
        <v>378</v>
      </c>
      <c r="B209" s="3" t="s">
        <v>236</v>
      </c>
      <c r="C209" s="5">
        <v>2100000000</v>
      </c>
      <c r="D209" s="6">
        <v>430000000</v>
      </c>
      <c r="E209" s="6">
        <v>0</v>
      </c>
      <c r="F209" s="5">
        <v>757000000</v>
      </c>
      <c r="G209" s="5">
        <v>1137000000</v>
      </c>
      <c r="H209" s="5">
        <v>2150000000</v>
      </c>
      <c r="I209" s="5">
        <v>1454343333</v>
      </c>
      <c r="J209" s="5">
        <v>695656667</v>
      </c>
      <c r="K209" s="6">
        <v>1082351183</v>
      </c>
      <c r="L209" s="5">
        <v>371992150</v>
      </c>
      <c r="M209" s="6">
        <v>529344420</v>
      </c>
      <c r="N209" s="5">
        <v>529344420</v>
      </c>
      <c r="O209" s="24">
        <v>0</v>
      </c>
      <c r="P209" s="25">
        <f t="shared" si="3"/>
        <v>0.5034191548837209</v>
      </c>
    </row>
    <row r="210" spans="1:16" ht="44.25" customHeight="1" outlineLevel="1">
      <c r="A210" s="1" t="s">
        <v>379</v>
      </c>
      <c r="B210" s="3" t="s">
        <v>380</v>
      </c>
      <c r="C210" s="5">
        <v>0</v>
      </c>
      <c r="D210" s="6">
        <v>3618540048.75</v>
      </c>
      <c r="E210" s="6">
        <v>0</v>
      </c>
      <c r="F210" s="5">
        <v>0</v>
      </c>
      <c r="G210" s="5">
        <v>0</v>
      </c>
      <c r="H210" s="5">
        <v>3618540048.75</v>
      </c>
      <c r="I210" s="5">
        <v>50000000</v>
      </c>
      <c r="J210" s="5">
        <v>3568540048.75</v>
      </c>
      <c r="K210" s="6">
        <v>0</v>
      </c>
      <c r="L210" s="5">
        <v>50000000</v>
      </c>
      <c r="M210" s="6">
        <v>0</v>
      </c>
      <c r="N210" s="5">
        <v>0</v>
      </c>
      <c r="O210" s="24">
        <v>0</v>
      </c>
      <c r="P210" s="25">
        <f t="shared" si="3"/>
        <v>0</v>
      </c>
    </row>
    <row r="211" spans="1:16" ht="16.5" customHeight="1" outlineLevel="1">
      <c r="A211" s="1" t="s">
        <v>381</v>
      </c>
      <c r="B211" s="3" t="s">
        <v>259</v>
      </c>
      <c r="C211" s="5">
        <v>300000000</v>
      </c>
      <c r="D211" s="6">
        <v>638047021</v>
      </c>
      <c r="E211" s="6">
        <v>0</v>
      </c>
      <c r="F211" s="5">
        <v>0</v>
      </c>
      <c r="G211" s="5">
        <v>0</v>
      </c>
      <c r="H211" s="5">
        <v>938047021</v>
      </c>
      <c r="I211" s="5">
        <v>744521688</v>
      </c>
      <c r="J211" s="5">
        <v>193525333</v>
      </c>
      <c r="K211" s="6">
        <v>262157667</v>
      </c>
      <c r="L211" s="5">
        <v>482364021</v>
      </c>
      <c r="M211" s="6">
        <v>145135000</v>
      </c>
      <c r="N211" s="5">
        <v>145135000</v>
      </c>
      <c r="O211" s="24">
        <v>0</v>
      </c>
      <c r="P211" s="25">
        <f t="shared" si="3"/>
        <v>0.2794717760742188</v>
      </c>
    </row>
    <row r="212" spans="1:16" ht="44.25" customHeight="1" outlineLevel="1">
      <c r="A212" s="1" t="s">
        <v>382</v>
      </c>
      <c r="B212" s="3" t="s">
        <v>191</v>
      </c>
      <c r="C212" s="5">
        <v>300000000</v>
      </c>
      <c r="D212" s="6">
        <v>638047021</v>
      </c>
      <c r="E212" s="6">
        <v>0</v>
      </c>
      <c r="F212" s="5">
        <v>0</v>
      </c>
      <c r="G212" s="5">
        <v>0</v>
      </c>
      <c r="H212" s="5">
        <v>938047021</v>
      </c>
      <c r="I212" s="5">
        <v>744521688</v>
      </c>
      <c r="J212" s="5">
        <v>193525333</v>
      </c>
      <c r="K212" s="6">
        <v>262157667</v>
      </c>
      <c r="L212" s="5">
        <v>482364021</v>
      </c>
      <c r="M212" s="6">
        <v>145135000</v>
      </c>
      <c r="N212" s="5">
        <v>145135000</v>
      </c>
      <c r="O212" s="24">
        <v>0</v>
      </c>
      <c r="P212" s="25">
        <f t="shared" si="3"/>
        <v>0.2794717760742188</v>
      </c>
    </row>
    <row r="213" spans="1:16" ht="17.25" customHeight="1" outlineLevel="1">
      <c r="A213" s="1" t="s">
        <v>383</v>
      </c>
      <c r="B213" s="3" t="s">
        <v>274</v>
      </c>
      <c r="C213" s="5">
        <v>329925719.12</v>
      </c>
      <c r="D213" s="6">
        <v>1663846400.77</v>
      </c>
      <c r="E213" s="6">
        <v>0</v>
      </c>
      <c r="F213" s="5">
        <v>27676079</v>
      </c>
      <c r="G213" s="5">
        <v>27676079</v>
      </c>
      <c r="H213" s="5">
        <v>1993772119.89</v>
      </c>
      <c r="I213" s="5">
        <v>1606190252.49</v>
      </c>
      <c r="J213" s="5">
        <v>387581867.4</v>
      </c>
      <c r="K213" s="6">
        <v>1523081574.82</v>
      </c>
      <c r="L213" s="5">
        <v>83108677.67</v>
      </c>
      <c r="M213" s="6">
        <v>392498783.44</v>
      </c>
      <c r="N213" s="5">
        <v>392498783.44</v>
      </c>
      <c r="O213" s="24">
        <v>0</v>
      </c>
      <c r="P213" s="25">
        <f t="shared" si="3"/>
        <v>0.7639195872114166</v>
      </c>
    </row>
    <row r="214" spans="1:16" ht="17.25" customHeight="1" outlineLevel="1">
      <c r="A214" s="1" t="s">
        <v>384</v>
      </c>
      <c r="B214" s="3" t="s">
        <v>218</v>
      </c>
      <c r="C214" s="5">
        <v>329925719.12</v>
      </c>
      <c r="D214" s="6">
        <v>1663846400.77</v>
      </c>
      <c r="E214" s="6">
        <v>0</v>
      </c>
      <c r="F214" s="5">
        <v>27676079</v>
      </c>
      <c r="G214" s="5">
        <v>27676079</v>
      </c>
      <c r="H214" s="5">
        <v>1993772119.89</v>
      </c>
      <c r="I214" s="5">
        <v>1606190252.49</v>
      </c>
      <c r="J214" s="5">
        <v>387581867.4</v>
      </c>
      <c r="K214" s="6">
        <v>1523081574.82</v>
      </c>
      <c r="L214" s="5">
        <v>83108677.67</v>
      </c>
      <c r="M214" s="6">
        <v>392498783.44</v>
      </c>
      <c r="N214" s="5">
        <v>392498783.44</v>
      </c>
      <c r="O214" s="24">
        <v>0</v>
      </c>
      <c r="P214" s="25">
        <f t="shared" si="3"/>
        <v>0.7639195872114166</v>
      </c>
    </row>
    <row r="215" spans="1:16" ht="11.25" customHeight="1" outlineLevel="1">
      <c r="A215" s="1" t="s">
        <v>385</v>
      </c>
      <c r="B215" s="3" t="s">
        <v>283</v>
      </c>
      <c r="C215" s="5">
        <v>1292056721.48</v>
      </c>
      <c r="D215" s="6">
        <v>1570207249.81</v>
      </c>
      <c r="E215" s="6">
        <v>0</v>
      </c>
      <c r="F215" s="5">
        <v>0</v>
      </c>
      <c r="G215" s="5">
        <v>0</v>
      </c>
      <c r="H215" s="5">
        <v>2862263971.29</v>
      </c>
      <c r="I215" s="5">
        <v>738223684.81</v>
      </c>
      <c r="J215" s="5">
        <v>2124040286.48</v>
      </c>
      <c r="K215" s="6">
        <v>0</v>
      </c>
      <c r="L215" s="5">
        <v>738223684.81</v>
      </c>
      <c r="M215" s="6">
        <v>0</v>
      </c>
      <c r="N215" s="5">
        <v>0</v>
      </c>
      <c r="O215" s="24">
        <v>0</v>
      </c>
      <c r="P215" s="25">
        <f t="shared" si="3"/>
        <v>0</v>
      </c>
    </row>
    <row r="216" spans="1:16" ht="17.25" customHeight="1" outlineLevel="1">
      <c r="A216" s="1" t="s">
        <v>386</v>
      </c>
      <c r="B216" s="3" t="s">
        <v>236</v>
      </c>
      <c r="C216" s="5">
        <v>1292056721.48</v>
      </c>
      <c r="D216" s="6">
        <v>55352158.78</v>
      </c>
      <c r="E216" s="6">
        <v>0</v>
      </c>
      <c r="F216" s="5">
        <v>0</v>
      </c>
      <c r="G216" s="5">
        <v>0</v>
      </c>
      <c r="H216" s="5">
        <v>1347408880.26</v>
      </c>
      <c r="I216" s="5">
        <v>48492688</v>
      </c>
      <c r="J216" s="5">
        <v>1298916192.26</v>
      </c>
      <c r="K216" s="6">
        <v>0</v>
      </c>
      <c r="L216" s="5">
        <v>48492688</v>
      </c>
      <c r="M216" s="6">
        <v>0</v>
      </c>
      <c r="N216" s="5">
        <v>0</v>
      </c>
      <c r="O216" s="24">
        <v>0</v>
      </c>
      <c r="P216" s="25">
        <f t="shared" si="3"/>
        <v>0</v>
      </c>
    </row>
    <row r="217" spans="1:16" ht="26.25" customHeight="1" outlineLevel="1">
      <c r="A217" s="1" t="s">
        <v>387</v>
      </c>
      <c r="B217" s="3" t="s">
        <v>290</v>
      </c>
      <c r="C217" s="5">
        <v>0</v>
      </c>
      <c r="D217" s="6">
        <v>1514855091.03</v>
      </c>
      <c r="E217" s="6">
        <v>0</v>
      </c>
      <c r="F217" s="5">
        <v>0</v>
      </c>
      <c r="G217" s="5">
        <v>0</v>
      </c>
      <c r="H217" s="5">
        <v>1514855091.03</v>
      </c>
      <c r="I217" s="5">
        <v>689730996.81</v>
      </c>
      <c r="J217" s="5">
        <v>825124094.22</v>
      </c>
      <c r="K217" s="6">
        <v>0</v>
      </c>
      <c r="L217" s="5">
        <v>689730996.81</v>
      </c>
      <c r="M217" s="6">
        <v>0</v>
      </c>
      <c r="N217" s="5">
        <v>0</v>
      </c>
      <c r="O217" s="24">
        <v>0</v>
      </c>
      <c r="P217" s="25">
        <f t="shared" si="3"/>
        <v>0</v>
      </c>
    </row>
    <row r="218" spans="1:16" ht="17.25" customHeight="1" outlineLevel="1">
      <c r="A218" s="1" t="s">
        <v>388</v>
      </c>
      <c r="B218" s="3" t="s">
        <v>296</v>
      </c>
      <c r="C218" s="5">
        <v>0</v>
      </c>
      <c r="D218" s="6">
        <v>400000000</v>
      </c>
      <c r="E218" s="6">
        <v>0</v>
      </c>
      <c r="F218" s="5">
        <v>25772067</v>
      </c>
      <c r="G218" s="5">
        <v>25772067</v>
      </c>
      <c r="H218" s="5">
        <v>400000000</v>
      </c>
      <c r="I218" s="5">
        <v>308952067</v>
      </c>
      <c r="J218" s="5">
        <v>91047933</v>
      </c>
      <c r="K218" s="6">
        <v>92605731</v>
      </c>
      <c r="L218" s="5">
        <v>216346336</v>
      </c>
      <c r="M218" s="6">
        <v>23284000</v>
      </c>
      <c r="N218" s="5">
        <v>23284000</v>
      </c>
      <c r="O218" s="24">
        <v>0</v>
      </c>
      <c r="P218" s="25">
        <f t="shared" si="3"/>
        <v>0.2315143275</v>
      </c>
    </row>
    <row r="219" spans="1:16" ht="17.25" customHeight="1" outlineLevel="1">
      <c r="A219" s="1" t="s">
        <v>389</v>
      </c>
      <c r="B219" s="3" t="s">
        <v>298</v>
      </c>
      <c r="C219" s="5">
        <v>0</v>
      </c>
      <c r="D219" s="6">
        <v>200000000</v>
      </c>
      <c r="E219" s="6">
        <v>0</v>
      </c>
      <c r="F219" s="5">
        <v>25772067</v>
      </c>
      <c r="G219" s="5">
        <v>25772067</v>
      </c>
      <c r="H219" s="5">
        <v>200000000</v>
      </c>
      <c r="I219" s="5">
        <v>125772067</v>
      </c>
      <c r="J219" s="5">
        <v>74227933</v>
      </c>
      <c r="K219" s="6">
        <v>52605731</v>
      </c>
      <c r="L219" s="5">
        <v>73166336</v>
      </c>
      <c r="M219" s="6">
        <v>23284000</v>
      </c>
      <c r="N219" s="5">
        <v>23284000</v>
      </c>
      <c r="O219" s="24">
        <v>0</v>
      </c>
      <c r="P219" s="25">
        <f t="shared" si="3"/>
        <v>0.263028655</v>
      </c>
    </row>
    <row r="220" spans="1:16" ht="26.25" customHeight="1" outlineLevel="1">
      <c r="A220" s="1" t="s">
        <v>390</v>
      </c>
      <c r="B220" s="3" t="s">
        <v>309</v>
      </c>
      <c r="C220" s="5">
        <v>0</v>
      </c>
      <c r="D220" s="6">
        <v>200000000</v>
      </c>
      <c r="E220" s="6">
        <v>0</v>
      </c>
      <c r="F220" s="5">
        <v>0</v>
      </c>
      <c r="G220" s="5">
        <v>0</v>
      </c>
      <c r="H220" s="5">
        <v>200000000</v>
      </c>
      <c r="I220" s="5">
        <v>183180000</v>
      </c>
      <c r="J220" s="5">
        <v>16820000</v>
      </c>
      <c r="K220" s="6">
        <v>40000000</v>
      </c>
      <c r="L220" s="5">
        <v>143180000</v>
      </c>
      <c r="M220" s="6">
        <v>0</v>
      </c>
      <c r="N220" s="5">
        <v>0</v>
      </c>
      <c r="O220" s="24">
        <v>0</v>
      </c>
      <c r="P220" s="25">
        <f t="shared" si="3"/>
        <v>0.2</v>
      </c>
    </row>
    <row r="221" spans="1:16" ht="26.25" customHeight="1" outlineLevel="1">
      <c r="A221" s="1" t="s">
        <v>391</v>
      </c>
      <c r="B221" s="3" t="s">
        <v>302</v>
      </c>
      <c r="C221" s="5">
        <v>0</v>
      </c>
      <c r="D221" s="6">
        <v>799968175.4</v>
      </c>
      <c r="E221" s="6">
        <v>0</v>
      </c>
      <c r="F221" s="5">
        <v>576700000</v>
      </c>
      <c r="G221" s="5">
        <v>26700000</v>
      </c>
      <c r="H221" s="5">
        <v>1349968175.4</v>
      </c>
      <c r="I221" s="5">
        <v>1075728420</v>
      </c>
      <c r="J221" s="5">
        <v>274239755.4</v>
      </c>
      <c r="K221" s="6">
        <v>734301157</v>
      </c>
      <c r="L221" s="5">
        <v>341427263</v>
      </c>
      <c r="M221" s="6">
        <v>345964039</v>
      </c>
      <c r="N221" s="5">
        <v>345964039</v>
      </c>
      <c r="O221" s="24">
        <v>0</v>
      </c>
      <c r="P221" s="25">
        <f t="shared" si="3"/>
        <v>0.5439396056743516</v>
      </c>
    </row>
    <row r="222" spans="1:16" ht="17.25" customHeight="1" outlineLevel="1">
      <c r="A222" s="1" t="s">
        <v>392</v>
      </c>
      <c r="B222" s="3" t="s">
        <v>298</v>
      </c>
      <c r="C222" s="5">
        <v>0</v>
      </c>
      <c r="D222" s="6">
        <v>769945262.9</v>
      </c>
      <c r="E222" s="6">
        <v>0</v>
      </c>
      <c r="F222" s="5">
        <v>576700000</v>
      </c>
      <c r="G222" s="5">
        <v>26700000</v>
      </c>
      <c r="H222" s="5">
        <v>1319945262.9</v>
      </c>
      <c r="I222" s="5">
        <v>1075728420</v>
      </c>
      <c r="J222" s="5">
        <v>244216842.9</v>
      </c>
      <c r="K222" s="6">
        <v>734301157</v>
      </c>
      <c r="L222" s="5">
        <v>341427263</v>
      </c>
      <c r="M222" s="6">
        <v>345964039</v>
      </c>
      <c r="N222" s="5">
        <v>345964039</v>
      </c>
      <c r="O222" s="24">
        <v>0</v>
      </c>
      <c r="P222" s="25">
        <f t="shared" si="3"/>
        <v>0.5563118241635988</v>
      </c>
    </row>
    <row r="223" spans="1:16" ht="26.25" customHeight="1" outlineLevel="1">
      <c r="A223" s="1" t="s">
        <v>393</v>
      </c>
      <c r="B223" s="3" t="s">
        <v>309</v>
      </c>
      <c r="C223" s="5">
        <v>0</v>
      </c>
      <c r="D223" s="6">
        <v>30022912.5</v>
      </c>
      <c r="E223" s="6">
        <v>0</v>
      </c>
      <c r="F223" s="5">
        <v>0</v>
      </c>
      <c r="G223" s="5">
        <v>0</v>
      </c>
      <c r="H223" s="5">
        <v>30022912.5</v>
      </c>
      <c r="I223" s="5">
        <v>0</v>
      </c>
      <c r="J223" s="5">
        <v>30022912.5</v>
      </c>
      <c r="K223" s="6">
        <v>0</v>
      </c>
      <c r="L223" s="5">
        <v>0</v>
      </c>
      <c r="M223" s="6">
        <v>0</v>
      </c>
      <c r="N223" s="5">
        <v>0</v>
      </c>
      <c r="O223" s="24">
        <v>0</v>
      </c>
      <c r="P223" s="25">
        <f t="shared" si="3"/>
        <v>0</v>
      </c>
    </row>
    <row r="224" spans="1:16" ht="26.25" customHeight="1" outlineLevel="1">
      <c r="A224" s="1" t="s">
        <v>394</v>
      </c>
      <c r="B224" s="3" t="s">
        <v>313</v>
      </c>
      <c r="C224" s="5">
        <v>200000000</v>
      </c>
      <c r="D224" s="6">
        <v>162718913.3</v>
      </c>
      <c r="E224" s="6">
        <v>0</v>
      </c>
      <c r="F224" s="5">
        <v>185000000</v>
      </c>
      <c r="G224" s="5">
        <v>200000000</v>
      </c>
      <c r="H224" s="5">
        <v>347718913.3</v>
      </c>
      <c r="I224" s="5">
        <v>256009960</v>
      </c>
      <c r="J224" s="5">
        <v>91708953.3</v>
      </c>
      <c r="K224" s="6">
        <v>169972279.48</v>
      </c>
      <c r="L224" s="5">
        <v>86037680.52</v>
      </c>
      <c r="M224" s="6">
        <v>12431953.14</v>
      </c>
      <c r="N224" s="5">
        <v>12431953.14</v>
      </c>
      <c r="O224" s="24">
        <v>0</v>
      </c>
      <c r="P224" s="25">
        <f t="shared" si="3"/>
        <v>0.4888209210908056</v>
      </c>
    </row>
    <row r="225" spans="1:16" ht="17.25" customHeight="1" outlineLevel="1">
      <c r="A225" s="1" t="s">
        <v>395</v>
      </c>
      <c r="B225" s="3" t="s">
        <v>218</v>
      </c>
      <c r="C225" s="5">
        <v>200000000</v>
      </c>
      <c r="D225" s="6">
        <v>150000000</v>
      </c>
      <c r="E225" s="6">
        <v>0</v>
      </c>
      <c r="F225" s="5">
        <v>185000000</v>
      </c>
      <c r="G225" s="5">
        <v>200000000</v>
      </c>
      <c r="H225" s="5">
        <v>335000000</v>
      </c>
      <c r="I225" s="5">
        <v>246009960</v>
      </c>
      <c r="J225" s="5">
        <v>88990040</v>
      </c>
      <c r="K225" s="6">
        <v>159972279.48</v>
      </c>
      <c r="L225" s="5">
        <v>86037680.52</v>
      </c>
      <c r="M225" s="6">
        <v>12431953.14</v>
      </c>
      <c r="N225" s="5">
        <v>12431953.14</v>
      </c>
      <c r="O225" s="24">
        <v>0</v>
      </c>
      <c r="P225" s="25">
        <f t="shared" si="3"/>
        <v>0.4775291924776119</v>
      </c>
    </row>
    <row r="226" spans="1:16" ht="26.25" customHeight="1" outlineLevel="1">
      <c r="A226" s="1" t="s">
        <v>396</v>
      </c>
      <c r="B226" s="3" t="s">
        <v>321</v>
      </c>
      <c r="C226" s="5">
        <v>0</v>
      </c>
      <c r="D226" s="6">
        <v>12718913.3</v>
      </c>
      <c r="E226" s="6">
        <v>0</v>
      </c>
      <c r="F226" s="5">
        <v>0</v>
      </c>
      <c r="G226" s="5">
        <v>0</v>
      </c>
      <c r="H226" s="5">
        <v>12718913.3</v>
      </c>
      <c r="I226" s="5">
        <v>10000000</v>
      </c>
      <c r="J226" s="5">
        <v>2718913.3</v>
      </c>
      <c r="K226" s="6">
        <v>10000000</v>
      </c>
      <c r="L226" s="5">
        <v>0</v>
      </c>
      <c r="M226" s="6">
        <v>0</v>
      </c>
      <c r="N226" s="5">
        <v>0</v>
      </c>
      <c r="O226" s="24">
        <v>0</v>
      </c>
      <c r="P226" s="25">
        <f t="shared" si="3"/>
        <v>0.7862306915796021</v>
      </c>
    </row>
    <row r="227" spans="1:16" ht="26.25" customHeight="1" outlineLevel="1">
      <c r="A227" s="1" t="s">
        <v>397</v>
      </c>
      <c r="B227" s="3" t="s">
        <v>309</v>
      </c>
      <c r="C227" s="5">
        <v>0</v>
      </c>
      <c r="D227" s="6">
        <v>0</v>
      </c>
      <c r="E227" s="6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6">
        <v>0</v>
      </c>
      <c r="L227" s="5">
        <v>0</v>
      </c>
      <c r="M227" s="6">
        <v>0</v>
      </c>
      <c r="N227" s="5">
        <v>0</v>
      </c>
      <c r="O227" s="24">
        <v>0</v>
      </c>
      <c r="P227" s="25">
        <v>0</v>
      </c>
    </row>
    <row r="228" spans="1:16" ht="61.5" customHeight="1" outlineLevel="1">
      <c r="A228" s="1" t="s">
        <v>398</v>
      </c>
      <c r="B228" s="3" t="s">
        <v>325</v>
      </c>
      <c r="C228" s="5">
        <v>300000000</v>
      </c>
      <c r="D228" s="6">
        <v>7521372.61</v>
      </c>
      <c r="E228" s="6">
        <v>0</v>
      </c>
      <c r="F228" s="5">
        <v>0</v>
      </c>
      <c r="G228" s="5">
        <v>251020670.63</v>
      </c>
      <c r="H228" s="5">
        <v>56500701.98</v>
      </c>
      <c r="I228" s="5">
        <v>45665257</v>
      </c>
      <c r="J228" s="5">
        <v>10835444.98</v>
      </c>
      <c r="K228" s="6">
        <v>45665257</v>
      </c>
      <c r="L228" s="5">
        <v>0</v>
      </c>
      <c r="M228" s="6">
        <v>45665257</v>
      </c>
      <c r="N228" s="5">
        <v>45665257</v>
      </c>
      <c r="O228" s="24">
        <v>0</v>
      </c>
      <c r="P228" s="25">
        <f t="shared" si="3"/>
        <v>0.8082245954424512</v>
      </c>
    </row>
    <row r="229" spans="1:16" ht="44.25" customHeight="1" outlineLevel="1">
      <c r="A229" s="1" t="s">
        <v>399</v>
      </c>
      <c r="B229" s="3" t="s">
        <v>191</v>
      </c>
      <c r="C229" s="5">
        <v>300000000</v>
      </c>
      <c r="D229" s="6">
        <v>0</v>
      </c>
      <c r="E229" s="6">
        <v>0</v>
      </c>
      <c r="F229" s="5">
        <v>0</v>
      </c>
      <c r="G229" s="5">
        <v>251020670.63</v>
      </c>
      <c r="H229" s="5">
        <v>48979329.37</v>
      </c>
      <c r="I229" s="5">
        <v>45665257</v>
      </c>
      <c r="J229" s="5">
        <v>3314072.37</v>
      </c>
      <c r="K229" s="6">
        <v>45665257</v>
      </c>
      <c r="L229" s="5">
        <v>0</v>
      </c>
      <c r="M229" s="6">
        <v>45665257</v>
      </c>
      <c r="N229" s="5">
        <v>45665257</v>
      </c>
      <c r="O229" s="24">
        <v>0</v>
      </c>
      <c r="P229" s="25">
        <f t="shared" si="3"/>
        <v>0.9323373265288136</v>
      </c>
    </row>
    <row r="230" spans="1:16" ht="52.5" customHeight="1" outlineLevel="1">
      <c r="A230" s="1" t="s">
        <v>400</v>
      </c>
      <c r="B230" s="3" t="s">
        <v>212</v>
      </c>
      <c r="C230" s="5">
        <v>0</v>
      </c>
      <c r="D230" s="6">
        <v>7521372.61</v>
      </c>
      <c r="E230" s="6">
        <v>0</v>
      </c>
      <c r="F230" s="5">
        <v>0</v>
      </c>
      <c r="G230" s="5">
        <v>0</v>
      </c>
      <c r="H230" s="5">
        <v>7521372.61</v>
      </c>
      <c r="I230" s="5">
        <v>0</v>
      </c>
      <c r="J230" s="5">
        <v>7521372.61</v>
      </c>
      <c r="K230" s="6">
        <v>0</v>
      </c>
      <c r="L230" s="5">
        <v>0</v>
      </c>
      <c r="M230" s="6">
        <v>0</v>
      </c>
      <c r="N230" s="5">
        <v>0</v>
      </c>
      <c r="O230" s="24">
        <v>0</v>
      </c>
      <c r="P230" s="25">
        <f t="shared" si="3"/>
        <v>0</v>
      </c>
    </row>
    <row r="231" spans="1:16" ht="11.25" customHeight="1" outlineLevel="1">
      <c r="A231" s="1" t="s">
        <v>401</v>
      </c>
      <c r="B231" s="3" t="s">
        <v>335</v>
      </c>
      <c r="C231" s="5">
        <v>0</v>
      </c>
      <c r="D231" s="6">
        <v>298921013.52</v>
      </c>
      <c r="E231" s="6">
        <v>0</v>
      </c>
      <c r="F231" s="5">
        <v>48634449</v>
      </c>
      <c r="G231" s="5">
        <v>48634449</v>
      </c>
      <c r="H231" s="5">
        <v>298921013.52</v>
      </c>
      <c r="I231" s="5">
        <v>298921013</v>
      </c>
      <c r="J231" s="5">
        <v>0.52</v>
      </c>
      <c r="K231" s="6">
        <v>0</v>
      </c>
      <c r="L231" s="5">
        <v>298921013</v>
      </c>
      <c r="M231" s="6">
        <v>0</v>
      </c>
      <c r="N231" s="5">
        <v>0</v>
      </c>
      <c r="O231" s="24">
        <v>0</v>
      </c>
      <c r="P231" s="25">
        <f t="shared" si="3"/>
        <v>0</v>
      </c>
    </row>
    <row r="232" spans="1:16" ht="17.25" customHeight="1" outlineLevel="1">
      <c r="A232" s="1" t="s">
        <v>402</v>
      </c>
      <c r="B232" s="3" t="s">
        <v>218</v>
      </c>
      <c r="C232" s="5">
        <v>0</v>
      </c>
      <c r="D232" s="6">
        <v>298921013.52</v>
      </c>
      <c r="E232" s="6">
        <v>0</v>
      </c>
      <c r="F232" s="5">
        <v>0</v>
      </c>
      <c r="G232" s="5">
        <v>48634449</v>
      </c>
      <c r="H232" s="5">
        <v>250286564.52</v>
      </c>
      <c r="I232" s="5">
        <v>250286564.52</v>
      </c>
      <c r="J232" s="5">
        <v>0</v>
      </c>
      <c r="K232" s="6">
        <v>0</v>
      </c>
      <c r="L232" s="5">
        <v>250286564.52</v>
      </c>
      <c r="M232" s="6">
        <v>0</v>
      </c>
      <c r="N232" s="5">
        <v>0</v>
      </c>
      <c r="O232" s="24">
        <v>0</v>
      </c>
      <c r="P232" s="25">
        <f t="shared" si="3"/>
        <v>0</v>
      </c>
    </row>
    <row r="233" spans="1:16" ht="26.25" customHeight="1" outlineLevel="1">
      <c r="A233" s="1" t="s">
        <v>403</v>
      </c>
      <c r="B233" s="3" t="s">
        <v>404</v>
      </c>
      <c r="C233" s="5">
        <v>0</v>
      </c>
      <c r="D233" s="6">
        <v>0</v>
      </c>
      <c r="E233" s="6">
        <v>0</v>
      </c>
      <c r="F233" s="5">
        <v>48634449</v>
      </c>
      <c r="G233" s="5">
        <v>0</v>
      </c>
      <c r="H233" s="5">
        <v>48634449</v>
      </c>
      <c r="I233" s="5">
        <v>48634448.48</v>
      </c>
      <c r="J233" s="5">
        <v>0.52</v>
      </c>
      <c r="K233" s="6">
        <v>0</v>
      </c>
      <c r="L233" s="5">
        <v>48634448.48</v>
      </c>
      <c r="M233" s="6">
        <v>0</v>
      </c>
      <c r="N233" s="5">
        <v>0</v>
      </c>
      <c r="O233" s="24">
        <v>0</v>
      </c>
      <c r="P233" s="25">
        <f t="shared" si="3"/>
        <v>0</v>
      </c>
    </row>
    <row r="234" spans="1:16" ht="44.25" customHeight="1" outlineLevel="1">
      <c r="A234" s="1" t="s">
        <v>405</v>
      </c>
      <c r="B234" s="3" t="s">
        <v>340</v>
      </c>
      <c r="C234" s="5">
        <v>300000000</v>
      </c>
      <c r="D234" s="6">
        <v>430372005.54</v>
      </c>
      <c r="E234" s="6">
        <v>0</v>
      </c>
      <c r="F234" s="5">
        <v>90000000</v>
      </c>
      <c r="G234" s="5">
        <v>90000000</v>
      </c>
      <c r="H234" s="5">
        <v>730372005.54</v>
      </c>
      <c r="I234" s="5">
        <v>730372000</v>
      </c>
      <c r="J234" s="5">
        <v>5.54</v>
      </c>
      <c r="K234" s="6">
        <v>228940000</v>
      </c>
      <c r="L234" s="5">
        <v>501432000</v>
      </c>
      <c r="M234" s="6">
        <v>112896000</v>
      </c>
      <c r="N234" s="5">
        <v>112896000</v>
      </c>
      <c r="O234" s="24">
        <v>0</v>
      </c>
      <c r="P234" s="25">
        <f t="shared" si="3"/>
        <v>0.31345670187719393</v>
      </c>
    </row>
    <row r="235" spans="1:16" ht="44.25" customHeight="1" outlineLevel="1">
      <c r="A235" s="1" t="s">
        <v>406</v>
      </c>
      <c r="B235" s="3" t="s">
        <v>191</v>
      </c>
      <c r="C235" s="5">
        <v>300000000</v>
      </c>
      <c r="D235" s="6">
        <v>430372005.54</v>
      </c>
      <c r="E235" s="6">
        <v>0</v>
      </c>
      <c r="F235" s="5">
        <v>90000000</v>
      </c>
      <c r="G235" s="5">
        <v>90000000</v>
      </c>
      <c r="H235" s="5">
        <v>730372005.54</v>
      </c>
      <c r="I235" s="5">
        <v>730372000</v>
      </c>
      <c r="J235" s="5">
        <v>5.54</v>
      </c>
      <c r="K235" s="6">
        <v>228940000</v>
      </c>
      <c r="L235" s="5">
        <v>501432000</v>
      </c>
      <c r="M235" s="6">
        <v>112896000</v>
      </c>
      <c r="N235" s="5">
        <v>112896000</v>
      </c>
      <c r="O235" s="24">
        <v>0</v>
      </c>
      <c r="P235" s="25">
        <f t="shared" si="3"/>
        <v>0.31345670187719393</v>
      </c>
    </row>
    <row r="236" spans="1:16" ht="26.25" customHeight="1" outlineLevel="1">
      <c r="A236" s="1" t="s">
        <v>407</v>
      </c>
      <c r="B236" s="3" t="s">
        <v>345</v>
      </c>
      <c r="C236" s="5">
        <v>0</v>
      </c>
      <c r="D236" s="6">
        <v>949063863.38</v>
      </c>
      <c r="E236" s="6">
        <v>0</v>
      </c>
      <c r="F236" s="5">
        <v>0</v>
      </c>
      <c r="G236" s="5">
        <v>236260000</v>
      </c>
      <c r="H236" s="5">
        <v>712803863.38</v>
      </c>
      <c r="I236" s="5">
        <v>372153532</v>
      </c>
      <c r="J236" s="5">
        <v>340650331.38</v>
      </c>
      <c r="K236" s="6">
        <v>222332999</v>
      </c>
      <c r="L236" s="5">
        <v>149820533</v>
      </c>
      <c r="M236" s="6">
        <v>57885083</v>
      </c>
      <c r="N236" s="5">
        <v>57885083</v>
      </c>
      <c r="O236" s="24">
        <v>0</v>
      </c>
      <c r="P236" s="25">
        <f t="shared" si="3"/>
        <v>0.3119132911902765</v>
      </c>
    </row>
    <row r="237" spans="1:16" ht="52.5" customHeight="1" outlineLevel="1">
      <c r="A237" s="1" t="s">
        <v>408</v>
      </c>
      <c r="B237" s="3" t="s">
        <v>347</v>
      </c>
      <c r="C237" s="5">
        <v>0</v>
      </c>
      <c r="D237" s="6">
        <v>585449863.38</v>
      </c>
      <c r="E237" s="6">
        <v>0</v>
      </c>
      <c r="F237" s="5">
        <v>0</v>
      </c>
      <c r="G237" s="5">
        <v>140000000</v>
      </c>
      <c r="H237" s="5">
        <v>445449863.38</v>
      </c>
      <c r="I237" s="5">
        <v>304640000</v>
      </c>
      <c r="J237" s="5">
        <v>140809863.38</v>
      </c>
      <c r="K237" s="6">
        <v>204322999</v>
      </c>
      <c r="L237" s="5">
        <v>100317001</v>
      </c>
      <c r="M237" s="6">
        <v>57885083</v>
      </c>
      <c r="N237" s="5">
        <v>57885083</v>
      </c>
      <c r="O237" s="24">
        <v>0</v>
      </c>
      <c r="P237" s="25">
        <f t="shared" si="3"/>
        <v>0.4586891046494679</v>
      </c>
    </row>
    <row r="238" spans="1:16" ht="26.25" customHeight="1" outlineLevel="1">
      <c r="A238" s="1" t="s">
        <v>409</v>
      </c>
      <c r="B238" s="3" t="s">
        <v>321</v>
      </c>
      <c r="C238" s="5">
        <v>0</v>
      </c>
      <c r="D238" s="6">
        <v>363614000</v>
      </c>
      <c r="E238" s="6">
        <v>0</v>
      </c>
      <c r="F238" s="5">
        <v>0</v>
      </c>
      <c r="G238" s="5">
        <v>96260000</v>
      </c>
      <c r="H238" s="5">
        <v>267354000</v>
      </c>
      <c r="I238" s="5">
        <v>67513532</v>
      </c>
      <c r="J238" s="5">
        <v>199840468</v>
      </c>
      <c r="K238" s="6">
        <v>18010000</v>
      </c>
      <c r="L238" s="5">
        <v>49503532</v>
      </c>
      <c r="M238" s="6">
        <v>0</v>
      </c>
      <c r="N238" s="5">
        <v>0</v>
      </c>
      <c r="O238" s="24">
        <v>0</v>
      </c>
      <c r="P238" s="25">
        <f t="shared" si="3"/>
        <v>0.06736386962603888</v>
      </c>
    </row>
    <row r="239" spans="1:16" ht="26.25" customHeight="1" outlineLevel="1">
      <c r="A239" s="1" t="s">
        <v>410</v>
      </c>
      <c r="B239" s="3" t="s">
        <v>357</v>
      </c>
      <c r="C239" s="5">
        <v>0</v>
      </c>
      <c r="D239" s="6">
        <v>350000000</v>
      </c>
      <c r="E239" s="6">
        <v>0</v>
      </c>
      <c r="F239" s="5">
        <v>83020666</v>
      </c>
      <c r="G239" s="5">
        <v>83020666</v>
      </c>
      <c r="H239" s="5">
        <v>350000000</v>
      </c>
      <c r="I239" s="5">
        <v>150162984</v>
      </c>
      <c r="J239" s="5">
        <v>199837016</v>
      </c>
      <c r="K239" s="6">
        <v>35859900</v>
      </c>
      <c r="L239" s="5">
        <v>114303084</v>
      </c>
      <c r="M239" s="6">
        <v>23747400</v>
      </c>
      <c r="N239" s="5">
        <v>23747400</v>
      </c>
      <c r="O239" s="24">
        <v>0</v>
      </c>
      <c r="P239" s="25">
        <f t="shared" si="3"/>
        <v>0.10245685714285714</v>
      </c>
    </row>
    <row r="240" spans="1:16" ht="52.5" customHeight="1" outlineLevel="1">
      <c r="A240" s="1" t="s">
        <v>411</v>
      </c>
      <c r="B240" s="3" t="s">
        <v>347</v>
      </c>
      <c r="C240" s="5">
        <v>0</v>
      </c>
      <c r="D240" s="6">
        <v>350000000</v>
      </c>
      <c r="E240" s="6">
        <v>0</v>
      </c>
      <c r="F240" s="5">
        <v>20683650</v>
      </c>
      <c r="G240" s="5">
        <v>83020666</v>
      </c>
      <c r="H240" s="5">
        <v>287662984</v>
      </c>
      <c r="I240" s="5">
        <v>150162984</v>
      </c>
      <c r="J240" s="5">
        <v>137500000</v>
      </c>
      <c r="K240" s="6">
        <v>35859900</v>
      </c>
      <c r="L240" s="5">
        <v>114303084</v>
      </c>
      <c r="M240" s="6">
        <v>23747400</v>
      </c>
      <c r="N240" s="5">
        <v>23747400</v>
      </c>
      <c r="O240" s="24">
        <v>0</v>
      </c>
      <c r="P240" s="25">
        <f t="shared" si="3"/>
        <v>0.12465941742438436</v>
      </c>
    </row>
    <row r="241" spans="1:16" ht="44.25" customHeight="1" outlineLevel="1">
      <c r="A241" s="1" t="s">
        <v>412</v>
      </c>
      <c r="B241" s="3" t="s">
        <v>413</v>
      </c>
      <c r="C241" s="5">
        <v>0</v>
      </c>
      <c r="D241" s="6">
        <v>0</v>
      </c>
      <c r="E241" s="6">
        <v>0</v>
      </c>
      <c r="F241" s="5">
        <v>62337016</v>
      </c>
      <c r="G241" s="5">
        <v>0</v>
      </c>
      <c r="H241" s="5">
        <v>62337016</v>
      </c>
      <c r="I241" s="5">
        <v>0</v>
      </c>
      <c r="J241" s="5">
        <v>62337016</v>
      </c>
      <c r="K241" s="6">
        <v>0</v>
      </c>
      <c r="L241" s="5">
        <v>0</v>
      </c>
      <c r="M241" s="6">
        <v>0</v>
      </c>
      <c r="N241" s="5">
        <v>0</v>
      </c>
      <c r="O241" s="24">
        <v>0</v>
      </c>
      <c r="P241" s="25">
        <f t="shared" si="3"/>
        <v>0</v>
      </c>
    </row>
    <row r="242" spans="1:16" ht="17.25" customHeight="1" outlineLevel="1">
      <c r="A242" s="1" t="s">
        <v>414</v>
      </c>
      <c r="B242" s="3" t="s">
        <v>415</v>
      </c>
      <c r="C242" s="5">
        <v>9147552000</v>
      </c>
      <c r="D242" s="6">
        <v>0</v>
      </c>
      <c r="E242" s="6">
        <v>0</v>
      </c>
      <c r="F242" s="5">
        <v>4000000000</v>
      </c>
      <c r="G242" s="5">
        <v>4000000000</v>
      </c>
      <c r="H242" s="5">
        <v>9147552000</v>
      </c>
      <c r="I242" s="5">
        <v>4000000000</v>
      </c>
      <c r="J242" s="5">
        <v>5147552000</v>
      </c>
      <c r="K242" s="6">
        <v>4000000000</v>
      </c>
      <c r="L242" s="5">
        <v>0</v>
      </c>
      <c r="M242" s="6">
        <v>4000000000</v>
      </c>
      <c r="N242" s="5">
        <v>4000000000</v>
      </c>
      <c r="O242" s="24">
        <v>0</v>
      </c>
      <c r="P242" s="25">
        <f t="shared" si="3"/>
        <v>0.4372754590517769</v>
      </c>
    </row>
    <row r="243" spans="1:16" ht="17.25" customHeight="1" outlineLevel="1">
      <c r="A243" s="1" t="s">
        <v>416</v>
      </c>
      <c r="B243" s="3" t="s">
        <v>179</v>
      </c>
      <c r="C243" s="5">
        <v>6000000000</v>
      </c>
      <c r="D243" s="6">
        <v>0</v>
      </c>
      <c r="E243" s="6">
        <v>0</v>
      </c>
      <c r="F243" s="5">
        <v>0</v>
      </c>
      <c r="G243" s="5">
        <v>4000000000</v>
      </c>
      <c r="H243" s="5">
        <v>2000000000</v>
      </c>
      <c r="I243" s="5">
        <v>0</v>
      </c>
      <c r="J243" s="5">
        <v>2000000000</v>
      </c>
      <c r="K243" s="6">
        <v>0</v>
      </c>
      <c r="L243" s="5">
        <v>0</v>
      </c>
      <c r="M243" s="6">
        <v>0</v>
      </c>
      <c r="N243" s="5">
        <v>0</v>
      </c>
      <c r="O243" s="24">
        <v>0</v>
      </c>
      <c r="P243" s="25">
        <f t="shared" si="3"/>
        <v>0</v>
      </c>
    </row>
    <row r="244" spans="1:16" ht="17.25" customHeight="1" outlineLevel="1">
      <c r="A244" s="1" t="s">
        <v>417</v>
      </c>
      <c r="B244" s="3" t="s">
        <v>365</v>
      </c>
      <c r="C244" s="5">
        <v>0</v>
      </c>
      <c r="D244" s="6">
        <v>0</v>
      </c>
      <c r="E244" s="6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6">
        <v>0</v>
      </c>
      <c r="L244" s="5">
        <v>0</v>
      </c>
      <c r="M244" s="6">
        <v>0</v>
      </c>
      <c r="N244" s="5">
        <v>0</v>
      </c>
      <c r="O244" s="24">
        <v>0</v>
      </c>
      <c r="P244" s="25">
        <v>0</v>
      </c>
    </row>
    <row r="245" spans="1:16" ht="26.25" customHeight="1" outlineLevel="1">
      <c r="A245" s="1" t="s">
        <v>418</v>
      </c>
      <c r="B245" s="3" t="s">
        <v>419</v>
      </c>
      <c r="C245" s="5">
        <v>6000000000</v>
      </c>
      <c r="D245" s="6">
        <v>0</v>
      </c>
      <c r="E245" s="6">
        <v>0</v>
      </c>
      <c r="F245" s="5">
        <v>0</v>
      </c>
      <c r="G245" s="5">
        <v>4000000000</v>
      </c>
      <c r="H245" s="5">
        <v>2000000000</v>
      </c>
      <c r="I245" s="5">
        <v>0</v>
      </c>
      <c r="J245" s="5">
        <v>2000000000</v>
      </c>
      <c r="K245" s="6">
        <v>0</v>
      </c>
      <c r="L245" s="5">
        <v>0</v>
      </c>
      <c r="M245" s="6">
        <v>0</v>
      </c>
      <c r="N245" s="5">
        <v>0</v>
      </c>
      <c r="O245" s="24">
        <v>0</v>
      </c>
      <c r="P245" s="25">
        <f t="shared" si="3"/>
        <v>0</v>
      </c>
    </row>
    <row r="246" spans="1:16" ht="35.25" customHeight="1" outlineLevel="1">
      <c r="A246" s="1" t="s">
        <v>420</v>
      </c>
      <c r="B246" s="3" t="s">
        <v>189</v>
      </c>
      <c r="C246" s="5">
        <v>3147552000</v>
      </c>
      <c r="D246" s="6">
        <v>0</v>
      </c>
      <c r="E246" s="6">
        <v>0</v>
      </c>
      <c r="F246" s="5">
        <v>0</v>
      </c>
      <c r="G246" s="5">
        <v>0</v>
      </c>
      <c r="H246" s="5">
        <v>3147552000</v>
      </c>
      <c r="I246" s="5">
        <v>0</v>
      </c>
      <c r="J246" s="5">
        <v>3147552000</v>
      </c>
      <c r="K246" s="6">
        <v>0</v>
      </c>
      <c r="L246" s="5">
        <v>0</v>
      </c>
      <c r="M246" s="6">
        <v>0</v>
      </c>
      <c r="N246" s="5">
        <v>0</v>
      </c>
      <c r="O246" s="24">
        <v>0</v>
      </c>
      <c r="P246" s="25">
        <f t="shared" si="3"/>
        <v>0</v>
      </c>
    </row>
    <row r="247" spans="1:16" ht="44.25" customHeight="1" outlineLevel="1">
      <c r="A247" s="1" t="s">
        <v>421</v>
      </c>
      <c r="B247" s="3" t="s">
        <v>191</v>
      </c>
      <c r="C247" s="5">
        <v>3147552000</v>
      </c>
      <c r="D247" s="6">
        <v>0</v>
      </c>
      <c r="E247" s="6">
        <v>0</v>
      </c>
      <c r="F247" s="5">
        <v>0</v>
      </c>
      <c r="G247" s="5">
        <v>0</v>
      </c>
      <c r="H247" s="5">
        <v>3147552000</v>
      </c>
      <c r="I247" s="5">
        <v>0</v>
      </c>
      <c r="J247" s="5">
        <v>3147552000</v>
      </c>
      <c r="K247" s="6">
        <v>0</v>
      </c>
      <c r="L247" s="5">
        <v>0</v>
      </c>
      <c r="M247" s="6">
        <v>0</v>
      </c>
      <c r="N247" s="5">
        <v>0</v>
      </c>
      <c r="O247" s="24">
        <v>0</v>
      </c>
      <c r="P247" s="25">
        <f t="shared" si="3"/>
        <v>0</v>
      </c>
    </row>
    <row r="248" spans="1:16" ht="35.25" customHeight="1" outlineLevel="1">
      <c r="A248" s="1" t="s">
        <v>422</v>
      </c>
      <c r="B248" s="3" t="s">
        <v>216</v>
      </c>
      <c r="C248" s="5">
        <v>0</v>
      </c>
      <c r="D248" s="6">
        <v>0</v>
      </c>
      <c r="E248" s="6">
        <v>0</v>
      </c>
      <c r="F248" s="5">
        <v>4000000000</v>
      </c>
      <c r="G248" s="5">
        <v>0</v>
      </c>
      <c r="H248" s="5">
        <v>4000000000</v>
      </c>
      <c r="I248" s="5">
        <v>4000000000</v>
      </c>
      <c r="J248" s="5">
        <v>0</v>
      </c>
      <c r="K248" s="6">
        <v>4000000000</v>
      </c>
      <c r="L248" s="5">
        <v>0</v>
      </c>
      <c r="M248" s="6">
        <v>4000000000</v>
      </c>
      <c r="N248" s="5">
        <v>4000000000</v>
      </c>
      <c r="O248" s="24">
        <v>0</v>
      </c>
      <c r="P248" s="25">
        <f t="shared" si="3"/>
        <v>1</v>
      </c>
    </row>
    <row r="249" spans="1:16" ht="35.25" customHeight="1" outlineLevel="1">
      <c r="A249" s="1" t="s">
        <v>423</v>
      </c>
      <c r="B249" s="3" t="s">
        <v>226</v>
      </c>
      <c r="C249" s="5">
        <v>0</v>
      </c>
      <c r="D249" s="6">
        <v>0</v>
      </c>
      <c r="E249" s="6">
        <v>0</v>
      </c>
      <c r="F249" s="5">
        <v>4000000000</v>
      </c>
      <c r="G249" s="5">
        <v>0</v>
      </c>
      <c r="H249" s="5">
        <v>4000000000</v>
      </c>
      <c r="I249" s="5">
        <v>4000000000</v>
      </c>
      <c r="J249" s="5">
        <v>0</v>
      </c>
      <c r="K249" s="6">
        <v>4000000000</v>
      </c>
      <c r="L249" s="5">
        <v>0</v>
      </c>
      <c r="M249" s="6">
        <v>4000000000</v>
      </c>
      <c r="N249" s="5">
        <v>4000000000</v>
      </c>
      <c r="O249" s="24">
        <v>0</v>
      </c>
      <c r="P249" s="25">
        <f t="shared" si="3"/>
        <v>1</v>
      </c>
    </row>
    <row r="250" spans="1:16" ht="44.25" customHeight="1" outlineLevel="1">
      <c r="A250" s="1" t="s">
        <v>424</v>
      </c>
      <c r="B250" s="3" t="s">
        <v>425</v>
      </c>
      <c r="C250" s="5">
        <v>33924276180</v>
      </c>
      <c r="D250" s="6">
        <v>0</v>
      </c>
      <c r="E250" s="6">
        <v>0</v>
      </c>
      <c r="F250" s="5">
        <v>0</v>
      </c>
      <c r="G250" s="5">
        <v>0</v>
      </c>
      <c r="H250" s="5">
        <v>33924276180</v>
      </c>
      <c r="I250" s="5">
        <v>10847484071.16</v>
      </c>
      <c r="J250" s="5">
        <v>23076792108.84</v>
      </c>
      <c r="K250" s="6">
        <v>8868215530.16</v>
      </c>
      <c r="L250" s="5">
        <v>1979268541</v>
      </c>
      <c r="M250" s="6">
        <v>5136666671.16</v>
      </c>
      <c r="N250" s="5">
        <v>5094041055</v>
      </c>
      <c r="O250" s="24">
        <v>42625616.16</v>
      </c>
      <c r="P250" s="25">
        <f t="shared" si="3"/>
        <v>0.2614120779793746</v>
      </c>
    </row>
    <row r="251" spans="1:16" ht="61.5" customHeight="1" outlineLevel="1">
      <c r="A251" s="1" t="s">
        <v>426</v>
      </c>
      <c r="B251" s="3" t="s">
        <v>427</v>
      </c>
      <c r="C251" s="5">
        <v>687050000</v>
      </c>
      <c r="D251" s="6">
        <v>0</v>
      </c>
      <c r="E251" s="6">
        <v>0</v>
      </c>
      <c r="F251" s="5">
        <v>0</v>
      </c>
      <c r="G251" s="5">
        <v>0</v>
      </c>
      <c r="H251" s="5">
        <v>687050000</v>
      </c>
      <c r="I251" s="5">
        <v>220878420</v>
      </c>
      <c r="J251" s="5">
        <v>466171580</v>
      </c>
      <c r="K251" s="6">
        <v>220878420</v>
      </c>
      <c r="L251" s="5">
        <v>0</v>
      </c>
      <c r="M251" s="6">
        <v>220878420</v>
      </c>
      <c r="N251" s="5">
        <v>220878420</v>
      </c>
      <c r="O251" s="24">
        <v>0</v>
      </c>
      <c r="P251" s="25">
        <f t="shared" si="3"/>
        <v>0.32148813041263374</v>
      </c>
    </row>
    <row r="252" spans="1:16" ht="17.25" customHeight="1" outlineLevel="1">
      <c r="A252" s="1" t="s">
        <v>428</v>
      </c>
      <c r="B252" s="3" t="s">
        <v>429</v>
      </c>
      <c r="C252" s="5">
        <v>687050000</v>
      </c>
      <c r="D252" s="6">
        <v>0</v>
      </c>
      <c r="E252" s="6">
        <v>0</v>
      </c>
      <c r="F252" s="5">
        <v>0</v>
      </c>
      <c r="G252" s="5">
        <v>0</v>
      </c>
      <c r="H252" s="5">
        <v>687050000</v>
      </c>
      <c r="I252" s="5">
        <v>220878420</v>
      </c>
      <c r="J252" s="5">
        <v>466171580</v>
      </c>
      <c r="K252" s="6">
        <v>220878420</v>
      </c>
      <c r="L252" s="5">
        <v>0</v>
      </c>
      <c r="M252" s="6">
        <v>220878420</v>
      </c>
      <c r="N252" s="5">
        <v>220878420</v>
      </c>
      <c r="O252" s="24">
        <v>0</v>
      </c>
      <c r="P252" s="25">
        <f t="shared" si="3"/>
        <v>0.32148813041263374</v>
      </c>
    </row>
    <row r="253" spans="1:16" ht="35.25" customHeight="1" outlineLevel="1">
      <c r="A253" s="1" t="s">
        <v>430</v>
      </c>
      <c r="B253" s="3" t="s">
        <v>431</v>
      </c>
      <c r="C253" s="5">
        <v>360226180</v>
      </c>
      <c r="D253" s="6">
        <v>0</v>
      </c>
      <c r="E253" s="6">
        <v>0</v>
      </c>
      <c r="F253" s="5">
        <v>0</v>
      </c>
      <c r="G253" s="5">
        <v>0</v>
      </c>
      <c r="H253" s="5">
        <v>360226180</v>
      </c>
      <c r="I253" s="5">
        <v>146509916.16</v>
      </c>
      <c r="J253" s="5">
        <v>213716263.84</v>
      </c>
      <c r="K253" s="6">
        <v>140662916.16</v>
      </c>
      <c r="L253" s="5">
        <v>5847000</v>
      </c>
      <c r="M253" s="6">
        <v>140662916.16</v>
      </c>
      <c r="N253" s="5">
        <v>101789461</v>
      </c>
      <c r="O253" s="24">
        <v>38873455.16</v>
      </c>
      <c r="P253" s="25">
        <f t="shared" si="3"/>
        <v>0.3904849896251294</v>
      </c>
    </row>
    <row r="254" spans="1:16" ht="17.25" customHeight="1" outlineLevel="1">
      <c r="A254" s="1" t="s">
        <v>432</v>
      </c>
      <c r="B254" s="3" t="s">
        <v>429</v>
      </c>
      <c r="C254" s="5">
        <v>360226180</v>
      </c>
      <c r="D254" s="6">
        <v>0</v>
      </c>
      <c r="E254" s="6">
        <v>0</v>
      </c>
      <c r="F254" s="5">
        <v>0</v>
      </c>
      <c r="G254" s="5">
        <v>0</v>
      </c>
      <c r="H254" s="5">
        <v>360226180</v>
      </c>
      <c r="I254" s="5">
        <v>146509916.16</v>
      </c>
      <c r="J254" s="5">
        <v>213716263.84</v>
      </c>
      <c r="K254" s="6">
        <v>140662916.16</v>
      </c>
      <c r="L254" s="5">
        <v>5847000</v>
      </c>
      <c r="M254" s="6">
        <v>140662916.16</v>
      </c>
      <c r="N254" s="5">
        <v>101789461</v>
      </c>
      <c r="O254" s="24">
        <v>38873455.16</v>
      </c>
      <c r="P254" s="25">
        <f t="shared" si="3"/>
        <v>0.3904849896251294</v>
      </c>
    </row>
    <row r="255" spans="1:16" ht="61.5" customHeight="1" outlineLevel="1">
      <c r="A255" s="1" t="s">
        <v>433</v>
      </c>
      <c r="B255" s="3" t="s">
        <v>434</v>
      </c>
      <c r="C255" s="5">
        <v>32877000000</v>
      </c>
      <c r="D255" s="6">
        <v>0</v>
      </c>
      <c r="E255" s="6">
        <v>0</v>
      </c>
      <c r="F255" s="5">
        <v>0</v>
      </c>
      <c r="G255" s="5">
        <v>0</v>
      </c>
      <c r="H255" s="5">
        <v>32877000000</v>
      </c>
      <c r="I255" s="5">
        <v>10480095735</v>
      </c>
      <c r="J255" s="5">
        <v>22396904265</v>
      </c>
      <c r="K255" s="6">
        <v>8506674194</v>
      </c>
      <c r="L255" s="5">
        <v>1973421541</v>
      </c>
      <c r="M255" s="6">
        <v>4775125335</v>
      </c>
      <c r="N255" s="5">
        <v>4771373174</v>
      </c>
      <c r="O255" s="24">
        <v>3752161</v>
      </c>
      <c r="P255" s="25">
        <f t="shared" si="3"/>
        <v>0.258742409404751</v>
      </c>
    </row>
    <row r="256" spans="1:16" ht="17.25" customHeight="1" outlineLevel="1">
      <c r="A256" s="1" t="s">
        <v>435</v>
      </c>
      <c r="B256" s="3" t="s">
        <v>429</v>
      </c>
      <c r="C256" s="5">
        <v>32877000000</v>
      </c>
      <c r="D256" s="6">
        <v>0</v>
      </c>
      <c r="E256" s="6">
        <v>0</v>
      </c>
      <c r="F256" s="5">
        <v>0</v>
      </c>
      <c r="G256" s="5">
        <v>0</v>
      </c>
      <c r="H256" s="5">
        <v>32877000000</v>
      </c>
      <c r="I256" s="5">
        <v>10480095735</v>
      </c>
      <c r="J256" s="5">
        <v>22396904265</v>
      </c>
      <c r="K256" s="6">
        <v>8506674194</v>
      </c>
      <c r="L256" s="5">
        <v>1973421541</v>
      </c>
      <c r="M256" s="6">
        <v>4775125335</v>
      </c>
      <c r="N256" s="5">
        <v>4771373174</v>
      </c>
      <c r="O256" s="24">
        <v>3752161</v>
      </c>
      <c r="P256" s="25">
        <f t="shared" si="3"/>
        <v>0.258742409404751</v>
      </c>
    </row>
    <row r="257" spans="1:16" ht="17.25" customHeight="1" outlineLevel="1">
      <c r="A257" s="1" t="s">
        <v>436</v>
      </c>
      <c r="B257" s="3" t="s">
        <v>437</v>
      </c>
      <c r="C257" s="5">
        <v>177015531628</v>
      </c>
      <c r="D257" s="6">
        <v>18989898205.89</v>
      </c>
      <c r="E257" s="6">
        <v>0</v>
      </c>
      <c r="F257" s="5">
        <v>7237093692.84</v>
      </c>
      <c r="G257" s="5">
        <v>7237093692.84</v>
      </c>
      <c r="H257" s="5">
        <v>196005429833.89</v>
      </c>
      <c r="I257" s="5">
        <v>175391032300.26</v>
      </c>
      <c r="J257" s="5">
        <v>20614397533.63</v>
      </c>
      <c r="K257" s="6">
        <v>133125728477.36</v>
      </c>
      <c r="L257" s="5">
        <v>42265303822.9</v>
      </c>
      <c r="M257" s="6">
        <v>129160065851.92</v>
      </c>
      <c r="N257" s="5">
        <v>129000827281.43</v>
      </c>
      <c r="O257" s="24">
        <v>159238570.49</v>
      </c>
      <c r="P257" s="25">
        <f t="shared" si="3"/>
        <v>0.6791940845219488</v>
      </c>
    </row>
    <row r="258" spans="1:16" ht="17.25" customHeight="1" outlineLevel="1">
      <c r="A258" s="1" t="s">
        <v>438</v>
      </c>
      <c r="B258" s="3" t="s">
        <v>439</v>
      </c>
      <c r="C258" s="5">
        <v>162466535591</v>
      </c>
      <c r="D258" s="6">
        <v>14125038975.89</v>
      </c>
      <c r="E258" s="6">
        <v>0</v>
      </c>
      <c r="F258" s="5">
        <v>5321529772.84</v>
      </c>
      <c r="G258" s="5">
        <v>5321529772.84</v>
      </c>
      <c r="H258" s="5">
        <v>176591574566.89</v>
      </c>
      <c r="I258" s="5">
        <v>168284095491.32</v>
      </c>
      <c r="J258" s="5">
        <v>8307479075.57</v>
      </c>
      <c r="K258" s="6">
        <v>126941175606.08</v>
      </c>
      <c r="L258" s="5">
        <v>41342919885.24</v>
      </c>
      <c r="M258" s="6">
        <v>124589636387.92</v>
      </c>
      <c r="N258" s="5">
        <v>124570419906.43</v>
      </c>
      <c r="O258" s="24">
        <v>19216481.49</v>
      </c>
      <c r="P258" s="25">
        <f t="shared" si="3"/>
        <v>0.7188404991428216</v>
      </c>
    </row>
    <row r="259" spans="1:16" ht="35.25" customHeight="1" outlineLevel="1">
      <c r="A259" s="1" t="s">
        <v>440</v>
      </c>
      <c r="B259" s="3" t="s">
        <v>441</v>
      </c>
      <c r="C259" s="5">
        <v>1624403371.83</v>
      </c>
      <c r="D259" s="6">
        <v>0</v>
      </c>
      <c r="E259" s="6">
        <v>0</v>
      </c>
      <c r="F259" s="5">
        <v>203238107.87</v>
      </c>
      <c r="G259" s="5">
        <v>29279168</v>
      </c>
      <c r="H259" s="5">
        <v>1798362311.7</v>
      </c>
      <c r="I259" s="5">
        <v>1267747538.04</v>
      </c>
      <c r="J259" s="5">
        <v>530614773.66</v>
      </c>
      <c r="K259" s="6">
        <v>1088589363.86</v>
      </c>
      <c r="L259" s="5">
        <v>179158174.18</v>
      </c>
      <c r="M259" s="6">
        <v>914575489.7</v>
      </c>
      <c r="N259" s="5">
        <v>897316008.21</v>
      </c>
      <c r="O259" s="24">
        <v>17259481.49</v>
      </c>
      <c r="P259" s="25">
        <f t="shared" si="3"/>
        <v>0.6053226075622945</v>
      </c>
    </row>
    <row r="260" spans="1:16" ht="17.25" customHeight="1" outlineLevel="1">
      <c r="A260" s="1" t="s">
        <v>442</v>
      </c>
      <c r="B260" s="3" t="s">
        <v>443</v>
      </c>
      <c r="C260" s="5">
        <v>1610409334.83</v>
      </c>
      <c r="D260" s="6">
        <v>0</v>
      </c>
      <c r="E260" s="6">
        <v>0</v>
      </c>
      <c r="F260" s="5">
        <v>203238107.87</v>
      </c>
      <c r="G260" s="5">
        <v>29279168</v>
      </c>
      <c r="H260" s="5">
        <v>1784368274.7</v>
      </c>
      <c r="I260" s="5">
        <v>1253753501.42</v>
      </c>
      <c r="J260" s="5">
        <v>530614773.28</v>
      </c>
      <c r="K260" s="6">
        <v>1074776479.82</v>
      </c>
      <c r="L260" s="5">
        <v>178977021.6</v>
      </c>
      <c r="M260" s="6">
        <v>900977280.04</v>
      </c>
      <c r="N260" s="5">
        <v>883717798.55</v>
      </c>
      <c r="O260" s="24">
        <v>17259481.49</v>
      </c>
      <c r="P260" s="25">
        <f t="shared" si="3"/>
        <v>0.6023288438036697</v>
      </c>
    </row>
    <row r="261" spans="1:16" ht="17.25" customHeight="1" outlineLevel="1">
      <c r="A261" s="1" t="s">
        <v>444</v>
      </c>
      <c r="B261" s="3" t="s">
        <v>32</v>
      </c>
      <c r="C261" s="5">
        <v>994218761.83</v>
      </c>
      <c r="D261" s="6">
        <v>0</v>
      </c>
      <c r="E261" s="6">
        <v>0</v>
      </c>
      <c r="F261" s="5">
        <v>183238107.87</v>
      </c>
      <c r="G261" s="5">
        <v>29279168</v>
      </c>
      <c r="H261" s="5">
        <v>1148177701.7</v>
      </c>
      <c r="I261" s="5">
        <v>809298094.8</v>
      </c>
      <c r="J261" s="5">
        <v>338879606.9</v>
      </c>
      <c r="K261" s="6">
        <v>805929105</v>
      </c>
      <c r="L261" s="5">
        <v>3368989.8</v>
      </c>
      <c r="M261" s="6">
        <v>805929105</v>
      </c>
      <c r="N261" s="5">
        <v>805929105</v>
      </c>
      <c r="O261" s="24">
        <v>0</v>
      </c>
      <c r="P261" s="25">
        <f t="shared" si="3"/>
        <v>0.7019201851827775</v>
      </c>
    </row>
    <row r="262" spans="1:16" ht="17.25" customHeight="1" outlineLevel="1">
      <c r="A262" s="1" t="s">
        <v>445</v>
      </c>
      <c r="B262" s="3" t="s">
        <v>446</v>
      </c>
      <c r="C262" s="5">
        <v>616190573</v>
      </c>
      <c r="D262" s="6">
        <v>0</v>
      </c>
      <c r="E262" s="6">
        <v>0</v>
      </c>
      <c r="F262" s="5">
        <v>15000000</v>
      </c>
      <c r="G262" s="5">
        <v>0</v>
      </c>
      <c r="H262" s="5">
        <v>631190573</v>
      </c>
      <c r="I262" s="5">
        <v>444455406.62</v>
      </c>
      <c r="J262" s="5">
        <v>186735166.38</v>
      </c>
      <c r="K262" s="6">
        <v>268847374.82</v>
      </c>
      <c r="L262" s="5">
        <v>175608031.8</v>
      </c>
      <c r="M262" s="6">
        <v>95048175.04</v>
      </c>
      <c r="N262" s="5">
        <v>77788693.55</v>
      </c>
      <c r="O262" s="24">
        <v>17259481.49</v>
      </c>
      <c r="P262" s="25">
        <f aca="true" t="shared" si="4" ref="P262:P293">+K262/H262</f>
        <v>0.4259369298596923</v>
      </c>
    </row>
    <row r="263" spans="1:16" ht="11.25" customHeight="1" outlineLevel="1">
      <c r="A263" s="1" t="s">
        <v>447</v>
      </c>
      <c r="B263" s="3" t="s">
        <v>50</v>
      </c>
      <c r="C263" s="5">
        <v>0</v>
      </c>
      <c r="D263" s="6">
        <v>0</v>
      </c>
      <c r="E263" s="6">
        <v>0</v>
      </c>
      <c r="F263" s="5">
        <v>5000000</v>
      </c>
      <c r="G263" s="5">
        <v>0</v>
      </c>
      <c r="H263" s="5">
        <v>5000000</v>
      </c>
      <c r="I263" s="5">
        <v>0</v>
      </c>
      <c r="J263" s="5">
        <v>5000000</v>
      </c>
      <c r="K263" s="6">
        <v>0</v>
      </c>
      <c r="L263" s="5">
        <v>0</v>
      </c>
      <c r="M263" s="6">
        <v>0</v>
      </c>
      <c r="N263" s="5">
        <v>0</v>
      </c>
      <c r="O263" s="24">
        <v>0</v>
      </c>
      <c r="P263" s="25">
        <f t="shared" si="4"/>
        <v>0</v>
      </c>
    </row>
    <row r="264" spans="1:16" ht="11.25" customHeight="1" outlineLevel="1">
      <c r="A264" s="1" t="s">
        <v>448</v>
      </c>
      <c r="B264" s="3" t="s">
        <v>449</v>
      </c>
      <c r="C264" s="5">
        <v>13994037</v>
      </c>
      <c r="D264" s="6">
        <v>0</v>
      </c>
      <c r="E264" s="6">
        <v>0</v>
      </c>
      <c r="F264" s="5">
        <v>0</v>
      </c>
      <c r="G264" s="5">
        <v>0</v>
      </c>
      <c r="H264" s="5">
        <v>13994037</v>
      </c>
      <c r="I264" s="5">
        <v>13994036.62</v>
      </c>
      <c r="J264" s="5">
        <v>0.38</v>
      </c>
      <c r="K264" s="6">
        <v>13812884.04</v>
      </c>
      <c r="L264" s="5">
        <v>181152.58</v>
      </c>
      <c r="M264" s="6">
        <v>13598209.66</v>
      </c>
      <c r="N264" s="5">
        <v>13598209.66</v>
      </c>
      <c r="O264" s="24">
        <v>0</v>
      </c>
      <c r="P264" s="25">
        <f t="shared" si="4"/>
        <v>0.9870549892071887</v>
      </c>
    </row>
    <row r="265" spans="1:16" ht="17.25" customHeight="1" outlineLevel="1">
      <c r="A265" s="1" t="s">
        <v>450</v>
      </c>
      <c r="B265" s="3" t="s">
        <v>446</v>
      </c>
      <c r="C265" s="5">
        <v>13994037</v>
      </c>
      <c r="D265" s="6">
        <v>0</v>
      </c>
      <c r="E265" s="6">
        <v>0</v>
      </c>
      <c r="F265" s="5">
        <v>0</v>
      </c>
      <c r="G265" s="5">
        <v>0</v>
      </c>
      <c r="H265" s="5">
        <v>13994037</v>
      </c>
      <c r="I265" s="5">
        <v>13994036.62</v>
      </c>
      <c r="J265" s="5">
        <v>0.38</v>
      </c>
      <c r="K265" s="6">
        <v>13812884.04</v>
      </c>
      <c r="L265" s="5">
        <v>181152.58</v>
      </c>
      <c r="M265" s="6">
        <v>13598209.66</v>
      </c>
      <c r="N265" s="5">
        <v>13598209.66</v>
      </c>
      <c r="O265" s="24">
        <v>0</v>
      </c>
      <c r="P265" s="25">
        <f t="shared" si="4"/>
        <v>0.9870549892071887</v>
      </c>
    </row>
    <row r="266" spans="1:16" ht="17.25" customHeight="1" outlineLevel="1">
      <c r="A266" s="1" t="s">
        <v>451</v>
      </c>
      <c r="B266" s="3" t="s">
        <v>365</v>
      </c>
      <c r="C266" s="5">
        <v>160842132219.17</v>
      </c>
      <c r="D266" s="6">
        <v>14125038975.89</v>
      </c>
      <c r="E266" s="6">
        <v>0</v>
      </c>
      <c r="F266" s="5">
        <v>5118291664.97</v>
      </c>
      <c r="G266" s="5">
        <v>5292250604.84</v>
      </c>
      <c r="H266" s="5">
        <v>174793212255.19</v>
      </c>
      <c r="I266" s="5">
        <v>167016347953.28</v>
      </c>
      <c r="J266" s="5">
        <v>7776864301.91</v>
      </c>
      <c r="K266" s="6">
        <v>125852586242.22</v>
      </c>
      <c r="L266" s="5">
        <v>41163761711.06</v>
      </c>
      <c r="M266" s="6">
        <v>123675060898.22</v>
      </c>
      <c r="N266" s="5">
        <v>123673103898.22</v>
      </c>
      <c r="O266" s="24">
        <v>1957000</v>
      </c>
      <c r="P266" s="25">
        <f t="shared" si="4"/>
        <v>0.7200084294948539</v>
      </c>
    </row>
    <row r="267" spans="1:16" ht="26.25" customHeight="1" outlineLevel="1">
      <c r="A267" s="1" t="s">
        <v>452</v>
      </c>
      <c r="B267" s="3" t="s">
        <v>453</v>
      </c>
      <c r="C267" s="5">
        <v>160842132219.17</v>
      </c>
      <c r="D267" s="6">
        <v>14125038975.89</v>
      </c>
      <c r="E267" s="6">
        <v>0</v>
      </c>
      <c r="F267" s="5">
        <v>5118291664.97</v>
      </c>
      <c r="G267" s="5">
        <v>5292250604.84</v>
      </c>
      <c r="H267" s="5">
        <v>174793212255.19</v>
      </c>
      <c r="I267" s="5">
        <v>167016347953.28</v>
      </c>
      <c r="J267" s="5">
        <v>7776864301.91</v>
      </c>
      <c r="K267" s="6">
        <v>125852586242.22</v>
      </c>
      <c r="L267" s="5">
        <v>41163761711.06</v>
      </c>
      <c r="M267" s="6">
        <v>123675060898.22</v>
      </c>
      <c r="N267" s="5">
        <v>123673103898.22</v>
      </c>
      <c r="O267" s="24">
        <v>1957000</v>
      </c>
      <c r="P267" s="25">
        <f t="shared" si="4"/>
        <v>0.7200084294948539</v>
      </c>
    </row>
    <row r="268" spans="1:16" ht="26.25" customHeight="1" outlineLevel="1">
      <c r="A268" s="1" t="s">
        <v>454</v>
      </c>
      <c r="B268" s="3" t="s">
        <v>455</v>
      </c>
      <c r="C268" s="5">
        <v>14548996037</v>
      </c>
      <c r="D268" s="6">
        <v>4864859230</v>
      </c>
      <c r="E268" s="6">
        <v>0</v>
      </c>
      <c r="F268" s="5">
        <v>1915563920</v>
      </c>
      <c r="G268" s="5">
        <v>1915563920</v>
      </c>
      <c r="H268" s="5">
        <v>19413855267</v>
      </c>
      <c r="I268" s="5">
        <v>7106936808.94</v>
      </c>
      <c r="J268" s="5">
        <v>12306918458.06</v>
      </c>
      <c r="K268" s="6">
        <v>6184552871.28</v>
      </c>
      <c r="L268" s="5">
        <v>922383937.66</v>
      </c>
      <c r="M268" s="6">
        <v>4570429464</v>
      </c>
      <c r="N268" s="5">
        <v>4430407375</v>
      </c>
      <c r="O268" s="24">
        <v>140022089</v>
      </c>
      <c r="P268" s="25">
        <f t="shared" si="4"/>
        <v>0.31856387029899247</v>
      </c>
    </row>
    <row r="269" spans="1:16" ht="17.25" customHeight="1" outlineLevel="1">
      <c r="A269" s="1" t="s">
        <v>456</v>
      </c>
      <c r="B269" s="3" t="s">
        <v>457</v>
      </c>
      <c r="C269" s="5">
        <v>3201174359</v>
      </c>
      <c r="D269" s="6">
        <v>0</v>
      </c>
      <c r="E269" s="6">
        <v>0</v>
      </c>
      <c r="F269" s="5">
        <v>6000000</v>
      </c>
      <c r="G269" s="5">
        <v>6000000</v>
      </c>
      <c r="H269" s="5">
        <v>3201174359</v>
      </c>
      <c r="I269" s="5">
        <v>1940830808.28</v>
      </c>
      <c r="J269" s="5">
        <v>1260343550.72</v>
      </c>
      <c r="K269" s="6">
        <v>1859428648.28</v>
      </c>
      <c r="L269" s="5">
        <v>81402160</v>
      </c>
      <c r="M269" s="6">
        <v>1492206241</v>
      </c>
      <c r="N269" s="5">
        <v>1449570803</v>
      </c>
      <c r="O269" s="24">
        <v>42635438</v>
      </c>
      <c r="P269" s="25">
        <f t="shared" si="4"/>
        <v>0.5808582850391374</v>
      </c>
    </row>
    <row r="270" spans="1:16" ht="35.25" customHeight="1" outlineLevel="1">
      <c r="A270" s="1" t="s">
        <v>458</v>
      </c>
      <c r="B270" s="3" t="s">
        <v>34</v>
      </c>
      <c r="C270" s="5">
        <v>1623255028</v>
      </c>
      <c r="D270" s="6">
        <v>0</v>
      </c>
      <c r="E270" s="6">
        <v>0</v>
      </c>
      <c r="F270" s="5">
        <v>6000000</v>
      </c>
      <c r="G270" s="5">
        <v>6000000</v>
      </c>
      <c r="H270" s="5">
        <v>1623255028</v>
      </c>
      <c r="I270" s="5">
        <v>1095948048</v>
      </c>
      <c r="J270" s="5">
        <v>527306980</v>
      </c>
      <c r="K270" s="6">
        <v>1034123488</v>
      </c>
      <c r="L270" s="5">
        <v>61824560</v>
      </c>
      <c r="M270" s="6">
        <v>924684715</v>
      </c>
      <c r="N270" s="5">
        <v>916676647</v>
      </c>
      <c r="O270" s="24">
        <v>8008068</v>
      </c>
      <c r="P270" s="25">
        <f t="shared" si="4"/>
        <v>0.6370677867384372</v>
      </c>
    </row>
    <row r="271" spans="1:16" ht="26.25" customHeight="1" outlineLevel="1">
      <c r="A271" s="1" t="s">
        <v>459</v>
      </c>
      <c r="B271" s="3" t="s">
        <v>460</v>
      </c>
      <c r="C271" s="5">
        <v>412126003</v>
      </c>
      <c r="D271" s="6">
        <v>0</v>
      </c>
      <c r="E271" s="6">
        <v>0</v>
      </c>
      <c r="F271" s="5">
        <v>0</v>
      </c>
      <c r="G271" s="5">
        <v>0</v>
      </c>
      <c r="H271" s="5">
        <v>412126003</v>
      </c>
      <c r="I271" s="5">
        <v>206866377</v>
      </c>
      <c r="J271" s="5">
        <v>205259626</v>
      </c>
      <c r="K271" s="6">
        <v>206866377</v>
      </c>
      <c r="L271" s="5">
        <v>0</v>
      </c>
      <c r="M271" s="6">
        <v>206866377</v>
      </c>
      <c r="N271" s="5">
        <v>186864451</v>
      </c>
      <c r="O271" s="24">
        <v>20001926</v>
      </c>
      <c r="P271" s="25">
        <f t="shared" si="4"/>
        <v>0.501949344361074</v>
      </c>
    </row>
    <row r="272" spans="1:16" ht="17.25" customHeight="1" outlineLevel="1">
      <c r="A272" s="1" t="s">
        <v>461</v>
      </c>
      <c r="B272" s="3" t="s">
        <v>446</v>
      </c>
      <c r="C272" s="5">
        <v>1165793328</v>
      </c>
      <c r="D272" s="6">
        <v>0</v>
      </c>
      <c r="E272" s="6">
        <v>0</v>
      </c>
      <c r="F272" s="5">
        <v>0</v>
      </c>
      <c r="G272" s="5">
        <v>0</v>
      </c>
      <c r="H272" s="5">
        <v>1165793328</v>
      </c>
      <c r="I272" s="5">
        <v>638016383.28</v>
      </c>
      <c r="J272" s="5">
        <v>527776944.72</v>
      </c>
      <c r="K272" s="6">
        <v>618438783.28</v>
      </c>
      <c r="L272" s="5">
        <v>19577600</v>
      </c>
      <c r="M272" s="6">
        <v>360655149</v>
      </c>
      <c r="N272" s="5">
        <v>346029705</v>
      </c>
      <c r="O272" s="24">
        <v>14625444</v>
      </c>
      <c r="P272" s="25">
        <f t="shared" si="4"/>
        <v>0.5304874958762845</v>
      </c>
    </row>
    <row r="273" spans="1:16" ht="35.25" customHeight="1" outlineLevel="1">
      <c r="A273" s="1" t="s">
        <v>462</v>
      </c>
      <c r="B273" s="3" t="s">
        <v>463</v>
      </c>
      <c r="C273" s="5">
        <v>11347821678</v>
      </c>
      <c r="D273" s="6">
        <v>4864859230</v>
      </c>
      <c r="E273" s="6">
        <v>0</v>
      </c>
      <c r="F273" s="5">
        <v>1909563920</v>
      </c>
      <c r="G273" s="5">
        <v>1909563920</v>
      </c>
      <c r="H273" s="5">
        <v>16212680908</v>
      </c>
      <c r="I273" s="5">
        <v>5166106000.66</v>
      </c>
      <c r="J273" s="5">
        <v>11046574907.34</v>
      </c>
      <c r="K273" s="6">
        <v>4325124223</v>
      </c>
      <c r="L273" s="5">
        <v>840981777.66</v>
      </c>
      <c r="M273" s="6">
        <v>3078223223</v>
      </c>
      <c r="N273" s="5">
        <v>2980836572</v>
      </c>
      <c r="O273" s="24">
        <v>97386651</v>
      </c>
      <c r="P273" s="25">
        <f t="shared" si="4"/>
        <v>0.2667741533644696</v>
      </c>
    </row>
    <row r="274" spans="1:16" ht="17.25" customHeight="1" outlineLevel="1">
      <c r="A274" s="1" t="s">
        <v>464</v>
      </c>
      <c r="B274" s="3" t="s">
        <v>218</v>
      </c>
      <c r="C274" s="5">
        <v>11347821678</v>
      </c>
      <c r="D274" s="6">
        <v>4864859230</v>
      </c>
      <c r="E274" s="6">
        <v>0</v>
      </c>
      <c r="F274" s="5">
        <v>1909563920</v>
      </c>
      <c r="G274" s="5">
        <v>1909563920</v>
      </c>
      <c r="H274" s="5">
        <v>16212680908</v>
      </c>
      <c r="I274" s="5">
        <v>5166106000.66</v>
      </c>
      <c r="J274" s="5">
        <v>11046574907.34</v>
      </c>
      <c r="K274" s="6">
        <v>4325124223</v>
      </c>
      <c r="L274" s="5">
        <v>840981777.66</v>
      </c>
      <c r="M274" s="6">
        <v>3078223223</v>
      </c>
      <c r="N274" s="5">
        <v>2980836572</v>
      </c>
      <c r="O274" s="24">
        <v>97386651</v>
      </c>
      <c r="P274" s="25">
        <f t="shared" si="4"/>
        <v>0.2667741533644696</v>
      </c>
    </row>
    <row r="275" spans="1:16" ht="26.25" customHeight="1" outlineLevel="1">
      <c r="A275" s="1" t="s">
        <v>465</v>
      </c>
      <c r="B275" s="3" t="s">
        <v>466</v>
      </c>
      <c r="C275" s="5">
        <v>30432273040</v>
      </c>
      <c r="D275" s="6">
        <v>8076463907</v>
      </c>
      <c r="E275" s="6">
        <v>-405752687</v>
      </c>
      <c r="F275" s="5">
        <v>6350000</v>
      </c>
      <c r="G275" s="5">
        <v>6350000</v>
      </c>
      <c r="H275" s="5">
        <v>38102984260</v>
      </c>
      <c r="I275" s="5">
        <v>38102057592.64</v>
      </c>
      <c r="J275" s="5">
        <v>926667.36</v>
      </c>
      <c r="K275" s="6">
        <v>34261302686.95</v>
      </c>
      <c r="L275" s="5">
        <v>3840754905.69</v>
      </c>
      <c r="M275" s="6">
        <v>18136772588.84</v>
      </c>
      <c r="N275" s="5">
        <v>18136772588.84</v>
      </c>
      <c r="O275" s="24">
        <v>0</v>
      </c>
      <c r="P275" s="25">
        <f t="shared" si="4"/>
        <v>0.8991763598663073</v>
      </c>
    </row>
    <row r="276" spans="1:16" ht="17.25" customHeight="1" outlineLevel="1">
      <c r="A276" s="1" t="s">
        <v>467</v>
      </c>
      <c r="B276" s="3" t="s">
        <v>468</v>
      </c>
      <c r="C276" s="5">
        <v>0</v>
      </c>
      <c r="D276" s="6">
        <v>8076463907</v>
      </c>
      <c r="E276" s="6">
        <v>-165245601</v>
      </c>
      <c r="F276" s="5">
        <v>0</v>
      </c>
      <c r="G276" s="5">
        <v>0</v>
      </c>
      <c r="H276" s="5">
        <v>7911218306</v>
      </c>
      <c r="I276" s="5">
        <v>7911218306</v>
      </c>
      <c r="J276" s="5">
        <v>0</v>
      </c>
      <c r="K276" s="6">
        <v>4491925666</v>
      </c>
      <c r="L276" s="5">
        <v>3419292640</v>
      </c>
      <c r="M276" s="6">
        <v>2410677624</v>
      </c>
      <c r="N276" s="5">
        <v>2410677624</v>
      </c>
      <c r="O276" s="24">
        <v>0</v>
      </c>
      <c r="P276" s="25">
        <f t="shared" si="4"/>
        <v>0.5677918990799746</v>
      </c>
    </row>
    <row r="277" spans="1:16" ht="17.25" customHeight="1" outlineLevel="1">
      <c r="A277" s="1" t="s">
        <v>469</v>
      </c>
      <c r="B277" s="3" t="s">
        <v>470</v>
      </c>
      <c r="C277" s="5">
        <v>0</v>
      </c>
      <c r="D277" s="6">
        <v>8076463907</v>
      </c>
      <c r="E277" s="6">
        <v>-165245601</v>
      </c>
      <c r="F277" s="5">
        <v>0</v>
      </c>
      <c r="G277" s="5">
        <v>0</v>
      </c>
      <c r="H277" s="5">
        <v>7911218306</v>
      </c>
      <c r="I277" s="5">
        <v>7911218306</v>
      </c>
      <c r="J277" s="5">
        <v>0</v>
      </c>
      <c r="K277" s="6">
        <v>4491925666</v>
      </c>
      <c r="L277" s="5">
        <v>3419292640</v>
      </c>
      <c r="M277" s="6">
        <v>2410677624</v>
      </c>
      <c r="N277" s="5">
        <v>2410677624</v>
      </c>
      <c r="O277" s="24">
        <v>0</v>
      </c>
      <c r="P277" s="25">
        <f t="shared" si="4"/>
        <v>0.5677918990799746</v>
      </c>
    </row>
    <row r="278" spans="1:16" ht="17.25" customHeight="1" outlineLevel="1">
      <c r="A278" s="1" t="s">
        <v>471</v>
      </c>
      <c r="B278" s="3" t="s">
        <v>472</v>
      </c>
      <c r="C278" s="5">
        <v>0</v>
      </c>
      <c r="D278" s="6">
        <v>4657661382</v>
      </c>
      <c r="E278" s="6">
        <v>-165245601</v>
      </c>
      <c r="F278" s="5">
        <v>0</v>
      </c>
      <c r="G278" s="5">
        <v>0</v>
      </c>
      <c r="H278" s="5">
        <v>4492415781</v>
      </c>
      <c r="I278" s="5">
        <v>4492415781</v>
      </c>
      <c r="J278" s="5">
        <v>0</v>
      </c>
      <c r="K278" s="6">
        <v>4491925666</v>
      </c>
      <c r="L278" s="5">
        <v>490115</v>
      </c>
      <c r="M278" s="6">
        <v>2410677624</v>
      </c>
      <c r="N278" s="5">
        <v>2410677624</v>
      </c>
      <c r="O278" s="24">
        <v>0</v>
      </c>
      <c r="P278" s="25">
        <f t="shared" si="4"/>
        <v>0.9998909016832163</v>
      </c>
    </row>
    <row r="279" spans="1:16" ht="35.25" customHeight="1" outlineLevel="1">
      <c r="A279" s="1" t="s">
        <v>473</v>
      </c>
      <c r="B279" s="3" t="s">
        <v>474</v>
      </c>
      <c r="C279" s="5">
        <v>0</v>
      </c>
      <c r="D279" s="6">
        <v>3418802525</v>
      </c>
      <c r="E279" s="6">
        <v>0</v>
      </c>
      <c r="F279" s="5">
        <v>0</v>
      </c>
      <c r="G279" s="5">
        <v>0</v>
      </c>
      <c r="H279" s="5">
        <v>3418802525</v>
      </c>
      <c r="I279" s="5">
        <v>3418802525</v>
      </c>
      <c r="J279" s="5">
        <v>0</v>
      </c>
      <c r="K279" s="6">
        <v>0</v>
      </c>
      <c r="L279" s="5">
        <v>3418802525</v>
      </c>
      <c r="M279" s="6">
        <v>0</v>
      </c>
      <c r="N279" s="5">
        <v>0</v>
      </c>
      <c r="O279" s="24">
        <v>0</v>
      </c>
      <c r="P279" s="25">
        <f t="shared" si="4"/>
        <v>0</v>
      </c>
    </row>
    <row r="280" spans="1:16" ht="35.25" customHeight="1" outlineLevel="1">
      <c r="A280" s="1" t="s">
        <v>475</v>
      </c>
      <c r="B280" s="3" t="s">
        <v>476</v>
      </c>
      <c r="C280" s="5">
        <v>27432424419</v>
      </c>
      <c r="D280" s="6">
        <v>0</v>
      </c>
      <c r="E280" s="6">
        <v>-240507086</v>
      </c>
      <c r="F280" s="5">
        <v>6350000</v>
      </c>
      <c r="G280" s="5">
        <v>0</v>
      </c>
      <c r="H280" s="5">
        <v>27198267333</v>
      </c>
      <c r="I280" s="5">
        <v>27197340665.64</v>
      </c>
      <c r="J280" s="5">
        <v>926667.36</v>
      </c>
      <c r="K280" s="6">
        <v>26775878399.95</v>
      </c>
      <c r="L280" s="5">
        <v>421462265.69</v>
      </c>
      <c r="M280" s="6">
        <v>12733732713.84</v>
      </c>
      <c r="N280" s="5">
        <v>12733732713.84</v>
      </c>
      <c r="O280" s="24">
        <v>0</v>
      </c>
      <c r="P280" s="25">
        <f t="shared" si="4"/>
        <v>0.9844700058324116</v>
      </c>
    </row>
    <row r="281" spans="1:16" ht="17.25" customHeight="1" outlineLevel="1">
      <c r="A281" s="1" t="s">
        <v>477</v>
      </c>
      <c r="B281" s="3" t="s">
        <v>470</v>
      </c>
      <c r="C281" s="5">
        <v>27366361085</v>
      </c>
      <c r="D281" s="6">
        <v>0</v>
      </c>
      <c r="E281" s="6">
        <v>-240507086</v>
      </c>
      <c r="F281" s="5">
        <v>0</v>
      </c>
      <c r="G281" s="5">
        <v>0</v>
      </c>
      <c r="H281" s="5">
        <v>27125853999</v>
      </c>
      <c r="I281" s="5">
        <v>27125853998.64</v>
      </c>
      <c r="J281" s="5">
        <v>0.36</v>
      </c>
      <c r="K281" s="6">
        <v>26705007198.95</v>
      </c>
      <c r="L281" s="5">
        <v>420846799.69</v>
      </c>
      <c r="M281" s="6">
        <v>12668948179.84</v>
      </c>
      <c r="N281" s="5">
        <v>12668948179.84</v>
      </c>
      <c r="O281" s="24">
        <v>0</v>
      </c>
      <c r="P281" s="25">
        <f t="shared" si="4"/>
        <v>0.9844853990563573</v>
      </c>
    </row>
    <row r="282" spans="1:16" ht="17.25" customHeight="1" outlineLevel="1">
      <c r="A282" s="1" t="s">
        <v>478</v>
      </c>
      <c r="B282" s="3" t="s">
        <v>472</v>
      </c>
      <c r="C282" s="5">
        <v>15829439861</v>
      </c>
      <c r="D282" s="6">
        <v>0</v>
      </c>
      <c r="E282" s="6">
        <v>0</v>
      </c>
      <c r="F282" s="5">
        <v>0</v>
      </c>
      <c r="G282" s="5">
        <v>0</v>
      </c>
      <c r="H282" s="5">
        <v>15829439861</v>
      </c>
      <c r="I282" s="5">
        <v>15829439861</v>
      </c>
      <c r="J282" s="5">
        <v>0</v>
      </c>
      <c r="K282" s="6">
        <v>15422761511.96</v>
      </c>
      <c r="L282" s="5">
        <v>406678349.04</v>
      </c>
      <c r="M282" s="6">
        <v>4864866174.37</v>
      </c>
      <c r="N282" s="5">
        <v>4864866174.37</v>
      </c>
      <c r="O282" s="24">
        <v>0</v>
      </c>
      <c r="P282" s="25">
        <f t="shared" si="4"/>
        <v>0.9743087340669608</v>
      </c>
    </row>
    <row r="283" spans="1:16" ht="11.25" customHeight="1" outlineLevel="1">
      <c r="A283" s="1" t="s">
        <v>479</v>
      </c>
      <c r="B283" s="3" t="s">
        <v>480</v>
      </c>
      <c r="C283" s="5">
        <v>8961603374</v>
      </c>
      <c r="D283" s="6">
        <v>0</v>
      </c>
      <c r="E283" s="6">
        <v>0</v>
      </c>
      <c r="F283" s="5">
        <v>0</v>
      </c>
      <c r="G283" s="5">
        <v>0</v>
      </c>
      <c r="H283" s="5">
        <v>8961603374</v>
      </c>
      <c r="I283" s="5">
        <v>8961603374</v>
      </c>
      <c r="J283" s="5">
        <v>0</v>
      </c>
      <c r="K283" s="6">
        <v>8958256689.64</v>
      </c>
      <c r="L283" s="5">
        <v>3346684.36</v>
      </c>
      <c r="M283" s="6">
        <v>6115966167.91</v>
      </c>
      <c r="N283" s="5">
        <v>6115966167.91</v>
      </c>
      <c r="O283" s="24">
        <v>0</v>
      </c>
      <c r="P283" s="25">
        <f t="shared" si="4"/>
        <v>0.9996265529481353</v>
      </c>
    </row>
    <row r="284" spans="1:16" ht="26.25" customHeight="1" outlineLevel="1">
      <c r="A284" s="1" t="s">
        <v>481</v>
      </c>
      <c r="B284" s="3" t="s">
        <v>482</v>
      </c>
      <c r="C284" s="5">
        <v>2575317850</v>
      </c>
      <c r="D284" s="6">
        <v>0</v>
      </c>
      <c r="E284" s="6">
        <v>-240507086</v>
      </c>
      <c r="F284" s="5">
        <v>0</v>
      </c>
      <c r="G284" s="5">
        <v>0</v>
      </c>
      <c r="H284" s="5">
        <v>2334810764</v>
      </c>
      <c r="I284" s="5">
        <v>2334810763.64</v>
      </c>
      <c r="J284" s="5">
        <v>0.36</v>
      </c>
      <c r="K284" s="6">
        <v>2323988997.35</v>
      </c>
      <c r="L284" s="5">
        <v>10821766.29</v>
      </c>
      <c r="M284" s="6">
        <v>1688115837.56</v>
      </c>
      <c r="N284" s="5">
        <v>1688115837.56</v>
      </c>
      <c r="O284" s="24">
        <v>0</v>
      </c>
      <c r="P284" s="25">
        <f t="shared" si="4"/>
        <v>0.9953650347955993</v>
      </c>
    </row>
    <row r="285" spans="1:16" ht="44.25" customHeight="1" outlineLevel="1">
      <c r="A285" s="1" t="s">
        <v>483</v>
      </c>
      <c r="B285" s="3" t="s">
        <v>484</v>
      </c>
      <c r="C285" s="5">
        <v>66063334</v>
      </c>
      <c r="D285" s="6">
        <v>0</v>
      </c>
      <c r="E285" s="6">
        <v>0</v>
      </c>
      <c r="F285" s="5">
        <v>6350000</v>
      </c>
      <c r="G285" s="5">
        <v>0</v>
      </c>
      <c r="H285" s="5">
        <v>72413334</v>
      </c>
      <c r="I285" s="5">
        <v>71486667</v>
      </c>
      <c r="J285" s="5">
        <v>926667</v>
      </c>
      <c r="K285" s="6">
        <v>70871201</v>
      </c>
      <c r="L285" s="5">
        <v>615466</v>
      </c>
      <c r="M285" s="6">
        <v>64784534</v>
      </c>
      <c r="N285" s="5">
        <v>64784534</v>
      </c>
      <c r="O285" s="24">
        <v>0</v>
      </c>
      <c r="P285" s="25">
        <f t="shared" si="4"/>
        <v>0.9787037426007758</v>
      </c>
    </row>
    <row r="286" spans="1:16" ht="26.25" customHeight="1" outlineLevel="1">
      <c r="A286" s="1" t="s">
        <v>485</v>
      </c>
      <c r="B286" s="3" t="s">
        <v>486</v>
      </c>
      <c r="C286" s="5">
        <v>46063001</v>
      </c>
      <c r="D286" s="6">
        <v>0</v>
      </c>
      <c r="E286" s="6">
        <v>0</v>
      </c>
      <c r="F286" s="5">
        <v>6350000</v>
      </c>
      <c r="G286" s="5">
        <v>0</v>
      </c>
      <c r="H286" s="5">
        <v>52413001</v>
      </c>
      <c r="I286" s="5">
        <v>51486667</v>
      </c>
      <c r="J286" s="5">
        <v>926334</v>
      </c>
      <c r="K286" s="6">
        <v>50871201</v>
      </c>
      <c r="L286" s="5">
        <v>615466</v>
      </c>
      <c r="M286" s="6">
        <v>44784534</v>
      </c>
      <c r="N286" s="5">
        <v>44784534</v>
      </c>
      <c r="O286" s="24">
        <v>0</v>
      </c>
      <c r="P286" s="25">
        <f t="shared" si="4"/>
        <v>0.9705836343925431</v>
      </c>
    </row>
    <row r="287" spans="1:16" ht="26.25" customHeight="1" outlineLevel="1">
      <c r="A287" s="1" t="s">
        <v>487</v>
      </c>
      <c r="B287" s="3" t="s">
        <v>488</v>
      </c>
      <c r="C287" s="5">
        <v>20000333</v>
      </c>
      <c r="D287" s="6">
        <v>0</v>
      </c>
      <c r="E287" s="6">
        <v>0</v>
      </c>
      <c r="F287" s="5">
        <v>0</v>
      </c>
      <c r="G287" s="5">
        <v>0</v>
      </c>
      <c r="H287" s="5">
        <v>20000333</v>
      </c>
      <c r="I287" s="5">
        <v>20000000</v>
      </c>
      <c r="J287" s="5">
        <v>333</v>
      </c>
      <c r="K287" s="6">
        <v>20000000</v>
      </c>
      <c r="L287" s="5">
        <v>0</v>
      </c>
      <c r="M287" s="6">
        <v>20000000</v>
      </c>
      <c r="N287" s="5">
        <v>20000000</v>
      </c>
      <c r="O287" s="24">
        <v>0</v>
      </c>
      <c r="P287" s="25">
        <f t="shared" si="4"/>
        <v>0.9999833502772179</v>
      </c>
    </row>
    <row r="288" spans="1:16" ht="44.25" customHeight="1" outlineLevel="1">
      <c r="A288" s="1" t="s">
        <v>489</v>
      </c>
      <c r="B288" s="3" t="s">
        <v>490</v>
      </c>
      <c r="C288" s="5">
        <v>2999848621</v>
      </c>
      <c r="D288" s="6">
        <v>0</v>
      </c>
      <c r="E288" s="6">
        <v>0</v>
      </c>
      <c r="F288" s="5">
        <v>0</v>
      </c>
      <c r="G288" s="5">
        <v>6350000</v>
      </c>
      <c r="H288" s="5">
        <v>2993498621</v>
      </c>
      <c r="I288" s="5">
        <v>2993498621</v>
      </c>
      <c r="J288" s="5">
        <v>0</v>
      </c>
      <c r="K288" s="6">
        <v>2993498621</v>
      </c>
      <c r="L288" s="5">
        <v>0</v>
      </c>
      <c r="M288" s="6">
        <v>2992362251</v>
      </c>
      <c r="N288" s="5">
        <v>2992362251</v>
      </c>
      <c r="O288" s="24">
        <v>0</v>
      </c>
      <c r="P288" s="25">
        <f t="shared" si="4"/>
        <v>1</v>
      </c>
    </row>
    <row r="289" spans="1:16" ht="17.25" customHeight="1" outlineLevel="1">
      <c r="A289" s="1" t="s">
        <v>491</v>
      </c>
      <c r="B289" s="3" t="s">
        <v>492</v>
      </c>
      <c r="C289" s="5">
        <v>2999848621</v>
      </c>
      <c r="D289" s="6">
        <v>0</v>
      </c>
      <c r="E289" s="6">
        <v>0</v>
      </c>
      <c r="F289" s="5">
        <v>0</v>
      </c>
      <c r="G289" s="5">
        <v>6350000</v>
      </c>
      <c r="H289" s="5">
        <v>2993498621</v>
      </c>
      <c r="I289" s="5">
        <v>2993498621</v>
      </c>
      <c r="J289" s="5">
        <v>0</v>
      </c>
      <c r="K289" s="6">
        <v>2993498621</v>
      </c>
      <c r="L289" s="5">
        <v>0</v>
      </c>
      <c r="M289" s="6">
        <v>2992362251</v>
      </c>
      <c r="N289" s="5">
        <v>2992362251</v>
      </c>
      <c r="O289" s="24">
        <v>0</v>
      </c>
      <c r="P289" s="25">
        <f t="shared" si="4"/>
        <v>1</v>
      </c>
    </row>
    <row r="290" spans="1:16" ht="44.25" customHeight="1" outlineLevel="1">
      <c r="A290" s="1" t="s">
        <v>493</v>
      </c>
      <c r="B290" s="3" t="s">
        <v>494</v>
      </c>
      <c r="C290" s="5">
        <v>2999848621</v>
      </c>
      <c r="D290" s="6">
        <v>0</v>
      </c>
      <c r="E290" s="6">
        <v>0</v>
      </c>
      <c r="F290" s="5">
        <v>0</v>
      </c>
      <c r="G290" s="5">
        <v>6350000</v>
      </c>
      <c r="H290" s="5">
        <v>2993498621</v>
      </c>
      <c r="I290" s="5">
        <v>2993498621</v>
      </c>
      <c r="J290" s="5">
        <v>0</v>
      </c>
      <c r="K290" s="6">
        <v>2993498621</v>
      </c>
      <c r="L290" s="5">
        <v>0</v>
      </c>
      <c r="M290" s="6">
        <v>2992362251</v>
      </c>
      <c r="N290" s="5">
        <v>2992362251</v>
      </c>
      <c r="O290" s="24">
        <v>0</v>
      </c>
      <c r="P290" s="25">
        <f t="shared" si="4"/>
        <v>1</v>
      </c>
    </row>
    <row r="291" spans="1:16" ht="61.5" customHeight="1" outlineLevel="1">
      <c r="A291" s="1" t="s">
        <v>495</v>
      </c>
      <c r="B291" s="3" t="s">
        <v>496</v>
      </c>
      <c r="C291" s="5">
        <v>27483000</v>
      </c>
      <c r="D291" s="6">
        <v>0</v>
      </c>
      <c r="E291" s="6">
        <v>0</v>
      </c>
      <c r="F291" s="5">
        <v>0</v>
      </c>
      <c r="G291" s="5">
        <v>6350000</v>
      </c>
      <c r="H291" s="5">
        <v>21133000</v>
      </c>
      <c r="I291" s="5">
        <v>21133000</v>
      </c>
      <c r="J291" s="5">
        <v>0</v>
      </c>
      <c r="K291" s="6">
        <v>21133000</v>
      </c>
      <c r="L291" s="5">
        <v>0</v>
      </c>
      <c r="M291" s="6">
        <v>21133000</v>
      </c>
      <c r="N291" s="5">
        <v>21133000</v>
      </c>
      <c r="O291" s="24">
        <v>0</v>
      </c>
      <c r="P291" s="25">
        <f t="shared" si="4"/>
        <v>1</v>
      </c>
    </row>
    <row r="292" spans="1:16" ht="26.25" customHeight="1" outlineLevel="1">
      <c r="A292" s="1" t="s">
        <v>497</v>
      </c>
      <c r="B292" s="3" t="s">
        <v>498</v>
      </c>
      <c r="C292" s="5">
        <v>1837411346</v>
      </c>
      <c r="D292" s="6">
        <v>0</v>
      </c>
      <c r="E292" s="6">
        <v>0</v>
      </c>
      <c r="F292" s="5">
        <v>0</v>
      </c>
      <c r="G292" s="5">
        <v>0</v>
      </c>
      <c r="H292" s="5">
        <v>1837411346</v>
      </c>
      <c r="I292" s="5">
        <v>1837411346</v>
      </c>
      <c r="J292" s="5">
        <v>0</v>
      </c>
      <c r="K292" s="6">
        <v>1837411346</v>
      </c>
      <c r="L292" s="5">
        <v>0</v>
      </c>
      <c r="M292" s="6">
        <v>1836552557.33</v>
      </c>
      <c r="N292" s="5">
        <v>1836552557.33</v>
      </c>
      <c r="O292" s="24">
        <v>0</v>
      </c>
      <c r="P292" s="25">
        <f t="shared" si="4"/>
        <v>1</v>
      </c>
    </row>
    <row r="293" spans="1:16" ht="35.25" customHeight="1" outlineLevel="1">
      <c r="A293" s="1" t="s">
        <v>499</v>
      </c>
      <c r="B293" s="3" t="s">
        <v>500</v>
      </c>
      <c r="C293" s="5">
        <v>1134954275</v>
      </c>
      <c r="D293" s="6">
        <v>0</v>
      </c>
      <c r="E293" s="6">
        <v>0</v>
      </c>
      <c r="F293" s="5">
        <v>0</v>
      </c>
      <c r="G293" s="5">
        <v>0</v>
      </c>
      <c r="H293" s="5">
        <v>1134954275</v>
      </c>
      <c r="I293" s="5">
        <v>1134954275</v>
      </c>
      <c r="J293" s="5">
        <v>0</v>
      </c>
      <c r="K293" s="6">
        <v>1134954275</v>
      </c>
      <c r="L293" s="5">
        <v>0</v>
      </c>
      <c r="M293" s="6">
        <v>1134676693.67</v>
      </c>
      <c r="N293" s="5">
        <v>1134676693.67</v>
      </c>
      <c r="O293" s="24">
        <v>0</v>
      </c>
      <c r="P293" s="25">
        <f t="shared" si="4"/>
        <v>1</v>
      </c>
    </row>
    <row r="297" spans="3:17" ht="27" customHeight="1"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</row>
    <row r="298" spans="3:17" ht="12.75">
      <c r="C298"/>
      <c r="D298" s="23" t="s">
        <v>510</v>
      </c>
      <c r="E298" s="23"/>
      <c r="F298"/>
      <c r="G298"/>
      <c r="H298"/>
      <c r="I298"/>
      <c r="J298"/>
      <c r="K298"/>
      <c r="L298" s="23" t="s">
        <v>511</v>
      </c>
      <c r="M298" s="23"/>
      <c r="N298"/>
      <c r="O298"/>
      <c r="P298"/>
      <c r="Q29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Martha Pantoja</cp:lastModifiedBy>
  <dcterms:modified xsi:type="dcterms:W3CDTF">2017-02-10T16:35:37Z</dcterms:modified>
  <cp:category/>
  <cp:version/>
  <cp:contentType/>
  <cp:contentStatus/>
</cp:coreProperties>
</file>