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85" activeTab="0"/>
  </bookViews>
  <sheets>
    <sheet name="OPGI" sheetId="1" r:id="rId1"/>
  </sheets>
  <externalReferences>
    <externalReference r:id="rId4"/>
  </externalReferences>
  <definedNames>
    <definedName name="_xlnm.Print_Area" localSheetId="0">'OPGI'!$A$1:$AA$129</definedName>
  </definedNames>
  <calcPr fullCalcOnLoad="1"/>
</workbook>
</file>

<file path=xl/comments1.xml><?xml version="1.0" encoding="utf-8"?>
<comments xmlns="http://schemas.openxmlformats.org/spreadsheetml/2006/main">
  <authors>
    <author>PERSONAL</author>
  </authors>
  <commentList>
    <comment ref="O13" authorId="0">
      <text>
        <r>
          <rPr>
            <b/>
            <sz val="22"/>
            <rFont val="Century Gothic"/>
            <family val="2"/>
          </rPr>
          <t>Equipo Riesgos:</t>
        </r>
        <r>
          <rPr>
            <sz val="22"/>
            <rFont val="Century Gothic"/>
            <family val="2"/>
          </rPr>
          <t xml:space="preserve"> Pueden establecerse
</t>
        </r>
        <r>
          <rPr>
            <b/>
            <sz val="22"/>
            <rFont val="Century Gothic"/>
            <family val="2"/>
          </rPr>
          <t>CONTROLES PREVENTIVOS</t>
        </r>
        <r>
          <rPr>
            <sz val="22"/>
            <rFont val="Century Gothic"/>
            <family val="2"/>
          </rPr>
          <t xml:space="preserve"> (Controles que están diseñados para evitar un evento no deseado en el momento en que se produce)
</t>
        </r>
        <r>
          <rPr>
            <b/>
            <sz val="22"/>
            <rFont val="Century Gothic"/>
            <family val="2"/>
          </rPr>
          <t>CONTROLES DETECTIVOS</t>
        </r>
        <r>
          <rPr>
            <sz val="22"/>
            <rFont val="Century Gothic"/>
            <family val="2"/>
          </rPr>
          <t xml:space="preserve"> (Controles que están diseñados para identificar un evento o resultado no previsto después de que se haya producido)
</t>
        </r>
      </text>
    </comment>
  </commentList>
</comments>
</file>

<file path=xl/sharedStrings.xml><?xml version="1.0" encoding="utf-8"?>
<sst xmlns="http://schemas.openxmlformats.org/spreadsheetml/2006/main" count="273" uniqueCount="208">
  <si>
    <t>PROCESO PLANEACION ESTRATEGICA</t>
  </si>
  <si>
    <t>PROBABILIDAD</t>
  </si>
  <si>
    <t>CONSECUENCIA</t>
  </si>
  <si>
    <t>PREVENTIVO</t>
  </si>
  <si>
    <t>NOMBRE DEL FORMATO</t>
  </si>
  <si>
    <t>CORRECTIVO</t>
  </si>
  <si>
    <t>MAPA DE RIESGOS POR PROCESOS</t>
  </si>
  <si>
    <t>VIGENCIA</t>
  </si>
  <si>
    <t>VERSION</t>
  </si>
  <si>
    <t>CODIGO</t>
  </si>
  <si>
    <t>CONSECUTIVO</t>
  </si>
  <si>
    <t>01-Jun-2020</t>
  </si>
  <si>
    <t>03</t>
  </si>
  <si>
    <t>PE-F-034</t>
  </si>
  <si>
    <t xml:space="preserve">PROCESO: </t>
  </si>
  <si>
    <t>Planeacion Estrategica</t>
  </si>
  <si>
    <t>SEGUIMIENTO  No:</t>
  </si>
  <si>
    <t>FECHA DE SEGUIMIENTO:</t>
  </si>
  <si>
    <t>ACEPTAR</t>
  </si>
  <si>
    <t>Riesgo de Proceso</t>
  </si>
  <si>
    <t>OBJETIVO DEL PROCESO:</t>
  </si>
  <si>
    <t>Liderar el proceso de planeación del desarrollo municipal de Pasto a través del monitoreo, seguimiento y control de la inversión pública para promover el desarrollo humano sostenible</t>
  </si>
  <si>
    <t>EVITAR</t>
  </si>
  <si>
    <t>Riesgo de Proyecto</t>
  </si>
  <si>
    <t>FECHA DE ELABORACION:</t>
  </si>
  <si>
    <t>REDUCIR</t>
  </si>
  <si>
    <t>Riesgo de Corrupción</t>
  </si>
  <si>
    <t>RESPONSABLE:</t>
  </si>
  <si>
    <t>Marcela Peña Tupaz - Lider del proceso</t>
  </si>
  <si>
    <t>COMPARTIR</t>
  </si>
  <si>
    <t>Riesgos de Seguridad de la Información</t>
  </si>
  <si>
    <t>No.</t>
  </si>
  <si>
    <t>EVENTO / RIESGO</t>
  </si>
  <si>
    <t>TIPO</t>
  </si>
  <si>
    <t>PRODUCTO / SERVICIO / ACTIVO</t>
  </si>
  <si>
    <r>
      <t xml:space="preserve">CAUSAS
</t>
    </r>
    <r>
      <rPr>
        <sz val="18"/>
        <color indexed="8"/>
        <rFont val="Century Gothic"/>
        <family val="2"/>
      </rPr>
      <t>(Debido a, situación principal que origina el posible riesgo)</t>
    </r>
  </si>
  <si>
    <r>
      <t>EFECTOS</t>
    </r>
    <r>
      <rPr>
        <b/>
        <sz val="18"/>
        <color indexed="8"/>
        <rFont val="Century Gothic"/>
        <family val="2"/>
      </rPr>
      <t xml:space="preserve"> 
</t>
    </r>
    <r>
      <rPr>
        <sz val="18"/>
        <color indexed="8"/>
        <rFont val="Century Gothic"/>
        <family val="2"/>
      </rPr>
      <t>(Consecuencias potenciales, que ocurriran si se materializa el riesgo)</t>
    </r>
  </si>
  <si>
    <t>VALORACIÓN DEL RIESGO SIN CONTROLES</t>
  </si>
  <si>
    <t>CONTROLES EXISTENTES</t>
  </si>
  <si>
    <t>VALORACIÓN DEL RIESGO CON CONTROLES</t>
  </si>
  <si>
    <t>TRATAMIENTO</t>
  </si>
  <si>
    <t xml:space="preserve">SEGUIMIENTO </t>
  </si>
  <si>
    <t>PROBABILIDAD SIN CONTROLES</t>
  </si>
  <si>
    <t>CONSECUENCIA SIN CONTROLES</t>
  </si>
  <si>
    <t>SEVERIDAD SIN CONTROLES</t>
  </si>
  <si>
    <t>PROBABILIDAD CON CONTROLES</t>
  </si>
  <si>
    <t>CONSECUENCIA CON CONTROLES</t>
  </si>
  <si>
    <t>SEVERIDAD CON CONTROLES</t>
  </si>
  <si>
    <t>TRATAMIENTO DEL RIESGO</t>
  </si>
  <si>
    <r>
      <t xml:space="preserve">ACTIVIDADES DE CONTROL
</t>
    </r>
    <r>
      <rPr>
        <sz val="18"/>
        <rFont val="Century Gothic"/>
        <family val="2"/>
      </rPr>
      <t>(Colocar acciones como politicas/procedimientos, para mitigar o tratar la causa del riesgo y ejecutarse como parte del día a día de las operaciones)</t>
    </r>
  </si>
  <si>
    <r>
      <t xml:space="preserve">SOPORTE
</t>
    </r>
    <r>
      <rPr>
        <sz val="18"/>
        <rFont val="Century Gothic"/>
        <family val="2"/>
      </rPr>
      <t>(Describir de manera resumida cual es la evidencia de la aplicación de la actividad de control)</t>
    </r>
  </si>
  <si>
    <r>
      <t xml:space="preserve">RESPONSABLE
</t>
    </r>
    <r>
      <rPr>
        <sz val="18"/>
        <rFont val="Century Gothic"/>
        <family val="2"/>
      </rPr>
      <t>(Designar el responsable de ejecutar la actividad de control)</t>
    </r>
  </si>
  <si>
    <t>CRONOGRAMA DE EJECUCIÓN DE LA ACTIVIDAD DE CONTROL</t>
  </si>
  <si>
    <r>
      <t xml:space="preserve">MONITOREO Y SEGUIMIENTO
</t>
    </r>
    <r>
      <rPr>
        <sz val="18"/>
        <rFont val="Century Gothic"/>
        <family val="2"/>
      </rPr>
      <t>(Establecer un periodo de tiempo para realizar el monitoreo y seguimiento a la actividad de control)</t>
    </r>
  </si>
  <si>
    <t>ASISTENTES</t>
  </si>
  <si>
    <t>DECISIONES Y OBSERVACIONES DE LOS CONTROLES</t>
  </si>
  <si>
    <t>DECISIONES Y OBSERVACIONES DE LAS ACTIVIDADES DE CONTROL</t>
  </si>
  <si>
    <r>
      <t xml:space="preserve">El riesgo se ha materializado?
</t>
    </r>
    <r>
      <rPr>
        <sz val="18"/>
        <rFont val="Century Gothic"/>
        <family val="2"/>
      </rPr>
      <t>Marque con una X</t>
    </r>
  </si>
  <si>
    <t>En caso de que se haya materializado el riesgo</t>
  </si>
  <si>
    <t xml:space="preserve">Observaciones/Recomendaciones </t>
  </si>
  <si>
    <t>FECHA DE INICIO</t>
  </si>
  <si>
    <t>FECHA DE FIN</t>
  </si>
  <si>
    <t>(Describa el equipo de trabajo que realizo el seguimiento)</t>
  </si>
  <si>
    <r>
      <t xml:space="preserve">Describa de manera resumida como da cumplimiento a los controles existentes, para que no se materialice el riesgo.
</t>
    </r>
    <r>
      <rPr>
        <sz val="18"/>
        <color indexed="23"/>
        <rFont val="Century Gothic"/>
        <family val="2"/>
      </rPr>
      <t>(Evaluar con porcentaje/indices/grado de ejecución, numero de aplicaciones del control, etcetera)</t>
    </r>
  </si>
  <si>
    <r>
      <t xml:space="preserve">Describa de manera resumida como da cumplimiento a las actividades de control existentes, para que no se materialice el riesgo.
</t>
    </r>
    <r>
      <rPr>
        <sz val="18"/>
        <color indexed="23"/>
        <rFont val="Century Gothic"/>
        <family val="2"/>
      </rPr>
      <t>(Evaluar con porcentaje/indices/grado de ejecución, numero de aplicaciones del control, etcetera)</t>
    </r>
  </si>
  <si>
    <t>SI</t>
  </si>
  <si>
    <t>NO</t>
  </si>
  <si>
    <t>- Describir si se implementaron actividades de control para mitigar los riesgos que inciden en el cumplimiento de los objetivos.</t>
  </si>
  <si>
    <t>RIESGOS DE PROCESO</t>
  </si>
  <si>
    <t>Impertinencia en el reporte fisico de metas de producto</t>
  </si>
  <si>
    <t>Seguimiento al PDM</t>
  </si>
  <si>
    <t>Desconcocimiento del procedimiento para el reporte y seguimiento de metas PDM</t>
  </si>
  <si>
    <t>Perdida de credibilidad</t>
  </si>
  <si>
    <t>Procedimiento de seguimiento a PDM</t>
  </si>
  <si>
    <t>Realizar reprogramacion de las metas de producto del PDM</t>
  </si>
  <si>
    <t>Jefe OPGI</t>
  </si>
  <si>
    <t>Permanente</t>
  </si>
  <si>
    <t>Equipo de MMSE - OPGI</t>
  </si>
  <si>
    <t>Se llevo a cabo con el equipo coordinador una reunion de socializacion del avance trimestral de las metas del PDM. 
Se cuenta con las hojas de captura de las dependencias que enviaron el reporte de enero a julio del 2020. Se cuenta con el reporte de no entrega de hoja de captura a OCI.
Se actualiza mensualmente el tablero de control, el ultimo reporte se tiene con fecha a 30 de junio</t>
  </si>
  <si>
    <t>Teniendo en cuenta el nuevo PDM, las dependencias realizaran una reprogramacion de las metas</t>
  </si>
  <si>
    <t>Insuficiente información del reporte de hoja de captura</t>
  </si>
  <si>
    <t>Incosistencia en la informacion de avance de metas</t>
  </si>
  <si>
    <t>Informe trimestral al equipo coordinador MMSE</t>
  </si>
  <si>
    <t>Inadecuada interpretacion de indicadores</t>
  </si>
  <si>
    <t>Sanciones</t>
  </si>
  <si>
    <t>Hoja de captura con ajustes o correcciones</t>
  </si>
  <si>
    <t>Tablero de control de PDM</t>
  </si>
  <si>
    <t>Consolidacion inoportuna del reporte fisico de metas de producto</t>
  </si>
  <si>
    <t>Reporte atrasado de informacion por parte de las dependencias</t>
  </si>
  <si>
    <t xml:space="preserve">Enviar una alerta mensual el primer dia del mes, recordando la fecha de vencimiento. </t>
  </si>
  <si>
    <t>Correo electrónico a las dependencias</t>
  </si>
  <si>
    <t>Equipo técnico MMSE</t>
  </si>
  <si>
    <t>Mensual</t>
  </si>
  <si>
    <t>Se han aplicado los controles existentes a la fecha.
Se envio un recordatorio para los meses de mayo y junio recordando el cumplimiento de entrega del reporte de las metas de PDM</t>
  </si>
  <si>
    <t>Desconocimiento del manejo de las herramientas de reporte</t>
  </si>
  <si>
    <t>Perdida de credibilidad e imagen institucional</t>
  </si>
  <si>
    <t xml:space="preserve">Informe trimestral al equipo coordinador </t>
  </si>
  <si>
    <t>Realizar seguimiento a los controles existentes</t>
  </si>
  <si>
    <t>Reuniones con el equipo de trabajo para revisar cumplimiento de controles</t>
  </si>
  <si>
    <t>Trimestral</t>
  </si>
  <si>
    <t>Desconocimiento del Decreto 0253</t>
  </si>
  <si>
    <t>Incumplimiento a los objetivos institucionales</t>
  </si>
  <si>
    <t>Reporte de incumplimiento por parte de las dependencias a la Oficina de Control Interno</t>
  </si>
  <si>
    <t>Actualizacion del tablero de control</t>
  </si>
  <si>
    <t>Revisión deficiente de proyectos</t>
  </si>
  <si>
    <t>Banco de programas y proyectos</t>
  </si>
  <si>
    <t>Proyectos revisados bajo los criterios de la guía metodológica</t>
  </si>
  <si>
    <t>Asesor Banco de Programas y Proyectos</t>
  </si>
  <si>
    <t>Desconocimiento de los instrumentos metodológicos</t>
  </si>
  <si>
    <t>Desconocimiento de la metodología de seguimiento a proyectos</t>
  </si>
  <si>
    <t>Incumplimiento cargue y seguimiento de proyectos en la plataforma SPI</t>
  </si>
  <si>
    <t>RIESGOS DE PROYECTO</t>
  </si>
  <si>
    <t>Desarticulación de la Gestión institucional</t>
  </si>
  <si>
    <t>Implementacion del MIPG</t>
  </si>
  <si>
    <t xml:space="preserve">No se cuenta con un plan estrategico organizacional </t>
  </si>
  <si>
    <t>Planificación de la gestión incompleta.</t>
  </si>
  <si>
    <t>Identificación y monitoreo de los factores internos y externos</t>
  </si>
  <si>
    <t>Actualización y ajuste a los factores internos y externos</t>
  </si>
  <si>
    <t>Matriz DOFA actualizada</t>
  </si>
  <si>
    <t>Desconocimiento de normatividad</t>
  </si>
  <si>
    <t>Dificultad de poner en funcionamiento pleno el MIPG.</t>
  </si>
  <si>
    <t>Implementación de MIPG acorde al decreto 1499 del 2017</t>
  </si>
  <si>
    <t>Mantenimiento de MIPG</t>
  </si>
  <si>
    <t>Planes de accion monitoreados</t>
  </si>
  <si>
    <t>Jefe OPG</t>
  </si>
  <si>
    <t xml:space="preserve">
Falta de articulación de los procesos de la Alcaldia Municipal</t>
  </si>
  <si>
    <t xml:space="preserve">
Sanción por incumplimiento de la norma</t>
  </si>
  <si>
    <t>Realizar seguimiento a los controles</t>
  </si>
  <si>
    <t>Matriz de seguimiento a riesgos</t>
  </si>
  <si>
    <t>Proyectos ligados a las metas del PDM</t>
  </si>
  <si>
    <t>Inadecuado seguimiento y monitoreo a las metas del PDM</t>
  </si>
  <si>
    <t>MMSE del PDM</t>
  </si>
  <si>
    <t>Retraso en la consolidación y reporte de la información</t>
  </si>
  <si>
    <t>Recordatorios a responsables del reporte de información en las diferentes dependencias.</t>
  </si>
  <si>
    <t>Se llevo a cabo con el equipo coordinador una reunion de socializacion del avance trimestral de las metas del PDM. 
Se cuenta con las hojas de captura de las dependencias que enviaron el reporte de enero a julio del 2020. Se cuenta con el reporte de no entrega de hoja de captura a OCI.
Se actualiza mensualmente el tablero de control, el ultimo reporte se tiene con fecha a 30 de junio
Se programara una capacitacion para le mes de agosto, para el correcto diligenciamiento del seguimiento del PDM</t>
  </si>
  <si>
    <t>Desconocimiento de la metodologia de monitoreo, seguimiento y control</t>
  </si>
  <si>
    <t xml:space="preserve">
Incumplimiento de objetivos y metas institucionales</t>
  </si>
  <si>
    <t>Informe a control interno de las Dependencias faltantes de reporte de informacion</t>
  </si>
  <si>
    <t>Reportes trimestrales ante consejo de gobienro</t>
  </si>
  <si>
    <t>Acta de reunion de reporte de seguimiento metas PDM</t>
  </si>
  <si>
    <t>Demora en la entega de la informacion por parte de las dependencias</t>
  </si>
  <si>
    <t>Capacitaciones para la correcta aplicación del MMSE</t>
  </si>
  <si>
    <t>RIESGOS DE CORRUPCION</t>
  </si>
  <si>
    <t>Posibilidad de recibir dadivas para viabilización de proyectos a beneficio de terceros</t>
  </si>
  <si>
    <t>Debido a Intereses personales</t>
  </si>
  <si>
    <t>Deficiente prestación del servicio</t>
  </si>
  <si>
    <t>Intereses políticos</t>
  </si>
  <si>
    <t>Falta de ética profesional</t>
  </si>
  <si>
    <t>RIESGOS DE SEGURIDAD DE LA INFORMACION</t>
  </si>
  <si>
    <t>______________________________________________________________________________
NOMBRE DEL SECRETARIO, DIRECTOR, JEFE DE OFICINA, GERENTE</t>
  </si>
  <si>
    <t>______________________________________________
FIRMA</t>
  </si>
  <si>
    <t>Inadecuada aplicación del Manual de procedimientos del banco de programas y proyectos</t>
  </si>
  <si>
    <t xml:space="preserve">Realizar socialización del Manual de procedimientos del banco de proyectos  para su correcta aplicación 
</t>
  </si>
  <si>
    <t>Realizar capacitaciones para el diligenciamiento de formatos e instructivos para la presentaciónn de proyectos por parte de las diferentes Dependencias</t>
  </si>
  <si>
    <t>Retraso en la viabilización de los proyectos</t>
  </si>
  <si>
    <t>Realizar ajuste y publicación de la guia de revisión de proyectos</t>
  </si>
  <si>
    <t>Equipo de Proyectos-OPGI</t>
  </si>
  <si>
    <t>X</t>
  </si>
  <si>
    <t>Aplicar adecuadamente  la guía metodológica de revisión de proyectos</t>
  </si>
  <si>
    <t>Desconocimiento de la documentación soporte de proyectos</t>
  </si>
  <si>
    <t>Cumplir con los requisitos del formato PE-F-021  (documentos requeridos registro proyectos de inversión)</t>
  </si>
  <si>
    <t>Incumplimiento en el reporte de información de ejecución proyectos (SPI)</t>
  </si>
  <si>
    <t>Incumplimiento en el reporte de la información sobre la ejecución de proyectos</t>
  </si>
  <si>
    <t>Proyectos con reporte de ejecución</t>
  </si>
  <si>
    <t>Acompañar a las dependencias en la aplicación de la metodología de seguimiento a proyectos (SPI) y la metodología de gestión por resultados</t>
  </si>
  <si>
    <t>Deficiente seguimiento a la ejecución de los proyectos</t>
  </si>
  <si>
    <t>Inadecuado diligenciamiento del formato PE-F- 031 (tablero de control seguimiento proyectos)</t>
  </si>
  <si>
    <t>Revisar periódicamente la pertinencia del formato PE-F- 031 (tablero de control seguimiento proyectos)</t>
  </si>
  <si>
    <t>Indice de gestión por resultados actualizado</t>
  </si>
  <si>
    <t>Pérdida de credibilidad e imagen institucional</t>
  </si>
  <si>
    <t xml:space="preserve">Revisar de manera trimestral la información de reporte de ejecución física y financiera de  proyectos </t>
  </si>
  <si>
    <t>Cumplir con los lineamientos de la Política de transparencia MIPG</t>
  </si>
  <si>
    <t>Pérdida de imagen y credibilidad</t>
  </si>
  <si>
    <t>Procesos transparentes</t>
  </si>
  <si>
    <t>Responsable política de transparencia MIPG</t>
  </si>
  <si>
    <t xml:space="preserve">Se han realizado reuniones periódicas con el equipo evaluador de proyectos OPGI a traves de plataforma MEET
</t>
  </si>
  <si>
    <r>
      <rPr>
        <b/>
        <sz val="18"/>
        <color indexed="8"/>
        <rFont val="Century Gothic"/>
        <family val="2"/>
      </rPr>
      <t xml:space="preserve">Resultados del Seguimiento 10/11/2020: 
</t>
    </r>
    <r>
      <rPr>
        <sz val="18"/>
        <color indexed="8"/>
        <rFont val="Century Gothic"/>
        <family val="2"/>
      </rPr>
      <t xml:space="preserve">
• Las acciones no cuentan con una fecha de inicio y una fecha de finalización.
• El último seguimiento a las acciones, se registra el día 10 de julio de 2020, sin embargo, el periodo de tiempo para realizar el monitoreo y seguimiento a la actividad de control debe realizarse de manera periódica; conforme a esto, se registra un nuevo seguimiento respecto al cumplimiento de las acciones, las cuales a la fecha se han cumplido.
• No se ha registrado si el riesgo se ha materializado o no, a fin de establecer actividades de control para mitigar los riesgos que inciden en el cumplimiento de los objetivos.
</t>
    </r>
    <r>
      <rPr>
        <b/>
        <sz val="18"/>
        <color indexed="8"/>
        <rFont val="Century Gothic"/>
        <family val="2"/>
      </rPr>
      <t xml:space="preserve">Recomendacioes:
</t>
    </r>
    <r>
      <rPr>
        <sz val="18"/>
        <color indexed="8"/>
        <rFont val="Century Gothic"/>
        <family val="2"/>
      </rPr>
      <t>• Definir fecha de inicio y finalización de las acciones propuestas para minimizar el riesgo, con la finalidad de evaluar si el cumplimiento de las mismas se ha realizado en el periodo estipulado.
• Realizar seguimiento periódico a las acciones establecidas, de manera que se identifiquen oportunamente la materialización del riesgo y poder tomar las acciones correspondientes.
• Se requiere contar con un registro de evidencias, que den cuenta del cumplimiento de las acciones.
• Registrar en la matriz de riesgos si los mismos se han materializado o no, con la finalidad de evaluar la eficacia de las acciones planteadas. 
• Revisar los instrumentos para el seguimiento a proyectos y realizar el ajuste correspondiente si es necesario.</t>
    </r>
    <r>
      <rPr>
        <b/>
        <sz val="18"/>
        <color indexed="8"/>
        <rFont val="Century Gothic"/>
        <family val="2"/>
      </rPr>
      <t xml:space="preserve">
Acciones
</t>
    </r>
    <r>
      <rPr>
        <sz val="18"/>
        <color indexed="8"/>
        <rFont val="Century Gothic"/>
        <family val="0"/>
      </rPr>
      <t>El dia 12 de noviembre de 2020, se realiza reunión virtual con el equipo de proyectos de la OPGI, en la cual se realizó revisión conjunta del mapa de riesgos del proceso, se ajustaron las causas y efectos de los mismos, al igual que la definición de controles, se establecierón los cronogramas  de ejecución y la periodicidad del monitoreo del cumplimiento de acciones, de la misma forma se llevará un registro de las evidencias que den cuenta del cumplimiento de las acciones propuestas, el próximo seguimiento se realizará el 12 de diciembre del año en curso</t>
    </r>
    <r>
      <rPr>
        <sz val="18"/>
        <color indexed="8"/>
        <rFont val="Century Gothic"/>
        <family val="2"/>
      </rPr>
      <t xml:space="preserve">
</t>
    </r>
  </si>
  <si>
    <t>Se solicitará al responsable de la Política de transparencia MIPG, la socialización de los lineamientos de la Política y el código de Ética</t>
  </si>
  <si>
    <t xml:space="preserve">Manual de procedimientos del banco de proyectos  para su correcta aplicación 
</t>
  </si>
  <si>
    <t>Guia de revisión de proyectos</t>
  </si>
  <si>
    <t>Formatos e instructivos para la presentaciónn de proyectos por parte de las diferentes Dependencias</t>
  </si>
  <si>
    <t>Guía metodológica de revisión de proyectos</t>
  </si>
  <si>
    <t>Formato PE-F-021  (documentos requeridos registro proyectos de inversión)</t>
  </si>
  <si>
    <t>Metodología de seguimiento a proyectos (SPI) y la metodología de gestión por resultados</t>
  </si>
  <si>
    <t>Formato PE-F- 031 (tablero de control seguimiento proyectos)</t>
  </si>
  <si>
    <t xml:space="preserve">Reporte de ejecución física y financiera de  proyectos </t>
  </si>
  <si>
    <t>Instrumentos para el seguimiento a proyectos</t>
  </si>
  <si>
    <t>Proyectos con la aplicación del manual de procedimientos del banco de proyectos</t>
  </si>
  <si>
    <t>Proyectos presentados con los formatos diligenciados correctamente</t>
  </si>
  <si>
    <t>Proyectos revisados bajo los criterios de la guía de revisión de proyectos</t>
  </si>
  <si>
    <t>Proyectos con el lleno de los requisitos establecidos en el formato PE-F-021</t>
  </si>
  <si>
    <t>Ajuste a los instrumentos para el seguimiento a proyectos cuando sea requerido</t>
  </si>
  <si>
    <t>Instrumentos para el seguimiento a proyectos ajustados</t>
  </si>
  <si>
    <t xml:space="preserve">
Se han realizado reuniones periódicas con el equipo evaluador de proyectos OPGI a traves de plataforma MEET
Se han aplicado los controles existentes a la fecha.
</t>
  </si>
  <si>
    <t>Socializar código de ética</t>
  </si>
  <si>
    <t>Política de transparencia MIPG</t>
  </si>
  <si>
    <t xml:space="preserve">Código de integridad </t>
  </si>
  <si>
    <r>
      <t xml:space="preserve">Se realizaron capacitaciones frente a la plataforma Seguimiento a Proyectos de Inversion (SPI) </t>
    </r>
    <r>
      <rPr>
        <b/>
        <sz val="18"/>
        <color indexed="9"/>
        <rFont val="Century Gothic"/>
        <family val="2"/>
      </rPr>
      <t>(ELIZABETH)</t>
    </r>
    <r>
      <rPr>
        <sz val="18"/>
        <rFont val="Century Gothic"/>
        <family val="2"/>
      </rPr>
      <t xml:space="preserve">
A traves de circular 015 se hizo el recordatorio para el reporte mensual y trimestral del seguimiento a proyectos </t>
    </r>
    <r>
      <rPr>
        <b/>
        <sz val="18"/>
        <color indexed="9"/>
        <rFont val="Century Gothic"/>
        <family val="2"/>
      </rPr>
      <t>(PATY)</t>
    </r>
    <r>
      <rPr>
        <sz val="18"/>
        <rFont val="Century Gothic"/>
        <family val="2"/>
      </rPr>
      <t xml:space="preserve">
Se recepcionó el formato PE-F-009 y PE-F-031 con la informacion de seguimiento trimestral de cada una de las dependencias </t>
    </r>
    <r>
      <rPr>
        <b/>
        <sz val="18"/>
        <color indexed="9"/>
        <rFont val="Century Gothic"/>
        <family val="2"/>
      </rPr>
      <t>(PATY)</t>
    </r>
    <r>
      <rPr>
        <sz val="18"/>
        <rFont val="Century Gothic"/>
        <family val="2"/>
      </rPr>
      <t xml:space="preserve">
</t>
    </r>
  </si>
  <si>
    <r>
      <t>Se realizó capacitaciones en estructuracion y presentacion de proyectos, y el uso de herramientas y plataformas establecidas por DNP</t>
    </r>
    <r>
      <rPr>
        <b/>
        <sz val="18"/>
        <color indexed="9"/>
        <rFont val="Century Gothic"/>
        <family val="2"/>
      </rPr>
      <t>(JAVIER)</t>
    </r>
    <r>
      <rPr>
        <sz val="18"/>
        <rFont val="Century Gothic"/>
        <family val="2"/>
      </rPr>
      <t xml:space="preserve">
Se socializó la guia metodólogica teniendo en cuenta el desarrollo de actividades desde casa</t>
    </r>
    <r>
      <rPr>
        <b/>
        <sz val="18"/>
        <color indexed="9"/>
        <rFont val="Century Gothic"/>
        <family val="2"/>
      </rPr>
      <t>(PATY)</t>
    </r>
    <r>
      <rPr>
        <sz val="18"/>
        <rFont val="Century Gothic"/>
        <family val="2"/>
      </rPr>
      <t xml:space="preserve">
Se actualizó el formato PE-F-021 teniendo en cuenta los criterios para radicación de proyectos</t>
    </r>
    <r>
      <rPr>
        <b/>
        <sz val="18"/>
        <color indexed="9"/>
        <rFont val="Century Gothic"/>
        <family val="2"/>
      </rPr>
      <t>(Dr. Carlitos)</t>
    </r>
    <r>
      <rPr>
        <sz val="18"/>
        <rFont val="Century Gothic"/>
        <family val="2"/>
      </rPr>
      <t xml:space="preserve">
Se cuenta con las tablas de registro y ajuste de proyectos</t>
    </r>
    <r>
      <rPr>
        <sz val="18"/>
        <color indexed="9"/>
        <rFont val="Century Gothic"/>
        <family val="2"/>
      </rPr>
      <t xml:space="preserve"> </t>
    </r>
    <r>
      <rPr>
        <b/>
        <sz val="18"/>
        <color indexed="9"/>
        <rFont val="Century Gothic"/>
        <family val="2"/>
      </rPr>
      <t>(PATY)</t>
    </r>
    <r>
      <rPr>
        <sz val="18"/>
        <rFont val="Century Gothic"/>
        <family val="2"/>
      </rPr>
      <t xml:space="preserve">
En el mes de octubre se realizaron capacitaciones al equipo de proyectos por parte del Asesor Banco de Programas y Proyectos, donde se establecieron criterios para la recepción y revisión de los proyectos,de manera que se cumplan los criterios establecidos para la presentación </t>
    </r>
    <r>
      <rPr>
        <b/>
        <sz val="18"/>
        <color indexed="56"/>
        <rFont val="Century Gothic"/>
        <family val="0"/>
      </rPr>
      <t>.</t>
    </r>
    <r>
      <rPr>
        <b/>
        <sz val="18"/>
        <color indexed="9"/>
        <rFont val="Century Gothic"/>
        <family val="2"/>
      </rPr>
      <t>(LUCELLY)</t>
    </r>
    <r>
      <rPr>
        <sz val="18"/>
        <rFont val="Century Gothic"/>
        <family val="2"/>
      </rPr>
      <t xml:space="preserve">
En el mes de agosto se actualizó el formato PEF 015 en el cual se define la presentación de proyectos </t>
    </r>
    <r>
      <rPr>
        <b/>
        <sz val="18"/>
        <color indexed="9"/>
        <rFont val="Century Gothic"/>
        <family val="2"/>
      </rPr>
      <t>(LUCELLY)</t>
    </r>
  </si>
  <si>
    <t>Equipo de Calidad - MIPG</t>
  </si>
  <si>
    <t>Mantenimiento de los sistemas de gestión</t>
  </si>
  <si>
    <t xml:space="preserve">Se evidencia que el Responsable de los controles es la jefe de la OPGI
Se tiene identificados los factores internos y externos en una DOFA institucional, mas sin embargo no estan actualizados ni se cuenta con una frecuencia para ello ni su seguimiento, por tal razon no se cumple con el proposito del control. Se establecen en una matriz DOFA.
Se cuenta con un % de implementacion de MIPG en cada una  de las calificaciones  de los autodiagnosticos de las politicas, existen planes de accion de cada una de las politicas, se cuenta con 74,9 como reporte del FURAG, seguimientos a los planes de accion, cumpliendo con el proposito del control.
Se cuenta con un sistema de gestion el cual esta soportado en el SGC, no se evidencia clara de su continuidad y existe incertidumbre en su continuidad, se actualiza el manual documental segun demanda de los procesos. Los recursos mas se dirigen a la implementacion de MIPG.
</t>
  </si>
  <si>
    <t xml:space="preserve">No se evidencia un plan de acción resultado del analisis de factores internos  y externos.
</t>
  </si>
  <si>
    <r>
      <t xml:space="preserve">Se evidencia que la matriz DOFA cuenta con factores internos y externos pero se encuentran estaticos y no se han actualizado hace 2 vigencias.
Se tiene conformado un equipo de profesionales para el mantenimiento del MIPG, existen planes de accion para las politicas institucionales, mas sin embargo requieren mayor esfuerzo para el logro de las metas establecidas en cada plan.
Hay seguimiento a la matriz de riesgos de los procesos institucionales y los resportes no evidencian materializacion de riesgos y la mayoria </t>
    </r>
    <r>
      <rPr>
        <sz val="18"/>
        <color indexed="10"/>
        <rFont val="Century Gothic"/>
        <family val="2"/>
      </rPr>
      <t>(xxx)</t>
    </r>
    <r>
      <rPr>
        <sz val="18"/>
        <color indexed="8"/>
        <rFont val="Century Gothic"/>
        <family val="2"/>
      </rPr>
      <t xml:space="preserve"> de los controles son efectivos en su proposito</t>
    </r>
  </si>
  <si>
    <t>Definir en el manual documental de la OPGI un instructivo y/o procedimiento que fije una frecuencia de actualizacion y seguimiento a los factores internos y externos de la DOFA institucional.
Mantener fortalecido el equipo que tiene bajo su responsabilidad el mantenimiento del MIPG y el logro de los objetivos para el cual fue creado.
Aplicar de manera disciplinada las guias de gestion del riesgo y para la vigencia 2021 actualizar al equipo de la OPGI en los cambios que se sucedieron en la nueva guia de funcion publica.</t>
  </si>
  <si>
    <t>Se llevo a cabo con el equipo coordinador una reunion de socializacion del avance trimestral de las metas del PDM. 
Se cuenta con las hojas de captura de las dependencias que enviaron el reporte de enero a diciembre del 2020. Se cuenta con el reporte de no entrega de hoja de captura a OCI.
Se actualiza mensualmente el tablero de control, el ultimo reporte se tiene con fecha a 31 de diciembre.
Se actualiza mensualmente el tablero de control, el ultimo reporte se tiene con fecha a 30 de junio</t>
  </si>
  <si>
    <t>Se han aplicado los controles existentes a la fecha.
Se envio un recordatorio  en el mes de diciembre para que presenten hoja de captura con todo el seguimiento realizado a las metas programadas en la vigencia 2020. como fin se busca el cumplimiento de entrega del reporte definitivo y consolidado de las metas de PDM</t>
  </si>
  <si>
    <t>Reprogramacion de metas de producto del PDM en el intrumento plan de acción de cada vigencia</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</si>
</sst>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240A]dddd\,\ dd&quot; de &quot;mmmm&quot; de &quot;yyyy"/>
  </numFmts>
  <fonts count="70">
    <font>
      <sz val="11"/>
      <color theme="1"/>
      <name val="Calibri"/>
      <family val="2"/>
    </font>
    <font>
      <sz val="11"/>
      <color indexed="8"/>
      <name val="Calibri"/>
      <family val="2"/>
    </font>
    <font>
      <sz val="11"/>
      <color indexed="8"/>
      <name val="Century Gothic"/>
      <family val="2"/>
    </font>
    <font>
      <b/>
      <sz val="10"/>
      <name val="Century Gothic"/>
      <family val="2"/>
    </font>
    <font>
      <sz val="50"/>
      <color indexed="8"/>
      <name val="Century Gothic"/>
      <family val="2"/>
    </font>
    <font>
      <sz val="8"/>
      <name val="Century Gothic"/>
      <family val="2"/>
    </font>
    <font>
      <b/>
      <sz val="8"/>
      <color indexed="8"/>
      <name val="Century Gothic"/>
      <family val="2"/>
    </font>
    <font>
      <sz val="8"/>
      <color indexed="8"/>
      <name val="Century Gothic"/>
      <family val="2"/>
    </font>
    <font>
      <b/>
      <sz val="18"/>
      <name val="Century Gothic"/>
      <family val="2"/>
    </font>
    <font>
      <sz val="18"/>
      <name val="Century Gothic"/>
      <family val="2"/>
    </font>
    <font>
      <sz val="18"/>
      <color indexed="8"/>
      <name val="Century Gothic"/>
      <family val="2"/>
    </font>
    <font>
      <b/>
      <sz val="18"/>
      <color indexed="8"/>
      <name val="Century Gothic"/>
      <family val="2"/>
    </font>
    <font>
      <sz val="18"/>
      <color indexed="23"/>
      <name val="Century Gothic"/>
      <family val="2"/>
    </font>
    <font>
      <b/>
      <sz val="20"/>
      <name val="Century Gothic"/>
      <family val="2"/>
    </font>
    <font>
      <sz val="24"/>
      <color indexed="8"/>
      <name val="Century Gothic"/>
      <family val="2"/>
    </font>
    <font>
      <b/>
      <sz val="22"/>
      <name val="Century Gothic"/>
      <family val="2"/>
    </font>
    <font>
      <b/>
      <sz val="12"/>
      <color indexed="8"/>
      <name val="Century Gothic"/>
      <family val="2"/>
    </font>
    <font>
      <sz val="12"/>
      <color indexed="8"/>
      <name val="Century Gothic"/>
      <family val="2"/>
    </font>
    <font>
      <sz val="12"/>
      <name val="Century Gothic"/>
      <family val="2"/>
    </font>
    <font>
      <sz val="22"/>
      <name val="Century Gothic"/>
      <family val="2"/>
    </font>
    <font>
      <b/>
      <sz val="18"/>
      <color indexed="56"/>
      <name val="Century Gothic"/>
      <family val="0"/>
    </font>
    <font>
      <b/>
      <sz val="18"/>
      <color indexed="9"/>
      <name val="Century Gothic"/>
      <family val="2"/>
    </font>
    <font>
      <sz val="18"/>
      <color indexed="9"/>
      <name val="Century Gothic"/>
      <family val="2"/>
    </font>
    <font>
      <sz val="18"/>
      <color indexed="10"/>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28"/>
      <color indexed="8"/>
      <name val="Century Gothic"/>
      <family val="2"/>
    </font>
    <font>
      <sz val="5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50"/>
      <color theme="1"/>
      <name val="Century Gothic"/>
      <family val="2"/>
    </font>
    <font>
      <sz val="11"/>
      <color theme="1"/>
      <name val="Century Gothic"/>
      <family val="2"/>
    </font>
    <font>
      <sz val="28"/>
      <color theme="1"/>
      <name val="Century Gothic"/>
      <family val="2"/>
    </font>
    <font>
      <sz val="12"/>
      <color theme="1"/>
      <name val="Century Gothic"/>
      <family val="2"/>
    </font>
    <font>
      <sz val="50"/>
      <color theme="1"/>
      <name val="Calibri"/>
      <family val="2"/>
    </font>
    <font>
      <sz val="18"/>
      <color theme="1"/>
      <name val="Century Gothic"/>
      <family val="2"/>
    </font>
    <font>
      <b/>
      <sz val="18"/>
      <color theme="1"/>
      <name val="Century Gothic"/>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6" tint="-0.24997000396251678"/>
        <bgColor indexed="64"/>
      </patternFill>
    </fill>
    <fill>
      <patternFill patternType="solid">
        <fgColor theme="5" tint="-0.24997000396251678"/>
        <bgColor indexed="64"/>
      </patternFill>
    </fill>
    <fill>
      <patternFill patternType="solid">
        <fgColor theme="3" tint="-0.24997000396251678"/>
        <bgColor indexed="64"/>
      </patternFill>
    </fill>
    <fill>
      <patternFill patternType="solid">
        <fgColor theme="9"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23">
    <xf numFmtId="0" fontId="0" fillId="0" borderId="0" xfId="0" applyFont="1" applyAlignment="1">
      <alignment/>
    </xf>
    <xf numFmtId="0" fontId="4" fillId="0" borderId="0" xfId="0" applyFont="1" applyAlignment="1" applyProtection="1">
      <alignment/>
      <protection locked="0"/>
    </xf>
    <xf numFmtId="0" fontId="62" fillId="0" borderId="0" xfId="0" applyFont="1" applyAlignment="1">
      <alignment/>
    </xf>
    <xf numFmtId="0" fontId="4" fillId="0" borderId="0" xfId="0" applyFont="1" applyBorder="1" applyAlignment="1" applyProtection="1">
      <alignment horizontal="justify" vertical="center" wrapText="1"/>
      <protection locked="0"/>
    </xf>
    <xf numFmtId="0" fontId="2" fillId="0" borderId="0" xfId="0" applyFont="1" applyAlignment="1" applyProtection="1">
      <alignment/>
      <protection/>
    </xf>
    <xf numFmtId="0" fontId="2" fillId="0" borderId="0" xfId="0" applyFont="1" applyAlignment="1" applyProtection="1">
      <alignment/>
      <protection locked="0"/>
    </xf>
    <xf numFmtId="0" fontId="62" fillId="0" borderId="0" xfId="0" applyFont="1" applyAlignment="1">
      <alignment horizontal="center" vertical="top" wrapText="1"/>
    </xf>
    <xf numFmtId="0" fontId="62" fillId="0" borderId="0" xfId="0" applyFont="1" applyAlignment="1">
      <alignment horizontal="left" vertical="top"/>
    </xf>
    <xf numFmtId="0" fontId="2" fillId="0" borderId="10" xfId="0" applyFont="1" applyBorder="1" applyAlignment="1" applyProtection="1">
      <alignmen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63" fillId="0" borderId="0" xfId="0" applyFont="1" applyBorder="1" applyAlignment="1" applyProtection="1">
      <alignment/>
      <protection locked="0"/>
    </xf>
    <xf numFmtId="0" fontId="63" fillId="0" borderId="0" xfId="0" applyFont="1" applyBorder="1" applyAlignment="1" applyProtection="1">
      <alignment wrapText="1"/>
      <protection locked="0"/>
    </xf>
    <xf numFmtId="0" fontId="62" fillId="0" borderId="0" xfId="0" applyFont="1" applyBorder="1" applyAlignment="1" applyProtection="1">
      <alignment/>
      <protection locked="0"/>
    </xf>
    <xf numFmtId="0" fontId="63" fillId="0" borderId="0" xfId="0" applyFont="1" applyBorder="1" applyAlignment="1" applyProtection="1">
      <alignment/>
      <protection/>
    </xf>
    <xf numFmtId="0" fontId="62" fillId="0" borderId="0" xfId="0" applyFont="1" applyAlignment="1" applyProtection="1">
      <alignment/>
      <protection locked="0"/>
    </xf>
    <xf numFmtId="0" fontId="64" fillId="0" borderId="0" xfId="0" applyFont="1" applyAlignment="1">
      <alignment/>
    </xf>
    <xf numFmtId="0" fontId="65" fillId="0" borderId="0" xfId="0" applyFont="1" applyAlignment="1" applyProtection="1">
      <alignment/>
      <protection/>
    </xf>
    <xf numFmtId="0" fontId="65" fillId="0" borderId="0" xfId="0" applyFont="1" applyAlignment="1" applyProtection="1">
      <alignment/>
      <protection locked="0"/>
    </xf>
    <xf numFmtId="0" fontId="66" fillId="0" borderId="0" xfId="0" applyFont="1" applyAlignment="1">
      <alignment/>
    </xf>
    <xf numFmtId="0" fontId="63" fillId="0" borderId="0" xfId="0" applyFont="1" applyAlignment="1" applyProtection="1">
      <alignment/>
      <protection/>
    </xf>
    <xf numFmtId="0" fontId="63" fillId="0" borderId="0" xfId="0" applyFont="1" applyAlignment="1" applyProtection="1">
      <alignment/>
      <protection locked="0"/>
    </xf>
    <xf numFmtId="0" fontId="8" fillId="6" borderId="13" xfId="0" applyFont="1" applyFill="1" applyBorder="1" applyAlignment="1" applyProtection="1">
      <alignment horizontal="center" wrapText="1"/>
      <protection/>
    </xf>
    <xf numFmtId="0" fontId="8" fillId="6" borderId="13"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9" fillId="6" borderId="13" xfId="0" applyFont="1" applyFill="1" applyBorder="1" applyAlignment="1" applyProtection="1">
      <alignment horizontal="center" vertical="center" wrapText="1"/>
      <protection/>
    </xf>
    <xf numFmtId="49" fontId="9" fillId="6" borderId="13" xfId="0" applyNumberFormat="1" applyFont="1" applyFill="1" applyBorder="1" applyAlignment="1" applyProtection="1">
      <alignment horizontal="left" vertical="center" wrapText="1"/>
      <protection/>
    </xf>
    <xf numFmtId="0" fontId="9" fillId="0" borderId="13" xfId="0" applyFont="1" applyBorder="1" applyAlignment="1" applyProtection="1">
      <alignment vertical="center" wrapText="1"/>
      <protection locked="0"/>
    </xf>
    <xf numFmtId="0" fontId="10" fillId="0" borderId="13" xfId="0" applyFont="1" applyFill="1" applyBorder="1" applyAlignment="1" applyProtection="1">
      <alignment horizontal="justify" vertical="top" wrapText="1"/>
      <protection locked="0"/>
    </xf>
    <xf numFmtId="0" fontId="10" fillId="0" borderId="13" xfId="0" applyFont="1" applyBorder="1" applyAlignment="1" applyProtection="1">
      <alignment horizontal="left" vertical="center" wrapText="1"/>
      <protection locked="0"/>
    </xf>
    <xf numFmtId="0" fontId="10" fillId="0" borderId="13" xfId="0" applyFont="1" applyBorder="1" applyAlignment="1" applyProtection="1">
      <alignment horizontal="center" vertical="center" wrapText="1"/>
      <protection locked="0"/>
    </xf>
    <xf numFmtId="17" fontId="10" fillId="0" borderId="13" xfId="0" applyNumberFormat="1" applyFont="1" applyBorder="1" applyAlignment="1" applyProtection="1">
      <alignment horizontal="center" vertical="center" wrapText="1"/>
      <protection locked="0"/>
    </xf>
    <xf numFmtId="17" fontId="10" fillId="0" borderId="13" xfId="0" applyNumberFormat="1" applyFont="1" applyFill="1" applyBorder="1" applyAlignment="1" applyProtection="1">
      <alignment horizontal="center" vertical="center" wrapText="1"/>
      <protection locked="0"/>
    </xf>
    <xf numFmtId="14" fontId="10" fillId="0" borderId="13" xfId="0" applyNumberFormat="1" applyFont="1" applyBorder="1" applyAlignment="1" applyProtection="1">
      <alignment horizontal="left" vertical="center" wrapText="1"/>
      <protection locked="0"/>
    </xf>
    <xf numFmtId="0" fontId="10" fillId="0" borderId="0" xfId="0" applyFont="1" applyBorder="1" applyAlignment="1" applyProtection="1">
      <alignment horizontal="justify" vertical="center" wrapText="1"/>
      <protection/>
    </xf>
    <xf numFmtId="0" fontId="10" fillId="0" borderId="0" xfId="0" applyFont="1" applyBorder="1" applyAlignment="1" applyProtection="1">
      <alignment horizontal="justify" vertical="center" wrapText="1"/>
      <protection locked="0"/>
    </xf>
    <xf numFmtId="0" fontId="10" fillId="0" borderId="13" xfId="0" applyFont="1" applyBorder="1" applyAlignment="1" applyProtection="1">
      <alignment horizontal="justify" vertical="center" wrapText="1"/>
      <protection locked="0"/>
    </xf>
    <xf numFmtId="14" fontId="10" fillId="0" borderId="13" xfId="0" applyNumberFormat="1" applyFont="1" applyBorder="1" applyAlignment="1" applyProtection="1">
      <alignment horizontal="justify" vertical="top" wrapText="1"/>
      <protection locked="0"/>
    </xf>
    <xf numFmtId="0" fontId="67" fillId="0" borderId="13" xfId="0" applyFont="1" applyBorder="1" applyAlignment="1" applyProtection="1">
      <alignment vertical="center" wrapText="1"/>
      <protection locked="0"/>
    </xf>
    <xf numFmtId="0" fontId="10" fillId="0" borderId="13" xfId="0" applyFont="1" applyBorder="1" applyAlignment="1" applyProtection="1">
      <alignment horizontal="justify" vertical="top" wrapText="1"/>
      <protection locked="0"/>
    </xf>
    <xf numFmtId="0" fontId="10" fillId="0" borderId="13" xfId="0" applyFont="1" applyBorder="1" applyAlignment="1" applyProtection="1">
      <alignment horizontal="center" vertical="top" wrapText="1"/>
      <protection locked="0"/>
    </xf>
    <xf numFmtId="14" fontId="10" fillId="0" borderId="13" xfId="0" applyNumberFormat="1" applyFont="1" applyBorder="1" applyAlignment="1" applyProtection="1">
      <alignment horizontal="justify" vertical="center" wrapText="1"/>
      <protection locked="0"/>
    </xf>
    <xf numFmtId="0" fontId="67" fillId="0" borderId="0" xfId="0" applyFont="1" applyAlignment="1" applyProtection="1">
      <alignment/>
      <protection/>
    </xf>
    <xf numFmtId="0" fontId="67" fillId="0" borderId="0" xfId="0" applyFont="1" applyAlignment="1" applyProtection="1">
      <alignment/>
      <protection locked="0"/>
    </xf>
    <xf numFmtId="0" fontId="7" fillId="0" borderId="0" xfId="0" applyFont="1" applyBorder="1" applyAlignment="1" applyProtection="1">
      <alignment horizontal="justify" vertical="center" wrapText="1"/>
      <protection/>
    </xf>
    <xf numFmtId="0" fontId="7" fillId="0" borderId="0" xfId="0" applyFont="1" applyBorder="1" applyAlignment="1" applyProtection="1">
      <alignment horizontal="justify" vertical="center" wrapText="1"/>
      <protection locked="0"/>
    </xf>
    <xf numFmtId="0" fontId="17" fillId="0" borderId="13" xfId="0" applyFont="1" applyBorder="1" applyAlignment="1" applyProtection="1">
      <alignment horizontal="center" vertical="center" wrapText="1"/>
      <protection locked="0"/>
    </xf>
    <xf numFmtId="0" fontId="17" fillId="0" borderId="13" xfId="0" applyFont="1" applyBorder="1" applyAlignment="1" applyProtection="1">
      <alignment horizontal="justify" vertical="center" wrapText="1"/>
      <protection locked="0"/>
    </xf>
    <xf numFmtId="17" fontId="17" fillId="0" borderId="13" xfId="0" applyNumberFormat="1" applyFont="1" applyBorder="1" applyAlignment="1" applyProtection="1">
      <alignment horizontal="center" vertical="center" wrapText="1"/>
      <protection locked="0"/>
    </xf>
    <xf numFmtId="14" fontId="17" fillId="0" borderId="13" xfId="0" applyNumberFormat="1" applyFont="1" applyBorder="1" applyAlignment="1" applyProtection="1">
      <alignment horizontal="justify" vertical="top" wrapText="1"/>
      <protection locked="0"/>
    </xf>
    <xf numFmtId="0" fontId="18" fillId="0" borderId="13" xfId="0" applyFont="1" applyBorder="1" applyAlignment="1" applyProtection="1">
      <alignment vertical="center" wrapText="1"/>
      <protection locked="0"/>
    </xf>
    <xf numFmtId="0" fontId="65" fillId="0" borderId="13" xfId="0" applyFont="1" applyBorder="1" applyAlignment="1" applyProtection="1">
      <alignment vertical="center" wrapText="1"/>
      <protection locked="0"/>
    </xf>
    <xf numFmtId="0" fontId="17" fillId="0" borderId="13" xfId="0" applyFont="1" applyBorder="1" applyAlignment="1" applyProtection="1">
      <alignment horizontal="justify" vertical="top" wrapText="1"/>
      <protection locked="0"/>
    </xf>
    <xf numFmtId="0" fontId="17" fillId="0" borderId="13" xfId="0" applyFont="1" applyBorder="1" applyAlignment="1" applyProtection="1">
      <alignment horizontal="center" vertical="top" wrapText="1"/>
      <protection locked="0"/>
    </xf>
    <xf numFmtId="0" fontId="63" fillId="0" borderId="0" xfId="0" applyFont="1" applyAlignment="1" applyProtection="1">
      <alignment horizontal="center"/>
      <protection locked="0"/>
    </xf>
    <xf numFmtId="0" fontId="7" fillId="0" borderId="0" xfId="0" applyFont="1" applyAlignment="1" applyProtection="1">
      <alignment/>
      <protection locked="0"/>
    </xf>
    <xf numFmtId="0" fontId="63" fillId="0" borderId="0" xfId="0" applyFont="1" applyAlignment="1" applyProtection="1">
      <alignment wrapText="1"/>
      <protection locked="0"/>
    </xf>
    <xf numFmtId="0" fontId="63" fillId="0" borderId="0" xfId="0" applyFont="1" applyAlignment="1" applyProtection="1">
      <alignment/>
      <protection locked="0"/>
    </xf>
    <xf numFmtId="0" fontId="9" fillId="0" borderId="13" xfId="0"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0" fontId="7" fillId="0" borderId="13" xfId="0" applyFont="1" applyBorder="1" applyAlignment="1" applyProtection="1">
      <alignment horizontal="justify" vertical="center" wrapText="1"/>
      <protection locked="0"/>
    </xf>
    <xf numFmtId="14" fontId="10" fillId="34" borderId="13" xfId="0" applyNumberFormat="1" applyFont="1" applyFill="1" applyBorder="1" applyAlignment="1" applyProtection="1">
      <alignment horizontal="center" vertical="center" wrapText="1"/>
      <protection locked="0"/>
    </xf>
    <xf numFmtId="0" fontId="9" fillId="0" borderId="13" xfId="0" applyFont="1" applyBorder="1" applyAlignment="1" applyProtection="1">
      <alignment horizontal="justify" vertical="center" wrapText="1"/>
      <protection locked="0"/>
    </xf>
    <xf numFmtId="0" fontId="10" fillId="0" borderId="14" xfId="0" applyFont="1" applyBorder="1" applyAlignment="1" applyProtection="1">
      <alignment vertical="center" wrapText="1"/>
      <protection locked="0"/>
    </xf>
    <xf numFmtId="0" fontId="9" fillId="0" borderId="13" xfId="0" applyFont="1" applyBorder="1" applyAlignment="1" applyProtection="1">
      <alignment horizontal="left" vertical="center" wrapText="1"/>
      <protection locked="0"/>
    </xf>
    <xf numFmtId="0" fontId="63" fillId="0" borderId="0" xfId="0" applyFont="1" applyAlignment="1" applyProtection="1">
      <alignment horizontal="center" wrapText="1"/>
      <protection locked="0"/>
    </xf>
    <xf numFmtId="0" fontId="63" fillId="0" borderId="0" xfId="0" applyFont="1" applyAlignment="1" applyProtection="1">
      <alignment horizontal="center"/>
      <protection locked="0"/>
    </xf>
    <xf numFmtId="0" fontId="63" fillId="0" borderId="13" xfId="0" applyFont="1" applyBorder="1" applyAlignment="1" applyProtection="1">
      <alignment horizontal="center"/>
      <protection locked="0"/>
    </xf>
    <xf numFmtId="0" fontId="63" fillId="0" borderId="13" xfId="0" applyFont="1" applyBorder="1" applyAlignment="1" applyProtection="1">
      <alignment horizontal="center" wrapText="1"/>
      <protection locked="0"/>
    </xf>
    <xf numFmtId="3" fontId="17" fillId="0" borderId="13" xfId="0" applyNumberFormat="1" applyFont="1" applyBorder="1" applyAlignment="1" applyProtection="1">
      <alignment horizontal="center" vertical="center" textRotation="90" wrapText="1"/>
      <protection/>
    </xf>
    <xf numFmtId="0" fontId="17" fillId="0" borderId="13" xfId="0" applyFont="1" applyBorder="1" applyAlignment="1" applyProtection="1">
      <alignment horizontal="center" vertical="center" textRotation="90" wrapText="1"/>
      <protection/>
    </xf>
    <xf numFmtId="0" fontId="16" fillId="0" borderId="13" xfId="0" applyFont="1" applyBorder="1" applyAlignment="1" applyProtection="1">
      <alignment horizontal="center" vertical="center" textRotation="90" wrapText="1"/>
      <protection/>
    </xf>
    <xf numFmtId="1" fontId="10" fillId="0" borderId="13" xfId="0" applyNumberFormat="1" applyFont="1" applyBorder="1" applyAlignment="1" applyProtection="1">
      <alignment horizontal="center" vertical="center" textRotation="90" wrapText="1"/>
      <protection/>
    </xf>
    <xf numFmtId="0" fontId="10" fillId="0" borderId="13" xfId="0" applyFont="1" applyBorder="1" applyAlignment="1" applyProtection="1">
      <alignment horizontal="center" vertical="center" textRotation="90" wrapText="1"/>
      <protection/>
    </xf>
    <xf numFmtId="0" fontId="16" fillId="0" borderId="13"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readingOrder="2"/>
      <protection locked="0"/>
    </xf>
    <xf numFmtId="0" fontId="17" fillId="0" borderId="13"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textRotation="90" wrapText="1"/>
      <protection locked="0"/>
    </xf>
    <xf numFmtId="0" fontId="18" fillId="0" borderId="13"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textRotation="90" wrapText="1"/>
      <protection locked="0"/>
    </xf>
    <xf numFmtId="0" fontId="11" fillId="0" borderId="13" xfId="0" applyFont="1" applyBorder="1" applyAlignment="1" applyProtection="1">
      <alignment horizontal="center" vertical="center" textRotation="90" wrapText="1"/>
      <protection/>
    </xf>
    <xf numFmtId="0" fontId="15" fillId="35" borderId="15" xfId="0" applyFont="1" applyFill="1" applyBorder="1" applyAlignment="1" applyProtection="1">
      <alignment horizontal="center" vertical="center" wrapText="1"/>
      <protection locked="0"/>
    </xf>
    <xf numFmtId="0" fontId="15" fillId="35" borderId="16" xfId="0" applyFont="1" applyFill="1" applyBorder="1" applyAlignment="1" applyProtection="1">
      <alignment horizontal="center" vertical="center" wrapText="1"/>
      <protection locked="0"/>
    </xf>
    <xf numFmtId="0" fontId="15" fillId="35" borderId="17" xfId="0" applyFont="1" applyFill="1" applyBorder="1" applyAlignment="1" applyProtection="1">
      <alignment horizontal="center" vertical="center" wrapText="1"/>
      <protection locked="0"/>
    </xf>
    <xf numFmtId="0" fontId="67" fillId="0" borderId="18" xfId="0" applyFont="1" applyBorder="1" applyAlignment="1" applyProtection="1">
      <alignment horizontal="center" vertical="center"/>
      <protection locked="0"/>
    </xf>
    <xf numFmtId="0" fontId="67" fillId="0" borderId="19" xfId="0" applyFont="1" applyBorder="1" applyAlignment="1" applyProtection="1">
      <alignment horizontal="center" vertical="center"/>
      <protection locked="0"/>
    </xf>
    <xf numFmtId="0" fontId="67" fillId="0" borderId="14" xfId="0" applyFont="1" applyBorder="1" applyAlignment="1" applyProtection="1">
      <alignment horizontal="center" vertical="center"/>
      <protection locked="0"/>
    </xf>
    <xf numFmtId="0" fontId="67" fillId="0" borderId="18" xfId="0" applyFont="1" applyBorder="1" applyAlignment="1" applyProtection="1">
      <alignment horizontal="justify" vertical="center"/>
      <protection locked="0"/>
    </xf>
    <xf numFmtId="0" fontId="67" fillId="0" borderId="19" xfId="0" applyFont="1" applyBorder="1" applyAlignment="1" applyProtection="1">
      <alignment horizontal="justify" vertical="center"/>
      <protection locked="0"/>
    </xf>
    <xf numFmtId="0" fontId="67" fillId="0" borderId="14" xfId="0" applyFont="1" applyBorder="1" applyAlignment="1" applyProtection="1">
      <alignment horizontal="justify" vertical="center"/>
      <protection locked="0"/>
    </xf>
    <xf numFmtId="14" fontId="10" fillId="0" borderId="18" xfId="0" applyNumberFormat="1" applyFont="1" applyBorder="1" applyAlignment="1" applyProtection="1">
      <alignment horizontal="center" vertical="center" wrapText="1"/>
      <protection locked="0"/>
    </xf>
    <xf numFmtId="14" fontId="10" fillId="0" borderId="19" xfId="0" applyNumberFormat="1" applyFont="1" applyBorder="1" applyAlignment="1" applyProtection="1">
      <alignment horizontal="center" vertical="center" wrapText="1"/>
      <protection locked="0"/>
    </xf>
    <xf numFmtId="14" fontId="10" fillId="0" borderId="14" xfId="0" applyNumberFormat="1" applyFont="1" applyBorder="1" applyAlignment="1" applyProtection="1">
      <alignment horizontal="center" vertical="center" wrapText="1"/>
      <protection locked="0"/>
    </xf>
    <xf numFmtId="0" fontId="67" fillId="0" borderId="18" xfId="0" applyFont="1" applyBorder="1" applyAlignment="1" applyProtection="1">
      <alignment horizontal="center"/>
      <protection locked="0"/>
    </xf>
    <xf numFmtId="0" fontId="67" fillId="0" borderId="19" xfId="0" applyFont="1" applyBorder="1" applyAlignment="1" applyProtection="1">
      <alignment horizontal="center"/>
      <protection locked="0"/>
    </xf>
    <xf numFmtId="0" fontId="67" fillId="0" borderId="14" xfId="0" applyFont="1" applyBorder="1" applyAlignment="1" applyProtection="1">
      <alignment horizontal="center"/>
      <protection locked="0"/>
    </xf>
    <xf numFmtId="0" fontId="15" fillId="36" borderId="15" xfId="0" applyFont="1" applyFill="1" applyBorder="1" applyAlignment="1" applyProtection="1">
      <alignment horizontal="center" vertical="center" wrapText="1"/>
      <protection locked="0"/>
    </xf>
    <xf numFmtId="0" fontId="15" fillId="36" borderId="16" xfId="0" applyFont="1" applyFill="1" applyBorder="1" applyAlignment="1" applyProtection="1">
      <alignment horizontal="center" vertical="center" wrapText="1"/>
      <protection locked="0"/>
    </xf>
    <xf numFmtId="0" fontId="15" fillId="36" borderId="17" xfId="0" applyFont="1" applyFill="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textRotation="90" wrapText="1"/>
      <protection/>
    </xf>
    <xf numFmtId="0" fontId="11" fillId="0" borderId="19" xfId="0" applyFont="1" applyBorder="1" applyAlignment="1" applyProtection="1">
      <alignment horizontal="center" vertical="center" textRotation="90" wrapText="1"/>
      <protection/>
    </xf>
    <xf numFmtId="0" fontId="11" fillId="0" borderId="14" xfId="0" applyFont="1" applyBorder="1" applyAlignment="1" applyProtection="1">
      <alignment horizontal="center" vertical="center" textRotation="90" wrapText="1"/>
      <protection/>
    </xf>
    <xf numFmtId="0" fontId="67" fillId="0" borderId="18" xfId="0" applyFont="1" applyBorder="1" applyAlignment="1" applyProtection="1">
      <alignment horizontal="center" wrapText="1"/>
      <protection locked="0"/>
    </xf>
    <xf numFmtId="0" fontId="67" fillId="0" borderId="19" xfId="0" applyFont="1" applyBorder="1" applyAlignment="1" applyProtection="1">
      <alignment horizontal="center" wrapText="1"/>
      <protection locked="0"/>
    </xf>
    <xf numFmtId="0" fontId="67" fillId="0" borderId="14" xfId="0" applyFont="1" applyBorder="1" applyAlignment="1" applyProtection="1">
      <alignment horizontal="center" wrapText="1"/>
      <protection locked="0"/>
    </xf>
    <xf numFmtId="0" fontId="10" fillId="0" borderId="18" xfId="0" applyFont="1" applyBorder="1" applyAlignment="1" applyProtection="1">
      <alignment horizontal="center" vertical="center" textRotation="90" wrapText="1"/>
      <protection locked="0"/>
    </xf>
    <xf numFmtId="0" fontId="10" fillId="0" borderId="19" xfId="0" applyFont="1" applyBorder="1" applyAlignment="1" applyProtection="1">
      <alignment horizontal="center" vertical="center" textRotation="90" wrapText="1"/>
      <protection locked="0"/>
    </xf>
    <xf numFmtId="0" fontId="10" fillId="0" borderId="14" xfId="0" applyFont="1" applyBorder="1" applyAlignment="1" applyProtection="1">
      <alignment horizontal="center" vertical="center" textRotation="90" wrapText="1"/>
      <protection locked="0"/>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readingOrder="2"/>
      <protection locked="0"/>
    </xf>
    <xf numFmtId="0" fontId="11" fillId="0" borderId="19" xfId="0" applyFont="1" applyBorder="1" applyAlignment="1" applyProtection="1">
      <alignment horizontal="center" vertical="center" wrapText="1" readingOrder="2"/>
      <protection locked="0"/>
    </xf>
    <xf numFmtId="0" fontId="11" fillId="0" borderId="14" xfId="0" applyFont="1" applyBorder="1" applyAlignment="1" applyProtection="1">
      <alignment horizontal="center" vertical="center" wrapText="1" readingOrder="2"/>
      <protection locked="0"/>
    </xf>
    <xf numFmtId="0" fontId="10" fillId="0" borderId="18"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67" fillId="0" borderId="13" xfId="0" applyFont="1" applyBorder="1" applyAlignment="1" applyProtection="1">
      <alignment horizontal="center"/>
      <protection locked="0"/>
    </xf>
    <xf numFmtId="0" fontId="67" fillId="0" borderId="13" xfId="0" applyFont="1" applyBorder="1" applyAlignment="1" applyProtection="1">
      <alignment horizontal="center" wrapText="1"/>
      <protection locked="0"/>
    </xf>
    <xf numFmtId="0" fontId="67" fillId="0" borderId="13" xfId="0" applyFont="1" applyBorder="1" applyAlignment="1" applyProtection="1">
      <alignment horizontal="center" vertical="top" wrapText="1"/>
      <protection locked="0"/>
    </xf>
    <xf numFmtId="0" fontId="67" fillId="0" borderId="13" xfId="0" applyFont="1" applyBorder="1" applyAlignment="1" applyProtection="1">
      <alignment horizontal="center" vertical="top"/>
      <protection locked="0"/>
    </xf>
    <xf numFmtId="0" fontId="11" fillId="0" borderId="13" xfId="0" applyFont="1" applyBorder="1" applyAlignment="1" applyProtection="1">
      <alignment horizontal="center" vertical="center" wrapText="1"/>
      <protection locked="0"/>
    </xf>
    <xf numFmtId="0" fontId="68" fillId="0" borderId="13" xfId="0" applyFont="1" applyBorder="1" applyAlignment="1" applyProtection="1">
      <alignment horizontal="center" vertical="center"/>
      <protection locked="0"/>
    </xf>
    <xf numFmtId="0" fontId="67" fillId="0" borderId="13" xfId="0" applyFont="1" applyBorder="1" applyAlignment="1" applyProtection="1">
      <alignment horizontal="center" vertical="center" wrapText="1"/>
      <protection locked="0"/>
    </xf>
    <xf numFmtId="0" fontId="67" fillId="0" borderId="13" xfId="0" applyFont="1" applyBorder="1" applyAlignment="1" applyProtection="1">
      <alignment horizontal="center" vertical="center"/>
      <protection locked="0"/>
    </xf>
    <xf numFmtId="0" fontId="11" fillId="0" borderId="13" xfId="0" applyFont="1" applyBorder="1" applyAlignment="1" applyProtection="1">
      <alignment horizontal="center" vertical="center" wrapText="1" readingOrder="2"/>
      <protection locked="0"/>
    </xf>
    <xf numFmtId="0" fontId="10" fillId="0" borderId="13"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15" fillId="37" borderId="15" xfId="0" applyFont="1" applyFill="1" applyBorder="1" applyAlignment="1" applyProtection="1">
      <alignment horizontal="center" vertical="center" wrapText="1"/>
      <protection locked="0"/>
    </xf>
    <xf numFmtId="0" fontId="15" fillId="37" borderId="16" xfId="0" applyFont="1" applyFill="1" applyBorder="1" applyAlignment="1" applyProtection="1">
      <alignment horizontal="center" vertical="center" wrapText="1"/>
      <protection locked="0"/>
    </xf>
    <xf numFmtId="0" fontId="15" fillId="37" borderId="17" xfId="0" applyFont="1" applyFill="1" applyBorder="1" applyAlignment="1" applyProtection="1">
      <alignment horizontal="center" vertical="center" wrapText="1"/>
      <protection locked="0"/>
    </xf>
    <xf numFmtId="0" fontId="67" fillId="34" borderId="18" xfId="0" applyFont="1" applyFill="1" applyBorder="1" applyAlignment="1" applyProtection="1">
      <alignment horizontal="center" vertical="center"/>
      <protection locked="0"/>
    </xf>
    <xf numFmtId="0" fontId="67" fillId="34" borderId="19" xfId="0" applyFont="1" applyFill="1" applyBorder="1" applyAlignment="1" applyProtection="1">
      <alignment horizontal="center" vertical="center"/>
      <protection locked="0"/>
    </xf>
    <xf numFmtId="0" fontId="67" fillId="34" borderId="14" xfId="0" applyFont="1" applyFill="1" applyBorder="1" applyAlignment="1" applyProtection="1">
      <alignment horizontal="center" vertical="center"/>
      <protection locked="0"/>
    </xf>
    <xf numFmtId="0" fontId="67" fillId="34" borderId="13" xfId="0" applyFont="1" applyFill="1" applyBorder="1" applyAlignment="1" applyProtection="1">
      <alignment horizontal="center"/>
      <protection locked="0"/>
    </xf>
    <xf numFmtId="0" fontId="10" fillId="14" borderId="13" xfId="0" applyFont="1" applyFill="1" applyBorder="1" applyAlignment="1" applyProtection="1">
      <alignment horizontal="center" vertical="center" wrapText="1"/>
      <protection locked="0"/>
    </xf>
    <xf numFmtId="14" fontId="10" fillId="34" borderId="18" xfId="0" applyNumberFormat="1" applyFont="1" applyFill="1" applyBorder="1" applyAlignment="1" applyProtection="1">
      <alignment horizontal="center" vertical="center" wrapText="1"/>
      <protection locked="0"/>
    </xf>
    <xf numFmtId="14" fontId="10" fillId="34" borderId="14" xfId="0" applyNumberFormat="1" applyFont="1" applyFill="1" applyBorder="1" applyAlignment="1" applyProtection="1">
      <alignment horizontal="center" vertical="center" wrapText="1"/>
      <protection locked="0"/>
    </xf>
    <xf numFmtId="0" fontId="10" fillId="0" borderId="18" xfId="0" applyFont="1" applyFill="1" applyBorder="1" applyAlignment="1" applyProtection="1">
      <alignment horizontal="justify" vertical="top" wrapText="1"/>
      <protection locked="0"/>
    </xf>
    <xf numFmtId="0" fontId="10" fillId="0" borderId="14" xfId="0" applyFont="1" applyFill="1" applyBorder="1" applyAlignment="1" applyProtection="1">
      <alignment horizontal="justify" vertical="top" wrapText="1"/>
      <protection locked="0"/>
    </xf>
    <xf numFmtId="0" fontId="10" fillId="0" borderId="18" xfId="0" applyFont="1" applyBorder="1" applyAlignment="1" applyProtection="1">
      <alignment horizontal="justify" vertical="top" wrapText="1"/>
      <protection locked="0"/>
    </xf>
    <xf numFmtId="0" fontId="10" fillId="0" borderId="14" xfId="0" applyFont="1" applyBorder="1" applyAlignment="1" applyProtection="1">
      <alignment horizontal="justify" vertical="top" wrapText="1"/>
      <protection locked="0"/>
    </xf>
    <xf numFmtId="0" fontId="9" fillId="0" borderId="13" xfId="0" applyFont="1" applyBorder="1" applyAlignment="1" applyProtection="1">
      <alignment horizontal="center" vertical="top" wrapText="1"/>
      <protection locked="0"/>
    </xf>
    <xf numFmtId="0" fontId="9" fillId="0" borderId="18" xfId="0" applyFont="1" applyBorder="1" applyAlignment="1" applyProtection="1">
      <alignment horizontal="center" vertical="top" wrapText="1"/>
      <protection locked="0"/>
    </xf>
    <xf numFmtId="0" fontId="9" fillId="0" borderId="19" xfId="0" applyFont="1" applyBorder="1" applyAlignment="1" applyProtection="1">
      <alignment horizontal="center" vertical="top"/>
      <protection locked="0"/>
    </xf>
    <xf numFmtId="0" fontId="9" fillId="0" borderId="14" xfId="0" applyFont="1" applyBorder="1" applyAlignment="1" applyProtection="1">
      <alignment horizontal="center" vertical="top"/>
      <protection locked="0"/>
    </xf>
    <xf numFmtId="0" fontId="9" fillId="0" borderId="18" xfId="0" applyFont="1" applyBorder="1" applyAlignment="1" applyProtection="1">
      <alignment horizontal="justify" vertical="top" wrapText="1"/>
      <protection locked="0"/>
    </xf>
    <xf numFmtId="0" fontId="9" fillId="0" borderId="19" xfId="0" applyFont="1" applyBorder="1" applyAlignment="1" applyProtection="1">
      <alignment horizontal="justify" vertical="top" wrapText="1"/>
      <protection locked="0"/>
    </xf>
    <xf numFmtId="0" fontId="67" fillId="0" borderId="19" xfId="0" applyFont="1" applyBorder="1" applyAlignment="1" applyProtection="1">
      <alignment horizontal="justify" vertical="top"/>
      <protection locked="0"/>
    </xf>
    <xf numFmtId="0" fontId="67" fillId="0" borderId="14" xfId="0" applyFont="1" applyBorder="1" applyAlignment="1" applyProtection="1">
      <alignment horizontal="justify" vertical="top"/>
      <protection locked="0"/>
    </xf>
    <xf numFmtId="0" fontId="8" fillId="33" borderId="13" xfId="0" applyFont="1" applyFill="1" applyBorder="1" applyAlignment="1" applyProtection="1">
      <alignment horizontal="center" vertical="center" wrapText="1"/>
      <protection/>
    </xf>
    <xf numFmtId="0" fontId="8" fillId="6" borderId="13" xfId="0" applyFont="1" applyFill="1" applyBorder="1" applyAlignment="1" applyProtection="1">
      <alignment horizontal="center" vertical="center" wrapText="1"/>
      <protection/>
    </xf>
    <xf numFmtId="0" fontId="13" fillId="38" borderId="15" xfId="0" applyFont="1" applyFill="1" applyBorder="1" applyAlignment="1" applyProtection="1">
      <alignment horizontal="center" vertical="center" wrapText="1"/>
      <protection/>
    </xf>
    <xf numFmtId="0" fontId="13" fillId="38" borderId="16" xfId="0" applyFont="1" applyFill="1" applyBorder="1" applyAlignment="1" applyProtection="1">
      <alignment horizontal="center" vertical="center" wrapText="1"/>
      <protection/>
    </xf>
    <xf numFmtId="0" fontId="13" fillId="38" borderId="17" xfId="0" applyFont="1" applyFill="1" applyBorder="1" applyAlignment="1" applyProtection="1">
      <alignment horizontal="center" vertical="center" wrapText="1"/>
      <protection/>
    </xf>
    <xf numFmtId="0" fontId="14" fillId="0" borderId="18" xfId="0" applyFont="1" applyBorder="1" applyAlignment="1" applyProtection="1">
      <alignment horizontal="center" vertical="center" textRotation="90" wrapText="1"/>
      <protection locked="0"/>
    </xf>
    <xf numFmtId="0" fontId="14" fillId="0" borderId="19" xfId="0" applyFont="1" applyBorder="1" applyAlignment="1" applyProtection="1">
      <alignment horizontal="center" vertical="center" textRotation="90" wrapText="1"/>
      <protection locked="0"/>
    </xf>
    <xf numFmtId="0" fontId="14" fillId="0" borderId="14" xfId="0" applyFont="1" applyBorder="1" applyAlignment="1" applyProtection="1">
      <alignment horizontal="center" vertical="center" textRotation="90" wrapText="1"/>
      <protection locked="0"/>
    </xf>
    <xf numFmtId="0" fontId="9" fillId="33" borderId="13" xfId="0" applyFont="1" applyFill="1" applyBorder="1" applyAlignment="1" applyProtection="1">
      <alignment horizontal="center" vertical="center" textRotation="90" wrapText="1"/>
      <protection/>
    </xf>
    <xf numFmtId="0" fontId="8" fillId="33" borderId="13" xfId="0" applyFont="1" applyFill="1" applyBorder="1" applyAlignment="1" applyProtection="1">
      <alignment horizontal="center" vertical="center" textRotation="90" wrapText="1"/>
      <protection/>
    </xf>
    <xf numFmtId="0" fontId="8" fillId="33" borderId="13" xfId="0" applyFont="1" applyFill="1" applyBorder="1" applyAlignment="1" applyProtection="1">
      <alignment vertical="center" wrapText="1"/>
      <protection/>
    </xf>
    <xf numFmtId="0" fontId="68" fillId="33" borderId="13"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8" fillId="33" borderId="13" xfId="0" applyFont="1" applyFill="1" applyBorder="1" applyAlignment="1" applyProtection="1">
      <alignment horizontal="left" vertical="center"/>
      <protection/>
    </xf>
    <xf numFmtId="14" fontId="9" fillId="0" borderId="13" xfId="0" applyNumberFormat="1"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63" fillId="0" borderId="0" xfId="0" applyFont="1" applyFill="1" applyBorder="1" applyAlignment="1" applyProtection="1">
      <alignment horizontal="center"/>
      <protection locked="0"/>
    </xf>
    <xf numFmtId="0" fontId="68" fillId="33" borderId="18" xfId="0" applyFont="1" applyFill="1" applyBorder="1" applyAlignment="1">
      <alignment horizontal="center" vertical="center" wrapText="1"/>
    </xf>
    <xf numFmtId="0" fontId="68" fillId="33" borderId="19" xfId="0" applyFont="1" applyFill="1" applyBorder="1" applyAlignment="1">
      <alignment horizontal="center" vertical="center" wrapText="1"/>
    </xf>
    <xf numFmtId="0" fontId="68" fillId="33" borderId="14" xfId="0" applyFont="1" applyFill="1" applyBorder="1" applyAlignment="1">
      <alignment horizontal="center" vertical="center" wrapText="1"/>
    </xf>
    <xf numFmtId="0" fontId="68" fillId="0" borderId="20" xfId="0" applyFont="1" applyFill="1" applyBorder="1" applyAlignment="1" applyProtection="1">
      <alignment horizontal="center" vertical="center" wrapText="1"/>
      <protection locked="0"/>
    </xf>
    <xf numFmtId="0" fontId="68" fillId="0" borderId="21" xfId="0" applyFont="1" applyFill="1" applyBorder="1" applyAlignment="1" applyProtection="1">
      <alignment horizontal="center" vertical="center" wrapText="1"/>
      <protection locked="0"/>
    </xf>
    <xf numFmtId="0" fontId="68" fillId="0" borderId="22" xfId="0" applyFont="1" applyFill="1" applyBorder="1" applyAlignment="1" applyProtection="1">
      <alignment horizontal="center" vertical="center" wrapText="1"/>
      <protection locked="0"/>
    </xf>
    <xf numFmtId="0" fontId="68" fillId="0" borderId="23" xfId="0" applyFont="1" applyFill="1" applyBorder="1" applyAlignment="1" applyProtection="1">
      <alignment horizontal="center" vertical="center" wrapText="1"/>
      <protection locked="0"/>
    </xf>
    <xf numFmtId="0" fontId="68" fillId="0" borderId="0" xfId="0" applyFont="1" applyFill="1" applyBorder="1" applyAlignment="1" applyProtection="1">
      <alignment horizontal="center" vertical="center" wrapText="1"/>
      <protection locked="0"/>
    </xf>
    <xf numFmtId="0" fontId="68" fillId="0" borderId="24" xfId="0" applyFont="1" applyFill="1" applyBorder="1" applyAlignment="1" applyProtection="1">
      <alignment horizontal="center" vertical="center" wrapText="1"/>
      <protection locked="0"/>
    </xf>
    <xf numFmtId="0" fontId="68" fillId="0" borderId="10" xfId="0" applyFont="1" applyFill="1" applyBorder="1" applyAlignment="1" applyProtection="1">
      <alignment horizontal="center" vertical="center" wrapText="1"/>
      <protection locked="0"/>
    </xf>
    <xf numFmtId="0" fontId="68" fillId="0" borderId="11" xfId="0" applyFont="1" applyFill="1" applyBorder="1" applyAlignment="1" applyProtection="1">
      <alignment horizontal="center" vertical="center" wrapText="1"/>
      <protection locked="0"/>
    </xf>
    <xf numFmtId="0" fontId="68" fillId="0" borderId="12" xfId="0" applyFont="1" applyFill="1" applyBorder="1" applyAlignment="1" applyProtection="1">
      <alignment horizontal="center" vertical="center" wrapText="1"/>
      <protection locked="0"/>
    </xf>
    <xf numFmtId="0" fontId="2" fillId="0" borderId="20"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 fillId="0" borderId="24"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12" xfId="0" applyFont="1" applyBorder="1" applyAlignment="1" applyProtection="1">
      <alignment horizontal="center"/>
      <protection/>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5" fillId="0" borderId="20" xfId="0" applyFont="1" applyBorder="1" applyAlignment="1" applyProtection="1">
      <alignment horizontal="left" vertical="top" wrapText="1"/>
      <protection/>
    </xf>
    <xf numFmtId="0" fontId="5" fillId="0" borderId="21" xfId="0" applyFont="1" applyBorder="1" applyAlignment="1" applyProtection="1">
      <alignment horizontal="left" vertical="top" wrapText="1"/>
      <protection/>
    </xf>
    <xf numFmtId="0" fontId="5" fillId="0" borderId="22" xfId="0" applyFont="1" applyBorder="1" applyAlignment="1" applyProtection="1">
      <alignment horizontal="left" vertical="top" wrapText="1"/>
      <protection/>
    </xf>
    <xf numFmtId="0" fontId="3" fillId="0" borderId="10" xfId="0" applyFont="1" applyBorder="1" applyAlignment="1" applyProtection="1">
      <alignment horizontal="center" vertical="top" wrapText="1"/>
      <protection/>
    </xf>
    <xf numFmtId="0" fontId="3" fillId="0" borderId="11" xfId="0" applyFont="1" applyBorder="1" applyAlignment="1" applyProtection="1">
      <alignment horizontal="center" vertical="top" wrapText="1"/>
      <protection/>
    </xf>
    <xf numFmtId="0" fontId="3" fillId="0" borderId="12" xfId="0" applyFont="1" applyBorder="1" applyAlignment="1" applyProtection="1">
      <alignment horizontal="center" vertical="top" wrapText="1"/>
      <protection/>
    </xf>
    <xf numFmtId="0" fontId="68" fillId="33" borderId="18" xfId="0" applyFont="1" applyFill="1" applyBorder="1" applyAlignment="1">
      <alignment horizontal="center" vertical="center"/>
    </xf>
    <xf numFmtId="0" fontId="68" fillId="33" borderId="19" xfId="0" applyFont="1" applyFill="1" applyBorder="1" applyAlignment="1">
      <alignment horizontal="center" vertical="center"/>
    </xf>
    <xf numFmtId="0" fontId="68" fillId="33" borderId="14" xfId="0" applyFont="1" applyFill="1" applyBorder="1" applyAlignment="1">
      <alignment horizontal="center" vertical="center"/>
    </xf>
    <xf numFmtId="14" fontId="68" fillId="0" borderId="18" xfId="0" applyNumberFormat="1" applyFont="1" applyFill="1" applyBorder="1" applyAlignment="1" applyProtection="1">
      <alignment horizontal="center" vertical="center"/>
      <protection locked="0"/>
    </xf>
    <xf numFmtId="0" fontId="68" fillId="0" borderId="19" xfId="0" applyFont="1" applyFill="1" applyBorder="1" applyAlignment="1" applyProtection="1">
      <alignment horizontal="center" vertical="center"/>
      <protection locked="0"/>
    </xf>
    <xf numFmtId="0" fontId="68" fillId="0" borderId="14" xfId="0" applyFont="1" applyFill="1" applyBorder="1" applyAlignment="1" applyProtection="1">
      <alignment horizontal="center" vertical="center"/>
      <protection locked="0"/>
    </xf>
    <xf numFmtId="0" fontId="8" fillId="33" borderId="13" xfId="0" applyFont="1" applyFill="1" applyBorder="1" applyAlignment="1" applyProtection="1">
      <alignment horizontal="left" vertical="center" wrapText="1"/>
      <protection/>
    </xf>
    <xf numFmtId="0" fontId="6" fillId="0" borderId="20"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6" fillId="0" borderId="20" xfId="0" applyFont="1" applyBorder="1" applyAlignment="1" applyProtection="1">
      <alignment horizontal="center"/>
      <protection/>
    </xf>
    <xf numFmtId="0" fontId="6" fillId="0" borderId="21" xfId="0" applyFont="1" applyBorder="1" applyAlignment="1" applyProtection="1">
      <alignment horizontal="center"/>
      <protection/>
    </xf>
    <xf numFmtId="0" fontId="6" fillId="0" borderId="22" xfId="0" applyFont="1" applyBorder="1" applyAlignment="1" applyProtection="1">
      <alignment horizontal="center"/>
      <protection/>
    </xf>
    <xf numFmtId="49" fontId="7" fillId="0" borderId="10" xfId="0" applyNumberFormat="1" applyFont="1" applyFill="1" applyBorder="1" applyAlignment="1" applyProtection="1">
      <alignment horizontal="center" vertical="center"/>
      <protection/>
    </xf>
    <xf numFmtId="49" fontId="7" fillId="0" borderId="11" xfId="0" applyNumberFormat="1" applyFont="1" applyFill="1" applyBorder="1" applyAlignment="1" applyProtection="1">
      <alignment horizontal="center" vertical="center"/>
      <protection/>
    </xf>
    <xf numFmtId="49" fontId="7" fillId="0" borderId="12" xfId="0" applyNumberFormat="1" applyFont="1" applyFill="1" applyBorder="1" applyAlignment="1" applyProtection="1">
      <alignment horizontal="center" vertical="center"/>
      <protection/>
    </xf>
    <xf numFmtId="49" fontId="7" fillId="0" borderId="10" xfId="0" applyNumberFormat="1" applyFont="1" applyBorder="1" applyAlignment="1" applyProtection="1">
      <alignment horizontal="center"/>
      <protection/>
    </xf>
    <xf numFmtId="49" fontId="7" fillId="0" borderId="11" xfId="0" applyNumberFormat="1" applyFont="1" applyBorder="1" applyAlignment="1" applyProtection="1">
      <alignment horizontal="center"/>
      <protection/>
    </xf>
    <xf numFmtId="49" fontId="7" fillId="0" borderId="12" xfId="0" applyNumberFormat="1" applyFont="1" applyBorder="1" applyAlignment="1" applyProtection="1">
      <alignment horizontal="center"/>
      <protection/>
    </xf>
    <xf numFmtId="0" fontId="9" fillId="0" borderId="18" xfId="0" applyFont="1" applyBorder="1" applyAlignment="1" applyProtection="1">
      <alignment horizontal="justify" vertical="center" wrapText="1"/>
      <protection locked="0"/>
    </xf>
    <xf numFmtId="0" fontId="9" fillId="0" borderId="14" xfId="0" applyFont="1" applyBorder="1" applyAlignment="1" applyProtection="1">
      <alignment horizontal="justify" vertical="center" wrapText="1"/>
      <protection locked="0"/>
    </xf>
    <xf numFmtId="0" fontId="10" fillId="0" borderId="18" xfId="0" applyFont="1" applyBorder="1" applyAlignment="1" applyProtection="1">
      <alignment horizontal="center" vertical="top" wrapText="1"/>
      <protection locked="0"/>
    </xf>
    <xf numFmtId="0" fontId="10" fillId="0" borderId="19" xfId="0" applyFont="1" applyBorder="1" applyAlignment="1" applyProtection="1">
      <alignment horizontal="center" vertical="top" wrapText="1"/>
      <protection locked="0"/>
    </xf>
    <xf numFmtId="0" fontId="10" fillId="0" borderId="14" xfId="0" applyFont="1" applyBorder="1" applyAlignment="1" applyProtection="1">
      <alignment horizontal="center" vertical="top"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6">
    <dxf>
      <fill>
        <patternFill>
          <bgColor rgb="FFFFFF00"/>
        </patternFill>
      </fill>
    </dxf>
    <dxf>
      <fill>
        <patternFill>
          <bgColor theme="9" tint="-0.24993999302387238"/>
        </patternFill>
      </fill>
    </dxf>
    <dxf>
      <fill>
        <patternFill>
          <bgColor rgb="FFFF0000"/>
        </patternFill>
      </fill>
    </dxf>
    <dxf>
      <fill>
        <patternFill>
          <bgColor rgb="FFFFFF00"/>
        </patternFill>
      </fill>
    </dxf>
    <dxf>
      <fill>
        <patternFill>
          <bgColor theme="9" tint="-0.24993999302387238"/>
        </patternFill>
      </fill>
    </dxf>
    <dxf>
      <fill>
        <patternFill>
          <bgColor rgb="FFFF0000"/>
        </patternFill>
      </fill>
    </dxf>
    <dxf>
      <fill>
        <patternFill>
          <bgColor rgb="FFFFFF00"/>
        </patternFill>
      </fill>
    </dxf>
    <dxf>
      <fill>
        <patternFill>
          <bgColor theme="9" tint="-0.24993999302387238"/>
        </patternFill>
      </fill>
    </dxf>
    <dxf>
      <fill>
        <patternFill>
          <bgColor rgb="FFFF0000"/>
        </patternFill>
      </fill>
    </dxf>
    <dxf>
      <fill>
        <patternFill>
          <bgColor rgb="FFFFFF00"/>
        </patternFill>
      </fill>
    </dxf>
    <dxf>
      <fill>
        <patternFill>
          <bgColor theme="9" tint="-0.24993999302387238"/>
        </patternFill>
      </fill>
    </dxf>
    <dxf>
      <fill>
        <patternFill>
          <bgColor rgb="FFFF0000"/>
        </patternFill>
      </fill>
    </dxf>
    <dxf>
      <fill>
        <patternFill>
          <bgColor rgb="FFFFFF00"/>
        </patternFill>
      </fill>
    </dxf>
    <dxf>
      <fill>
        <patternFill>
          <bgColor theme="9" tint="-0.24993999302387238"/>
        </patternFill>
      </fill>
    </dxf>
    <dxf>
      <fill>
        <patternFill>
          <bgColor rgb="FFFF0000"/>
        </patternFill>
      </fill>
    </dxf>
    <dxf>
      <fill>
        <patternFill>
          <bgColor rgb="FFFFFF00"/>
        </patternFill>
      </fill>
    </dxf>
    <dxf>
      <fill>
        <patternFill>
          <bgColor theme="9" tint="-0.24993999302387238"/>
        </patternFill>
      </fill>
    </dxf>
    <dxf>
      <fill>
        <patternFill>
          <bgColor rgb="FFFF0000"/>
        </patternFill>
      </fill>
    </dxf>
    <dxf>
      <fill>
        <patternFill>
          <bgColor rgb="FFFFFF00"/>
        </patternFill>
      </fill>
    </dxf>
    <dxf>
      <fill>
        <patternFill>
          <bgColor theme="9" tint="-0.24993999302387238"/>
        </patternFill>
      </fill>
    </dxf>
    <dxf>
      <fill>
        <patternFill>
          <bgColor rgb="FFFF0000"/>
        </patternFill>
      </fill>
    </dxf>
    <dxf>
      <fill>
        <patternFill>
          <bgColor rgb="FFFFFF00"/>
        </patternFill>
      </fill>
    </dxf>
    <dxf>
      <fill>
        <patternFill>
          <bgColor theme="9" tint="-0.24993999302387238"/>
        </patternFill>
      </fill>
    </dxf>
    <dxf>
      <fill>
        <patternFill>
          <bgColor rgb="FFFF0000"/>
        </patternFill>
      </fill>
    </dxf>
    <dxf>
      <fill>
        <patternFill>
          <bgColor rgb="FFFFFF00"/>
        </patternFill>
      </fill>
    </dxf>
    <dxf>
      <fill>
        <patternFill>
          <bgColor theme="9" tint="-0.24993999302387238"/>
        </patternFill>
      </fill>
    </dxf>
    <dxf>
      <fill>
        <patternFill>
          <bgColor rgb="FFFF0000"/>
        </patternFill>
      </fill>
    </dxf>
    <dxf>
      <fill>
        <patternFill>
          <bgColor rgb="FFFFFF00"/>
        </patternFill>
      </fill>
    </dxf>
    <dxf>
      <fill>
        <patternFill>
          <bgColor theme="9" tint="-0.24993999302387238"/>
        </patternFill>
      </fill>
    </dxf>
    <dxf>
      <fill>
        <patternFill>
          <bgColor rgb="FFFF0000"/>
        </patternFill>
      </fill>
    </dxf>
    <dxf>
      <fill>
        <patternFill>
          <bgColor rgb="FFFFFF00"/>
        </patternFill>
      </fill>
    </dxf>
    <dxf>
      <fill>
        <patternFill>
          <bgColor theme="9" tint="-0.24993999302387238"/>
        </patternFill>
      </fill>
    </dxf>
    <dxf>
      <fill>
        <patternFill>
          <bgColor rgb="FFFF0000"/>
        </patternFill>
      </fill>
    </dxf>
    <dxf>
      <fill>
        <patternFill>
          <bgColor rgb="FFFFFF00"/>
        </patternFill>
      </fill>
    </dxf>
    <dxf>
      <fill>
        <patternFill>
          <bgColor theme="9" tint="-0.24993999302387238"/>
        </patternFill>
      </fill>
    </dxf>
    <dxf>
      <fill>
        <patternFill>
          <bgColor rgb="FFFF0000"/>
        </patternFill>
      </fill>
    </dxf>
    <dxf>
      <fill>
        <patternFill>
          <bgColor rgb="FFFFFF00"/>
        </patternFill>
      </fill>
    </dxf>
    <dxf>
      <fill>
        <patternFill>
          <bgColor theme="9" tint="-0.24993999302387238"/>
        </patternFill>
      </fill>
    </dxf>
    <dxf>
      <fill>
        <patternFill>
          <bgColor rgb="FFFF0000"/>
        </patternFill>
      </fill>
    </dxf>
    <dxf>
      <fill>
        <patternFill>
          <bgColor rgb="FFFFFF00"/>
        </patternFill>
      </fill>
    </dxf>
    <dxf>
      <fill>
        <patternFill>
          <bgColor theme="9" tint="-0.24993999302387238"/>
        </patternFill>
      </fill>
    </dxf>
    <dxf>
      <fill>
        <patternFill>
          <bgColor rgb="FFFF0000"/>
        </patternFill>
      </fill>
    </dxf>
    <dxf>
      <fill>
        <patternFill>
          <bgColor rgb="FFFFFF00"/>
        </patternFill>
      </fill>
    </dxf>
    <dxf>
      <fill>
        <patternFill>
          <bgColor theme="9" tint="-0.24993999302387238"/>
        </patternFill>
      </fill>
    </dxf>
    <dxf>
      <fill>
        <patternFill>
          <bgColor rgb="FFFF0000"/>
        </patternFill>
      </fill>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104775</xdr:rowOff>
    </xdr:from>
    <xdr:to>
      <xdr:col>1</xdr:col>
      <xdr:colOff>1200150</xdr:colOff>
      <xdr:row>4</xdr:row>
      <xdr:rowOff>133350</xdr:rowOff>
    </xdr:to>
    <xdr:pic macro="[1]!ThisWorkbook.Protegertodo">
      <xdr:nvPicPr>
        <xdr:cNvPr id="1" name="Picture 44" descr="escudo_pasto_pequeno"/>
        <xdr:cNvPicPr preferRelativeResize="1">
          <a:picLocks noChangeAspect="1"/>
        </xdr:cNvPicPr>
      </xdr:nvPicPr>
      <xdr:blipFill>
        <a:blip r:embed="rId1"/>
        <a:stretch>
          <a:fillRect/>
        </a:stretch>
      </xdr:blipFill>
      <xdr:spPr>
        <a:xfrm>
          <a:off x="390525" y="104775"/>
          <a:ext cx="1419225"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ERSONAL\OneDrive\Documentos\Alcaldia\Pago%20mes%20de%20julio\EV14-15-16%20y%2017\Mapas%20de%20riesgos%20procesos%20Francisco%20Castillo\Mapa%20de%20riesgos_OPGI_julio%20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PA DE RIESGOS"/>
      <sheetName val="R1 PR"/>
      <sheetName val="R2 PR"/>
      <sheetName val="R3 PR"/>
      <sheetName val="R4 PR"/>
      <sheetName val="R5 PR"/>
      <sheetName val="R1 PRY"/>
      <sheetName val="R2 PRY"/>
      <sheetName val="R3 PRY"/>
      <sheetName val="R4 PRY"/>
      <sheetName val="R5 PRY"/>
      <sheetName val="R1 CO"/>
      <sheetName val="R1CO-Imp"/>
      <sheetName val="R2 CO"/>
      <sheetName val="R2CO-Imp"/>
      <sheetName val="R3 CO"/>
      <sheetName val="R3CO-Imp"/>
      <sheetName val="R4 CO"/>
      <sheetName val="R4CO-Imp"/>
      <sheetName val="R5 CO"/>
      <sheetName val="R5CO-Imp"/>
      <sheetName val="R1 SI"/>
      <sheetName val="R2 SI"/>
      <sheetName val="R3 SI"/>
      <sheetName val="R4 SI"/>
      <sheetName val="R5 SI"/>
      <sheetName val="Hoja1"/>
      <sheetName val="Hoja2"/>
      <sheetName val="Mapa de riesgos_OPGI_julio 2020"/>
    </sheetNames>
    <definedNames>
      <definedName name="ThisWorkbook.Protegertodo"/>
    </definedNames>
    <sheetDataSet>
      <sheetData sheetId="1">
        <row r="81">
          <cell r="A81">
            <v>2</v>
          </cell>
          <cell r="H81">
            <v>2</v>
          </cell>
        </row>
      </sheetData>
      <sheetData sheetId="2">
        <row r="81">
          <cell r="A81">
            <v>2</v>
          </cell>
          <cell r="H81">
            <v>3</v>
          </cell>
        </row>
      </sheetData>
      <sheetData sheetId="3">
        <row r="81">
          <cell r="A81">
            <v>1</v>
          </cell>
          <cell r="H81">
            <v>3</v>
          </cell>
        </row>
      </sheetData>
      <sheetData sheetId="4">
        <row r="81">
          <cell r="A81">
            <v>1</v>
          </cell>
          <cell r="H81">
            <v>2</v>
          </cell>
        </row>
      </sheetData>
      <sheetData sheetId="5">
        <row r="81">
          <cell r="A81" t="str">
            <v>1</v>
          </cell>
          <cell r="H81" t="str">
            <v>1</v>
          </cell>
        </row>
      </sheetData>
      <sheetData sheetId="6">
        <row r="81">
          <cell r="A81">
            <v>3</v>
          </cell>
          <cell r="H81">
            <v>2</v>
          </cell>
        </row>
      </sheetData>
      <sheetData sheetId="7">
        <row r="81">
          <cell r="A81">
            <v>2</v>
          </cell>
          <cell r="H81">
            <v>1</v>
          </cell>
        </row>
      </sheetData>
      <sheetData sheetId="9">
        <row r="81">
          <cell r="A81" t="str">
            <v>1</v>
          </cell>
          <cell r="H81" t="str">
            <v>1</v>
          </cell>
        </row>
      </sheetData>
      <sheetData sheetId="10">
        <row r="81">
          <cell r="A81" t="str">
            <v>1</v>
          </cell>
          <cell r="H81" t="str">
            <v>1</v>
          </cell>
        </row>
      </sheetData>
      <sheetData sheetId="11">
        <row r="81">
          <cell r="A81">
            <v>1</v>
          </cell>
          <cell r="H81">
            <v>3</v>
          </cell>
        </row>
      </sheetData>
      <sheetData sheetId="12">
        <row r="26">
          <cell r="C26">
            <v>5</v>
          </cell>
        </row>
      </sheetData>
      <sheetData sheetId="13">
        <row r="81">
          <cell r="A81" t="str">
            <v>1</v>
          </cell>
          <cell r="H81" t="str">
            <v>1</v>
          </cell>
        </row>
      </sheetData>
      <sheetData sheetId="14">
        <row r="26">
          <cell r="C26">
            <v>0</v>
          </cell>
        </row>
      </sheetData>
      <sheetData sheetId="15">
        <row r="81">
          <cell r="A81" t="str">
            <v>1</v>
          </cell>
          <cell r="H81" t="str">
            <v>1</v>
          </cell>
        </row>
      </sheetData>
      <sheetData sheetId="16">
        <row r="26">
          <cell r="C26">
            <v>0</v>
          </cell>
        </row>
      </sheetData>
      <sheetData sheetId="17">
        <row r="81">
          <cell r="A81" t="str">
            <v>1</v>
          </cell>
          <cell r="H81" t="str">
            <v>1</v>
          </cell>
        </row>
      </sheetData>
      <sheetData sheetId="18">
        <row r="26">
          <cell r="C26">
            <v>0</v>
          </cell>
        </row>
      </sheetData>
      <sheetData sheetId="19">
        <row r="81">
          <cell r="A81" t="str">
            <v>1</v>
          </cell>
          <cell r="H81" t="str">
            <v>1</v>
          </cell>
        </row>
      </sheetData>
      <sheetData sheetId="20">
        <row r="26">
          <cell r="C26">
            <v>0</v>
          </cell>
        </row>
      </sheetData>
      <sheetData sheetId="21">
        <row r="12">
          <cell r="O12" t="e">
            <v>#DIV/0!</v>
          </cell>
        </row>
        <row r="81">
          <cell r="A81" t="str">
            <v>1</v>
          </cell>
          <cell r="H81" t="e">
            <v>#DIV/0!</v>
          </cell>
        </row>
      </sheetData>
      <sheetData sheetId="22">
        <row r="12">
          <cell r="O12" t="e">
            <v>#DIV/0!</v>
          </cell>
        </row>
        <row r="81">
          <cell r="A81" t="str">
            <v>1</v>
          </cell>
          <cell r="H81" t="e">
            <v>#DIV/0!</v>
          </cell>
        </row>
      </sheetData>
      <sheetData sheetId="23">
        <row r="12">
          <cell r="O12" t="e">
            <v>#DIV/0!</v>
          </cell>
        </row>
        <row r="81">
          <cell r="A81" t="str">
            <v>1</v>
          </cell>
          <cell r="H81" t="e">
            <v>#DIV/0!</v>
          </cell>
        </row>
      </sheetData>
      <sheetData sheetId="24">
        <row r="12">
          <cell r="O12" t="e">
            <v>#DIV/0!</v>
          </cell>
        </row>
        <row r="81">
          <cell r="A81" t="str">
            <v>1</v>
          </cell>
          <cell r="H81" t="e">
            <v>#DIV/0!</v>
          </cell>
        </row>
      </sheetData>
      <sheetData sheetId="25">
        <row r="12">
          <cell r="O12" t="e">
            <v>#DIV/0!</v>
          </cell>
        </row>
        <row r="81">
          <cell r="A81" t="str">
            <v>1</v>
          </cell>
          <cell r="H81" t="e">
            <v>#DIV/0!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sheetPr>
  <dimension ref="A1:AN129"/>
  <sheetViews>
    <sheetView tabSelected="1" zoomScale="60" zoomScaleNormal="60" zoomScaleSheetLayoutView="20" zoomScalePageLayoutView="0" workbookViewId="0" topLeftCell="A15">
      <selection activeCell="O17" sqref="O17"/>
    </sheetView>
  </sheetViews>
  <sheetFormatPr defaultColWidth="11.421875" defaultRowHeight="15"/>
  <cols>
    <col min="1" max="1" width="9.140625" style="54" customWidth="1"/>
    <col min="2" max="2" width="37.00390625" style="21" customWidth="1"/>
    <col min="3" max="3" width="13.421875" style="21" customWidth="1"/>
    <col min="4" max="4" width="30.7109375" style="21" customWidth="1"/>
    <col min="5" max="5" width="62.28125" style="21" customWidth="1"/>
    <col min="6" max="6" width="62.00390625" style="21" bestFit="1" customWidth="1"/>
    <col min="7" max="9" width="10.7109375" style="21" customWidth="1"/>
    <col min="10" max="10" width="84.8515625" style="21" customWidth="1"/>
    <col min="11" max="13" width="10.7109375" style="21" customWidth="1"/>
    <col min="14" max="14" width="23.7109375" style="21" customWidth="1"/>
    <col min="15" max="15" width="87.7109375" style="21" customWidth="1"/>
    <col min="16" max="16" width="68.00390625" style="21" bestFit="1" customWidth="1"/>
    <col min="17" max="17" width="37.7109375" style="55" customWidth="1"/>
    <col min="18" max="18" width="23.28125" style="55" customWidth="1"/>
    <col min="19" max="19" width="23.57421875" style="21" customWidth="1"/>
    <col min="20" max="20" width="33.7109375" style="21" customWidth="1"/>
    <col min="21" max="21" width="50.7109375" style="21" customWidth="1"/>
    <col min="22" max="22" width="74.00390625" style="21" customWidth="1"/>
    <col min="23" max="23" width="71.7109375" style="56" customWidth="1"/>
    <col min="24" max="25" width="20.7109375" style="21" customWidth="1"/>
    <col min="26" max="26" width="50.7109375" style="21" customWidth="1"/>
    <col min="27" max="27" width="71.57421875" style="21" customWidth="1"/>
    <col min="28" max="28" width="11.421875" style="15" hidden="1" customWidth="1"/>
    <col min="29" max="29" width="19.28125" style="15" hidden="1" customWidth="1"/>
    <col min="30" max="39" width="11.421875" style="15" hidden="1" customWidth="1"/>
    <col min="40" max="40" width="0" style="20" hidden="1" customWidth="1"/>
    <col min="41" max="41" width="0" style="21" hidden="1" customWidth="1"/>
    <col min="42" max="176" width="11.421875" style="21" customWidth="1"/>
    <col min="177" max="177" width="14.8515625" style="21" customWidth="1"/>
    <col min="178" max="16384" width="11.421875" style="21" customWidth="1"/>
  </cols>
  <sheetData>
    <row r="1" spans="1:40" s="5" customFormat="1" ht="30" customHeight="1">
      <c r="A1" s="184"/>
      <c r="B1" s="185"/>
      <c r="C1" s="190" t="s">
        <v>0</v>
      </c>
      <c r="D1" s="191"/>
      <c r="E1" s="191"/>
      <c r="F1" s="191"/>
      <c r="G1" s="191"/>
      <c r="H1" s="191"/>
      <c r="I1" s="191"/>
      <c r="J1" s="191"/>
      <c r="K1" s="191"/>
      <c r="L1" s="191"/>
      <c r="M1" s="191"/>
      <c r="N1" s="191"/>
      <c r="O1" s="191"/>
      <c r="P1" s="191"/>
      <c r="Q1" s="191"/>
      <c r="R1" s="191"/>
      <c r="S1" s="191"/>
      <c r="T1" s="191"/>
      <c r="U1" s="191"/>
      <c r="V1" s="191"/>
      <c r="W1" s="191"/>
      <c r="X1" s="191"/>
      <c r="Y1" s="191"/>
      <c r="Z1" s="191"/>
      <c r="AA1" s="192"/>
      <c r="AB1" s="1"/>
      <c r="AC1" s="2" t="s">
        <v>1</v>
      </c>
      <c r="AD1" s="2"/>
      <c r="AE1" s="2" t="s">
        <v>2</v>
      </c>
      <c r="AF1" s="2"/>
      <c r="AG1" s="2"/>
      <c r="AH1" s="2" t="s">
        <v>3</v>
      </c>
      <c r="AI1" s="3"/>
      <c r="AJ1" s="1"/>
      <c r="AK1" s="1"/>
      <c r="AL1" s="1"/>
      <c r="AM1" s="1"/>
      <c r="AN1" s="4"/>
    </row>
    <row r="2" spans="1:40" s="5" customFormat="1" ht="15" customHeight="1">
      <c r="A2" s="186"/>
      <c r="B2" s="187"/>
      <c r="C2" s="193" t="s">
        <v>4</v>
      </c>
      <c r="D2" s="194"/>
      <c r="E2" s="194"/>
      <c r="F2" s="194"/>
      <c r="G2" s="194"/>
      <c r="H2" s="194"/>
      <c r="I2" s="194"/>
      <c r="J2" s="194"/>
      <c r="K2" s="194"/>
      <c r="L2" s="194"/>
      <c r="M2" s="194"/>
      <c r="N2" s="194"/>
      <c r="O2" s="194"/>
      <c r="P2" s="194"/>
      <c r="Q2" s="194"/>
      <c r="R2" s="194"/>
      <c r="S2" s="194"/>
      <c r="T2" s="194"/>
      <c r="U2" s="194"/>
      <c r="V2" s="194"/>
      <c r="W2" s="194"/>
      <c r="X2" s="194"/>
      <c r="Y2" s="194"/>
      <c r="Z2" s="194"/>
      <c r="AA2" s="195"/>
      <c r="AB2" s="1"/>
      <c r="AC2" s="6">
        <v>1</v>
      </c>
      <c r="AD2" s="2"/>
      <c r="AE2" s="6">
        <v>1</v>
      </c>
      <c r="AF2" s="7"/>
      <c r="AG2" s="2"/>
      <c r="AH2" s="2" t="s">
        <v>5</v>
      </c>
      <c r="AI2" s="3"/>
      <c r="AJ2" s="1"/>
      <c r="AK2" s="1"/>
      <c r="AL2" s="1"/>
      <c r="AM2" s="1"/>
      <c r="AN2" s="4"/>
    </row>
    <row r="3" spans="1:40" s="5" customFormat="1" ht="15" customHeight="1">
      <c r="A3" s="186"/>
      <c r="B3" s="187"/>
      <c r="C3" s="196" t="s">
        <v>6</v>
      </c>
      <c r="D3" s="197"/>
      <c r="E3" s="197"/>
      <c r="F3" s="197"/>
      <c r="G3" s="197"/>
      <c r="H3" s="197"/>
      <c r="I3" s="197"/>
      <c r="J3" s="197"/>
      <c r="K3" s="197"/>
      <c r="L3" s="197"/>
      <c r="M3" s="197"/>
      <c r="N3" s="197"/>
      <c r="O3" s="197"/>
      <c r="P3" s="197"/>
      <c r="Q3" s="197"/>
      <c r="R3" s="197"/>
      <c r="S3" s="197"/>
      <c r="T3" s="197"/>
      <c r="U3" s="197"/>
      <c r="V3" s="197"/>
      <c r="W3" s="197"/>
      <c r="X3" s="197"/>
      <c r="Y3" s="197"/>
      <c r="Z3" s="197"/>
      <c r="AA3" s="198"/>
      <c r="AB3" s="1"/>
      <c r="AC3" s="6">
        <v>2</v>
      </c>
      <c r="AD3" s="2"/>
      <c r="AE3" s="6">
        <v>2</v>
      </c>
      <c r="AF3" s="7"/>
      <c r="AG3" s="2"/>
      <c r="AH3" s="2"/>
      <c r="AI3" s="3"/>
      <c r="AJ3" s="1"/>
      <c r="AK3" s="1"/>
      <c r="AL3" s="1"/>
      <c r="AM3" s="1"/>
      <c r="AN3" s="4"/>
    </row>
    <row r="4" spans="1:40" s="5" customFormat="1" ht="15" customHeight="1">
      <c r="A4" s="186"/>
      <c r="B4" s="187"/>
      <c r="C4" s="206" t="s">
        <v>7</v>
      </c>
      <c r="D4" s="207"/>
      <c r="E4" s="207"/>
      <c r="F4" s="207"/>
      <c r="G4" s="207"/>
      <c r="H4" s="207"/>
      <c r="I4" s="207"/>
      <c r="J4" s="207"/>
      <c r="K4" s="207"/>
      <c r="L4" s="207"/>
      <c r="M4" s="208"/>
      <c r="N4" s="206" t="s">
        <v>8</v>
      </c>
      <c r="O4" s="207"/>
      <c r="P4" s="207"/>
      <c r="Q4" s="207"/>
      <c r="R4" s="207"/>
      <c r="S4" s="207"/>
      <c r="T4" s="208"/>
      <c r="U4" s="209" t="s">
        <v>9</v>
      </c>
      <c r="V4" s="210"/>
      <c r="W4" s="211"/>
      <c r="X4" s="209" t="s">
        <v>10</v>
      </c>
      <c r="Y4" s="210"/>
      <c r="Z4" s="210"/>
      <c r="AA4" s="211"/>
      <c r="AB4" s="1"/>
      <c r="AC4" s="6">
        <v>3</v>
      </c>
      <c r="AD4" s="2"/>
      <c r="AE4" s="6">
        <v>3</v>
      </c>
      <c r="AF4" s="7"/>
      <c r="AG4" s="2"/>
      <c r="AH4" s="2"/>
      <c r="AI4" s="3"/>
      <c r="AJ4" s="1"/>
      <c r="AK4" s="1"/>
      <c r="AL4" s="1"/>
      <c r="AM4" s="1"/>
      <c r="AN4" s="4"/>
    </row>
    <row r="5" spans="1:40" s="5" customFormat="1" ht="24" customHeight="1">
      <c r="A5" s="188"/>
      <c r="B5" s="189"/>
      <c r="C5" s="212" t="s">
        <v>11</v>
      </c>
      <c r="D5" s="213"/>
      <c r="E5" s="213"/>
      <c r="F5" s="213"/>
      <c r="G5" s="213"/>
      <c r="H5" s="213"/>
      <c r="I5" s="213"/>
      <c r="J5" s="213"/>
      <c r="K5" s="213"/>
      <c r="L5" s="213"/>
      <c r="M5" s="214"/>
      <c r="N5" s="212" t="s">
        <v>12</v>
      </c>
      <c r="O5" s="213"/>
      <c r="P5" s="213"/>
      <c r="Q5" s="213"/>
      <c r="R5" s="213"/>
      <c r="S5" s="213"/>
      <c r="T5" s="214"/>
      <c r="U5" s="215" t="s">
        <v>13</v>
      </c>
      <c r="V5" s="216"/>
      <c r="W5" s="217"/>
      <c r="X5" s="8"/>
      <c r="Y5" s="9"/>
      <c r="Z5" s="9"/>
      <c r="AA5" s="10"/>
      <c r="AB5" s="1"/>
      <c r="AC5" s="6">
        <v>4</v>
      </c>
      <c r="AD5" s="2"/>
      <c r="AE5" s="6">
        <v>4</v>
      </c>
      <c r="AF5" s="7"/>
      <c r="AG5" s="2"/>
      <c r="AH5" s="2"/>
      <c r="AI5" s="3"/>
      <c r="AJ5" s="1"/>
      <c r="AK5" s="1"/>
      <c r="AL5" s="1"/>
      <c r="AM5" s="1"/>
      <c r="AN5" s="4"/>
    </row>
    <row r="6" spans="1:40" s="11" customFormat="1" ht="8.25" customHeight="1">
      <c r="A6" s="171"/>
      <c r="B6" s="171"/>
      <c r="C6" s="171"/>
      <c r="D6" s="171"/>
      <c r="E6" s="171"/>
      <c r="F6" s="171"/>
      <c r="G6" s="171"/>
      <c r="H6" s="171"/>
      <c r="I6" s="171"/>
      <c r="J6" s="171"/>
      <c r="K6" s="171"/>
      <c r="L6" s="171"/>
      <c r="M6" s="171"/>
      <c r="N6" s="171"/>
      <c r="O6" s="171"/>
      <c r="P6" s="171"/>
      <c r="Q6" s="171"/>
      <c r="R6" s="171"/>
      <c r="S6" s="171"/>
      <c r="T6" s="171"/>
      <c r="W6" s="12"/>
      <c r="AB6" s="13"/>
      <c r="AC6" s="6">
        <v>5</v>
      </c>
      <c r="AD6" s="2"/>
      <c r="AE6" s="6">
        <v>5</v>
      </c>
      <c r="AF6" s="7"/>
      <c r="AG6" s="2"/>
      <c r="AH6" s="2"/>
      <c r="AI6" s="3"/>
      <c r="AJ6" s="13"/>
      <c r="AK6" s="13"/>
      <c r="AL6" s="13"/>
      <c r="AM6" s="13"/>
      <c r="AN6" s="14"/>
    </row>
    <row r="7" spans="1:40" s="18" customFormat="1" ht="72.75" customHeight="1">
      <c r="A7" s="168" t="s">
        <v>14</v>
      </c>
      <c r="B7" s="168"/>
      <c r="C7" s="170" t="s">
        <v>15</v>
      </c>
      <c r="D7" s="170"/>
      <c r="E7" s="170"/>
      <c r="F7" s="170"/>
      <c r="G7" s="170"/>
      <c r="H7" s="170"/>
      <c r="I7" s="170"/>
      <c r="J7" s="170"/>
      <c r="K7" s="170"/>
      <c r="L7" s="170"/>
      <c r="M7" s="170"/>
      <c r="N7" s="170"/>
      <c r="O7" s="170"/>
      <c r="P7" s="170"/>
      <c r="Q7" s="170"/>
      <c r="R7" s="170"/>
      <c r="S7" s="170"/>
      <c r="T7" s="170"/>
      <c r="U7" s="172" t="s">
        <v>16</v>
      </c>
      <c r="V7" s="175">
        <v>3</v>
      </c>
      <c r="W7" s="176"/>
      <c r="X7" s="176"/>
      <c r="Y7" s="177"/>
      <c r="Z7" s="199" t="s">
        <v>17</v>
      </c>
      <c r="AA7" s="202">
        <v>44145</v>
      </c>
      <c r="AB7" s="15"/>
      <c r="AC7" s="2" t="s">
        <v>18</v>
      </c>
      <c r="AD7" s="2"/>
      <c r="AE7" s="2"/>
      <c r="AF7" s="2"/>
      <c r="AG7" s="16" t="s">
        <v>19</v>
      </c>
      <c r="AH7" s="2"/>
      <c r="AI7" s="3"/>
      <c r="AJ7" s="15"/>
      <c r="AK7" s="15"/>
      <c r="AL7" s="15"/>
      <c r="AM7" s="15"/>
      <c r="AN7" s="17"/>
    </row>
    <row r="8" spans="1:40" s="18" customFormat="1" ht="72.75" customHeight="1">
      <c r="A8" s="205" t="s">
        <v>20</v>
      </c>
      <c r="B8" s="205"/>
      <c r="C8" s="165" t="s">
        <v>21</v>
      </c>
      <c r="D8" s="166"/>
      <c r="E8" s="166"/>
      <c r="F8" s="166"/>
      <c r="G8" s="166"/>
      <c r="H8" s="166"/>
      <c r="I8" s="166"/>
      <c r="J8" s="166"/>
      <c r="K8" s="166"/>
      <c r="L8" s="166"/>
      <c r="M8" s="166"/>
      <c r="N8" s="166"/>
      <c r="O8" s="166"/>
      <c r="P8" s="166"/>
      <c r="Q8" s="166"/>
      <c r="R8" s="166"/>
      <c r="S8" s="166"/>
      <c r="T8" s="167"/>
      <c r="U8" s="173"/>
      <c r="V8" s="178"/>
      <c r="W8" s="179"/>
      <c r="X8" s="179"/>
      <c r="Y8" s="180"/>
      <c r="Z8" s="200"/>
      <c r="AA8" s="203"/>
      <c r="AB8" s="15"/>
      <c r="AC8" s="2" t="s">
        <v>22</v>
      </c>
      <c r="AD8" s="2"/>
      <c r="AE8" s="2"/>
      <c r="AF8" s="2"/>
      <c r="AG8" s="16" t="s">
        <v>23</v>
      </c>
      <c r="AH8" s="2"/>
      <c r="AI8" s="3"/>
      <c r="AJ8" s="15"/>
      <c r="AK8" s="15"/>
      <c r="AL8" s="15"/>
      <c r="AM8" s="15"/>
      <c r="AN8" s="17"/>
    </row>
    <row r="9" spans="1:40" s="18" customFormat="1" ht="72.75" customHeight="1">
      <c r="A9" s="168" t="s">
        <v>24</v>
      </c>
      <c r="B9" s="168"/>
      <c r="C9" s="169">
        <v>44013</v>
      </c>
      <c r="D9" s="169"/>
      <c r="E9" s="169"/>
      <c r="F9" s="169"/>
      <c r="G9" s="169"/>
      <c r="H9" s="169"/>
      <c r="I9" s="169"/>
      <c r="J9" s="169"/>
      <c r="K9" s="169"/>
      <c r="L9" s="169"/>
      <c r="M9" s="169"/>
      <c r="N9" s="169"/>
      <c r="O9" s="169"/>
      <c r="P9" s="169"/>
      <c r="Q9" s="169"/>
      <c r="R9" s="169"/>
      <c r="S9" s="169"/>
      <c r="T9" s="169"/>
      <c r="U9" s="173"/>
      <c r="V9" s="178"/>
      <c r="W9" s="179"/>
      <c r="X9" s="179"/>
      <c r="Y9" s="180"/>
      <c r="Z9" s="200"/>
      <c r="AA9" s="203"/>
      <c r="AB9" s="15"/>
      <c r="AC9" s="2" t="s">
        <v>25</v>
      </c>
      <c r="AD9" s="2"/>
      <c r="AE9" s="2"/>
      <c r="AF9" s="2"/>
      <c r="AG9" s="16" t="s">
        <v>26</v>
      </c>
      <c r="AH9" s="2"/>
      <c r="AI9" s="3"/>
      <c r="AJ9" s="15"/>
      <c r="AK9" s="15"/>
      <c r="AL9" s="15"/>
      <c r="AM9" s="15"/>
      <c r="AN9" s="17"/>
    </row>
    <row r="10" spans="1:40" s="18" customFormat="1" ht="72.75" customHeight="1">
      <c r="A10" s="168" t="s">
        <v>27</v>
      </c>
      <c r="B10" s="168"/>
      <c r="C10" s="170" t="s">
        <v>28</v>
      </c>
      <c r="D10" s="170"/>
      <c r="E10" s="170"/>
      <c r="F10" s="170"/>
      <c r="G10" s="170"/>
      <c r="H10" s="170"/>
      <c r="I10" s="170"/>
      <c r="J10" s="170"/>
      <c r="K10" s="170"/>
      <c r="L10" s="170"/>
      <c r="M10" s="170"/>
      <c r="N10" s="170"/>
      <c r="O10" s="170"/>
      <c r="P10" s="170"/>
      <c r="Q10" s="170"/>
      <c r="R10" s="170"/>
      <c r="S10" s="170"/>
      <c r="T10" s="170"/>
      <c r="U10" s="174"/>
      <c r="V10" s="181"/>
      <c r="W10" s="182"/>
      <c r="X10" s="182"/>
      <c r="Y10" s="183"/>
      <c r="Z10" s="201"/>
      <c r="AA10" s="204"/>
      <c r="AB10" s="15"/>
      <c r="AC10" s="2" t="s">
        <v>29</v>
      </c>
      <c r="AD10" s="2"/>
      <c r="AE10" s="2"/>
      <c r="AF10" s="2"/>
      <c r="AG10" s="16" t="s">
        <v>30</v>
      </c>
      <c r="AH10" s="2"/>
      <c r="AI10" s="3"/>
      <c r="AJ10" s="15"/>
      <c r="AK10" s="15"/>
      <c r="AL10" s="15"/>
      <c r="AM10" s="15"/>
      <c r="AN10" s="17"/>
    </row>
    <row r="11" spans="1:40" s="11" customFormat="1" ht="10.5" customHeight="1">
      <c r="A11" s="171"/>
      <c r="B11" s="171"/>
      <c r="C11" s="171"/>
      <c r="D11" s="171"/>
      <c r="E11" s="171"/>
      <c r="F11" s="171"/>
      <c r="G11" s="171"/>
      <c r="H11" s="171"/>
      <c r="I11" s="171"/>
      <c r="J11" s="171"/>
      <c r="K11" s="171"/>
      <c r="L11" s="171"/>
      <c r="M11" s="171"/>
      <c r="N11" s="171"/>
      <c r="O11" s="171"/>
      <c r="P11" s="171"/>
      <c r="Q11" s="171"/>
      <c r="R11" s="171"/>
      <c r="S11" s="171"/>
      <c r="T11" s="171"/>
      <c r="W11" s="12"/>
      <c r="AB11" s="13"/>
      <c r="AC11" s="13"/>
      <c r="AD11" s="13"/>
      <c r="AE11" s="13"/>
      <c r="AF11" s="13"/>
      <c r="AG11" s="13"/>
      <c r="AH11" s="13"/>
      <c r="AI11" s="13"/>
      <c r="AJ11" s="13"/>
      <c r="AK11" s="13"/>
      <c r="AL11" s="13"/>
      <c r="AM11" s="13"/>
      <c r="AN11" s="14"/>
    </row>
    <row r="12" spans="1:32" ht="119.25" customHeight="1">
      <c r="A12" s="163" t="s">
        <v>31</v>
      </c>
      <c r="B12" s="153" t="s">
        <v>32</v>
      </c>
      <c r="C12" s="153" t="s">
        <v>33</v>
      </c>
      <c r="D12" s="153" t="s">
        <v>34</v>
      </c>
      <c r="E12" s="164" t="s">
        <v>35</v>
      </c>
      <c r="F12" s="164" t="s">
        <v>36</v>
      </c>
      <c r="G12" s="153" t="s">
        <v>37</v>
      </c>
      <c r="H12" s="153"/>
      <c r="I12" s="153"/>
      <c r="J12" s="153" t="s">
        <v>38</v>
      </c>
      <c r="K12" s="153" t="s">
        <v>39</v>
      </c>
      <c r="L12" s="153"/>
      <c r="M12" s="153"/>
      <c r="N12" s="153" t="s">
        <v>40</v>
      </c>
      <c r="O12" s="153"/>
      <c r="P12" s="153"/>
      <c r="Q12" s="153"/>
      <c r="R12" s="153"/>
      <c r="S12" s="153"/>
      <c r="T12" s="153"/>
      <c r="U12" s="154" t="s">
        <v>41</v>
      </c>
      <c r="V12" s="154"/>
      <c r="W12" s="154"/>
      <c r="X12" s="154"/>
      <c r="Y12" s="154"/>
      <c r="Z12" s="154"/>
      <c r="AA12" s="154"/>
      <c r="AF12" s="19"/>
    </row>
    <row r="13" spans="1:32" ht="99" customHeight="1">
      <c r="A13" s="163"/>
      <c r="B13" s="153"/>
      <c r="C13" s="153"/>
      <c r="D13" s="153"/>
      <c r="E13" s="164"/>
      <c r="F13" s="164"/>
      <c r="G13" s="161" t="s">
        <v>42</v>
      </c>
      <c r="H13" s="161" t="s">
        <v>43</v>
      </c>
      <c r="I13" s="161" t="s">
        <v>44</v>
      </c>
      <c r="J13" s="153"/>
      <c r="K13" s="161" t="s">
        <v>45</v>
      </c>
      <c r="L13" s="161" t="s">
        <v>46</v>
      </c>
      <c r="M13" s="161" t="s">
        <v>47</v>
      </c>
      <c r="N13" s="162" t="s">
        <v>48</v>
      </c>
      <c r="O13" s="153" t="s">
        <v>49</v>
      </c>
      <c r="P13" s="153" t="s">
        <v>50</v>
      </c>
      <c r="Q13" s="153" t="s">
        <v>51</v>
      </c>
      <c r="R13" s="153" t="s">
        <v>52</v>
      </c>
      <c r="S13" s="153"/>
      <c r="T13" s="153" t="s">
        <v>53</v>
      </c>
      <c r="U13" s="22" t="s">
        <v>54</v>
      </c>
      <c r="V13" s="23" t="s">
        <v>55</v>
      </c>
      <c r="W13" s="23" t="s">
        <v>56</v>
      </c>
      <c r="X13" s="154" t="s">
        <v>57</v>
      </c>
      <c r="Y13" s="154"/>
      <c r="Z13" s="23" t="s">
        <v>58</v>
      </c>
      <c r="AA13" s="154" t="s">
        <v>59</v>
      </c>
      <c r="AF13" s="19"/>
    </row>
    <row r="14" spans="1:32" ht="230.25" customHeight="1">
      <c r="A14" s="163"/>
      <c r="B14" s="153"/>
      <c r="C14" s="153"/>
      <c r="D14" s="153"/>
      <c r="E14" s="164"/>
      <c r="F14" s="164"/>
      <c r="G14" s="161"/>
      <c r="H14" s="161"/>
      <c r="I14" s="161"/>
      <c r="J14" s="153"/>
      <c r="K14" s="161"/>
      <c r="L14" s="161"/>
      <c r="M14" s="161"/>
      <c r="N14" s="162"/>
      <c r="O14" s="153"/>
      <c r="P14" s="153"/>
      <c r="Q14" s="153"/>
      <c r="R14" s="24" t="s">
        <v>60</v>
      </c>
      <c r="S14" s="24" t="s">
        <v>61</v>
      </c>
      <c r="T14" s="153"/>
      <c r="U14" s="25" t="s">
        <v>62</v>
      </c>
      <c r="V14" s="25" t="s">
        <v>63</v>
      </c>
      <c r="W14" s="25" t="s">
        <v>64</v>
      </c>
      <c r="X14" s="25" t="s">
        <v>65</v>
      </c>
      <c r="Y14" s="25" t="s">
        <v>66</v>
      </c>
      <c r="Z14" s="26" t="s">
        <v>67</v>
      </c>
      <c r="AA14" s="154"/>
      <c r="AF14" s="19"/>
    </row>
    <row r="15" spans="1:32" ht="86.25" customHeight="1">
      <c r="A15" s="155" t="s">
        <v>68</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7"/>
      <c r="AF15" s="19"/>
    </row>
    <row r="16" spans="1:40" s="35" customFormat="1" ht="87" customHeight="1">
      <c r="A16" s="128">
        <v>1</v>
      </c>
      <c r="B16" s="117" t="s">
        <v>69</v>
      </c>
      <c r="C16" s="158" t="s">
        <v>19</v>
      </c>
      <c r="D16" s="130" t="s">
        <v>70</v>
      </c>
      <c r="E16" s="27" t="s">
        <v>71</v>
      </c>
      <c r="F16" s="27" t="s">
        <v>72</v>
      </c>
      <c r="G16" s="79">
        <v>4</v>
      </c>
      <c r="H16" s="79">
        <v>4</v>
      </c>
      <c r="I16" s="80" t="str">
        <f>IF(OR(AND(G16=1,H16=1),AND(G16=2,H16=1),AND(G16=1,H16=2),AND(G16=2,H16=2),AND(G16=3,H16=1)),"BAJO",IF(OR(AND(G16=4,H16=1),AND(G16=3,H16=2),AND(G16=2,H16=3),AND(G16=1,H16=3)),"MODERADO",IF(OR(AND(G16=5,H16=1),AND(G16=5,H16=2),AND(G16=4,H16=2),AND(G16=4,H16=3),AND(G16=3,H16=3),AND(G16=2,H16=4),AND(G16=1,H16=4),AND(G16=1,H16=5)),"ALTO",IF(OR(AND(G16=5,H16=3),AND(G16=5,H16=4),AND(G16=4,H16=4),AND(G16=3,H16=4),AND(G16=5,H16=5),AND(G16=4,H16=5),AND(G16=3,H16=5),AND(G16=2,H16=5)),"EXTREMO",""))))</f>
        <v>EXTREMO</v>
      </c>
      <c r="J16" s="28" t="s">
        <v>73</v>
      </c>
      <c r="K16" s="72">
        <f>('[1]R1 PR'!$A$81)*1</f>
        <v>2</v>
      </c>
      <c r="L16" s="72">
        <f>('[1]R1 PR'!$H$81)*1</f>
        <v>2</v>
      </c>
      <c r="M16" s="80" t="str">
        <f>IF(OR(AND(K16=1,L16=1),AND(K16=2,L16=1),AND(K16=1,L16=2),AND(K16=2,L16=2),AND(K16=3,L16=1)),"BAJO",IF(OR(AND(K16=4,L16=1),AND(K16=3,L16=2),AND(K16=2,L16=3),AND(K16=1,L16=3)),"MODERADO",IF(OR(AND(K16=5,L16=1),AND(K16=5,L16=2),AND(K16=4,L16=2),AND(K16=4,L16=3),AND(K16=3,L16=3),AND(K16=2,L16=4),AND(K16=1,L16=4),AND(K16=1,L16=5)),"ALTO",IF(OR(AND(K16=5,L16=3),AND(K16=5,L16=4),AND(K16=4,L16=4),AND(K16=3,L16=4),AND(K16=5,L16=5),AND(K16=4,L16=5),AND(K16=3,L16=5),AND(K16=2,L16=5)),"EXTREMO",""))))</f>
        <v>BAJO</v>
      </c>
      <c r="N16" s="124" t="s">
        <v>18</v>
      </c>
      <c r="O16" s="29" t="s">
        <v>74</v>
      </c>
      <c r="P16" s="29" t="s">
        <v>207</v>
      </c>
      <c r="Q16" s="30" t="s">
        <v>75</v>
      </c>
      <c r="R16" s="31"/>
      <c r="S16" s="32"/>
      <c r="T16" s="33" t="s">
        <v>76</v>
      </c>
      <c r="U16" s="127" t="s">
        <v>77</v>
      </c>
      <c r="V16" s="122" t="s">
        <v>205</v>
      </c>
      <c r="W16" s="122" t="s">
        <v>79</v>
      </c>
      <c r="X16" s="120"/>
      <c r="Y16" s="120"/>
      <c r="Z16" s="120"/>
      <c r="AA16" s="120"/>
      <c r="AB16" s="3"/>
      <c r="AC16" s="3"/>
      <c r="AD16" s="3"/>
      <c r="AE16" s="3"/>
      <c r="AF16" s="19"/>
      <c r="AG16" s="3"/>
      <c r="AH16" s="3"/>
      <c r="AI16" s="3"/>
      <c r="AJ16" s="3"/>
      <c r="AK16" s="3"/>
      <c r="AL16" s="3"/>
      <c r="AM16" s="3"/>
      <c r="AN16" s="34"/>
    </row>
    <row r="17" spans="1:40" s="35" customFormat="1" ht="129" customHeight="1">
      <c r="A17" s="115"/>
      <c r="B17" s="118"/>
      <c r="C17" s="159"/>
      <c r="D17" s="130"/>
      <c r="E17" s="27" t="s">
        <v>80</v>
      </c>
      <c r="F17" s="27" t="s">
        <v>81</v>
      </c>
      <c r="G17" s="79"/>
      <c r="H17" s="79"/>
      <c r="I17" s="80"/>
      <c r="J17" s="28" t="s">
        <v>82</v>
      </c>
      <c r="K17" s="73"/>
      <c r="L17" s="73"/>
      <c r="M17" s="80"/>
      <c r="N17" s="124"/>
      <c r="O17" s="36"/>
      <c r="P17" s="36"/>
      <c r="Q17" s="30"/>
      <c r="R17" s="31"/>
      <c r="S17" s="31"/>
      <c r="T17" s="33"/>
      <c r="U17" s="127"/>
      <c r="V17" s="123"/>
      <c r="W17" s="122"/>
      <c r="X17" s="120"/>
      <c r="Y17" s="120"/>
      <c r="Z17" s="120"/>
      <c r="AA17" s="120"/>
      <c r="AB17" s="3"/>
      <c r="AC17" s="3"/>
      <c r="AD17" s="3"/>
      <c r="AE17" s="3"/>
      <c r="AF17" s="19"/>
      <c r="AG17" s="3"/>
      <c r="AH17" s="3"/>
      <c r="AI17" s="3"/>
      <c r="AJ17" s="3"/>
      <c r="AK17" s="3"/>
      <c r="AL17" s="3"/>
      <c r="AM17" s="3"/>
      <c r="AN17" s="34"/>
    </row>
    <row r="18" spans="1:40" s="35" customFormat="1" ht="78" customHeight="1">
      <c r="A18" s="115"/>
      <c r="B18" s="118"/>
      <c r="C18" s="159"/>
      <c r="D18" s="130"/>
      <c r="E18" s="27" t="s">
        <v>83</v>
      </c>
      <c r="F18" s="27" t="s">
        <v>84</v>
      </c>
      <c r="G18" s="79"/>
      <c r="H18" s="79"/>
      <c r="I18" s="80"/>
      <c r="J18" s="28" t="s">
        <v>85</v>
      </c>
      <c r="K18" s="73"/>
      <c r="L18" s="73"/>
      <c r="M18" s="80"/>
      <c r="N18" s="124"/>
      <c r="O18" s="36"/>
      <c r="P18" s="36"/>
      <c r="Q18" s="30"/>
      <c r="R18" s="31"/>
      <c r="S18" s="31"/>
      <c r="T18" s="37"/>
      <c r="U18" s="127"/>
      <c r="V18" s="123"/>
      <c r="W18" s="122"/>
      <c r="X18" s="120"/>
      <c r="Y18" s="120"/>
      <c r="Z18" s="120"/>
      <c r="AA18" s="120"/>
      <c r="AB18" s="3"/>
      <c r="AC18" s="3"/>
      <c r="AD18" s="3"/>
      <c r="AE18" s="3"/>
      <c r="AF18" s="3"/>
      <c r="AG18" s="3"/>
      <c r="AH18" s="3"/>
      <c r="AI18" s="3"/>
      <c r="AJ18" s="3"/>
      <c r="AK18" s="3"/>
      <c r="AL18" s="3"/>
      <c r="AM18" s="3"/>
      <c r="AN18" s="34"/>
    </row>
    <row r="19" spans="1:40" s="35" customFormat="1" ht="78" customHeight="1">
      <c r="A19" s="115"/>
      <c r="B19" s="118"/>
      <c r="C19" s="159"/>
      <c r="D19" s="130"/>
      <c r="E19" s="27"/>
      <c r="F19" s="27"/>
      <c r="G19" s="79"/>
      <c r="H19" s="79"/>
      <c r="I19" s="80"/>
      <c r="J19" s="28" t="s">
        <v>86</v>
      </c>
      <c r="K19" s="73"/>
      <c r="L19" s="73"/>
      <c r="M19" s="80"/>
      <c r="N19" s="124"/>
      <c r="O19" s="36"/>
      <c r="P19" s="36"/>
      <c r="Q19" s="30"/>
      <c r="R19" s="31"/>
      <c r="S19" s="31"/>
      <c r="T19" s="37"/>
      <c r="U19" s="127"/>
      <c r="V19" s="123"/>
      <c r="W19" s="122"/>
      <c r="X19" s="120"/>
      <c r="Y19" s="120"/>
      <c r="Z19" s="120"/>
      <c r="AA19" s="120"/>
      <c r="AB19" s="3"/>
      <c r="AC19" s="3"/>
      <c r="AD19" s="3"/>
      <c r="AE19" s="3"/>
      <c r="AF19" s="3"/>
      <c r="AG19" s="3"/>
      <c r="AH19" s="3"/>
      <c r="AI19" s="3"/>
      <c r="AJ19" s="3"/>
      <c r="AK19" s="3"/>
      <c r="AL19" s="3"/>
      <c r="AM19" s="3"/>
      <c r="AN19" s="34"/>
    </row>
    <row r="20" spans="1:40" s="35" customFormat="1" ht="78" customHeight="1">
      <c r="A20" s="116"/>
      <c r="B20" s="119"/>
      <c r="C20" s="160"/>
      <c r="D20" s="130"/>
      <c r="E20" s="27"/>
      <c r="F20" s="38"/>
      <c r="G20" s="79"/>
      <c r="H20" s="79"/>
      <c r="I20" s="80"/>
      <c r="J20" s="28"/>
      <c r="K20" s="73"/>
      <c r="L20" s="73"/>
      <c r="M20" s="80"/>
      <c r="N20" s="124"/>
      <c r="O20" s="39"/>
      <c r="P20" s="39"/>
      <c r="Q20" s="40"/>
      <c r="R20" s="40"/>
      <c r="S20" s="37"/>
      <c r="T20" s="37"/>
      <c r="U20" s="127"/>
      <c r="V20" s="123"/>
      <c r="W20" s="122"/>
      <c r="X20" s="120"/>
      <c r="Y20" s="120"/>
      <c r="Z20" s="120"/>
      <c r="AA20" s="120"/>
      <c r="AB20" s="3"/>
      <c r="AC20" s="3"/>
      <c r="AD20" s="3"/>
      <c r="AE20" s="3"/>
      <c r="AF20" s="3"/>
      <c r="AG20" s="3"/>
      <c r="AH20" s="3"/>
      <c r="AI20" s="3"/>
      <c r="AJ20" s="3"/>
      <c r="AK20" s="3"/>
      <c r="AL20" s="3"/>
      <c r="AM20" s="3"/>
      <c r="AN20" s="34"/>
    </row>
    <row r="21" spans="1:40" s="35" customFormat="1" ht="78" customHeight="1">
      <c r="A21" s="128">
        <v>2</v>
      </c>
      <c r="B21" s="129" t="s">
        <v>87</v>
      </c>
      <c r="C21" s="79" t="s">
        <v>19</v>
      </c>
      <c r="D21" s="130" t="s">
        <v>70</v>
      </c>
      <c r="E21" s="27" t="s">
        <v>88</v>
      </c>
      <c r="F21" s="27" t="s">
        <v>84</v>
      </c>
      <c r="G21" s="79">
        <v>3</v>
      </c>
      <c r="H21" s="79">
        <v>4</v>
      </c>
      <c r="I21" s="80" t="str">
        <f>IF(OR(AND(G21=1,H21=1),AND(G21=2,H21=1),AND(G21=1,H21=2),AND(G21=2,H21=2),AND(G21=3,H21=1)),"BAJO",IF(OR(AND(G21=4,H21=1),AND(G21=3,H21=2),AND(G21=2,H21=3),AND(G21=1,H21=3)),"MODERADO",IF(OR(AND(G21=5,H21=1),AND(G21=5,H21=2),AND(G21=4,H21=2),AND(G21=4,H21=3),AND(G21=3,H21=3),AND(G21=2,H21=4),AND(G21=1,H21=4),AND(G21=1,H21=5)),"ALTO",IF(OR(AND(G21=5,H21=3),AND(G21=5,H21=4),AND(G21=4,H21=4),AND(G21=3,H21=4),AND(G21=5,H21=5),AND(G21=4,H21=5),AND(G21=3,H21=5),AND(G21=2,H21=5)),"EXTREMO",""))))</f>
        <v>EXTREMO</v>
      </c>
      <c r="J21" s="28" t="s">
        <v>73</v>
      </c>
      <c r="K21" s="72">
        <f>('[1]R2 PR'!$A$81)*1</f>
        <v>2</v>
      </c>
      <c r="L21" s="72">
        <f>('[1]R2 PR'!$H$81)*1</f>
        <v>3</v>
      </c>
      <c r="M21" s="80" t="str">
        <f>IF(OR(AND(K21=1,L21=1),AND(K21=2,L21=1),AND(K21=1,L21=2),AND(K21=2,L21=2),AND(K21=3,L21=1)),"BAJO",IF(OR(AND(K21=4,L21=1),AND(K21=3,L21=2),AND(K21=2,L21=3),AND(K21=1,L21=3)),"MODERADO",IF(OR(AND(K21=5,L21=1),AND(K21=5,L21=2),AND(K21=4,L21=2),AND(K21=4,L21=3),AND(K21=3,L21=3),AND(K21=2,L21=4),AND(K21=1,L21=4),AND(K21=1,L21=5)),"ALTO",IF(OR(AND(K21=5,L21=3),AND(K21=5,L21=4),AND(K21=4,L21=4),AND(K21=3,L21=4),AND(K21=5,L21=5),AND(K21=4,L21=5),AND(K21=3,L21=5),AND(K21=2,L21=5)),"EXTREMO",""))))</f>
        <v>MODERADO</v>
      </c>
      <c r="N21" s="124" t="s">
        <v>25</v>
      </c>
      <c r="O21" s="29" t="s">
        <v>89</v>
      </c>
      <c r="P21" s="64" t="s">
        <v>90</v>
      </c>
      <c r="Q21" s="30" t="s">
        <v>91</v>
      </c>
      <c r="R21" s="31"/>
      <c r="S21" s="32"/>
      <c r="T21" s="41" t="s">
        <v>92</v>
      </c>
      <c r="U21" s="127" t="s">
        <v>77</v>
      </c>
      <c r="V21" s="122" t="s">
        <v>78</v>
      </c>
      <c r="W21" s="122" t="s">
        <v>206</v>
      </c>
      <c r="X21" s="120"/>
      <c r="Y21" s="120"/>
      <c r="Z21" s="120"/>
      <c r="AA21" s="120"/>
      <c r="AB21" s="3"/>
      <c r="AC21" s="3"/>
      <c r="AD21" s="3"/>
      <c r="AE21" s="3"/>
      <c r="AF21" s="19"/>
      <c r="AG21" s="3"/>
      <c r="AH21" s="3"/>
      <c r="AI21" s="3"/>
      <c r="AJ21" s="3"/>
      <c r="AK21" s="3"/>
      <c r="AL21" s="3"/>
      <c r="AM21" s="3"/>
      <c r="AN21" s="34"/>
    </row>
    <row r="22" spans="1:40" s="35" customFormat="1" ht="78" customHeight="1">
      <c r="A22" s="128"/>
      <c r="B22" s="129"/>
      <c r="C22" s="79"/>
      <c r="D22" s="130"/>
      <c r="E22" s="27" t="s">
        <v>94</v>
      </c>
      <c r="F22" s="27" t="s">
        <v>95</v>
      </c>
      <c r="G22" s="79"/>
      <c r="H22" s="79"/>
      <c r="I22" s="80"/>
      <c r="J22" s="28" t="s">
        <v>96</v>
      </c>
      <c r="K22" s="73"/>
      <c r="L22" s="73"/>
      <c r="M22" s="80"/>
      <c r="N22" s="124"/>
      <c r="O22" s="36" t="s">
        <v>97</v>
      </c>
      <c r="P22" s="62" t="s">
        <v>98</v>
      </c>
      <c r="Q22" s="29" t="s">
        <v>75</v>
      </c>
      <c r="R22" s="31"/>
      <c r="S22" s="32"/>
      <c r="T22" s="41" t="s">
        <v>99</v>
      </c>
      <c r="U22" s="127"/>
      <c r="V22" s="123"/>
      <c r="W22" s="122"/>
      <c r="X22" s="120"/>
      <c r="Y22" s="120"/>
      <c r="Z22" s="120"/>
      <c r="AA22" s="120"/>
      <c r="AB22" s="3"/>
      <c r="AC22" s="3"/>
      <c r="AD22" s="3"/>
      <c r="AE22" s="3"/>
      <c r="AF22" s="19"/>
      <c r="AG22" s="3"/>
      <c r="AH22" s="3"/>
      <c r="AI22" s="3"/>
      <c r="AJ22" s="3"/>
      <c r="AK22" s="3"/>
      <c r="AL22" s="3"/>
      <c r="AM22" s="3"/>
      <c r="AN22" s="34"/>
    </row>
    <row r="23" spans="1:40" s="35" customFormat="1" ht="78" customHeight="1">
      <c r="A23" s="128"/>
      <c r="B23" s="129"/>
      <c r="C23" s="79"/>
      <c r="D23" s="130"/>
      <c r="E23" s="27" t="s">
        <v>100</v>
      </c>
      <c r="F23" s="27" t="s">
        <v>101</v>
      </c>
      <c r="G23" s="79"/>
      <c r="H23" s="79"/>
      <c r="I23" s="80"/>
      <c r="J23" s="28" t="s">
        <v>102</v>
      </c>
      <c r="K23" s="73"/>
      <c r="L23" s="73"/>
      <c r="M23" s="80"/>
      <c r="N23" s="124"/>
      <c r="O23" s="36"/>
      <c r="P23" s="36"/>
      <c r="Q23" s="30"/>
      <c r="R23" s="31"/>
      <c r="S23" s="31"/>
      <c r="T23" s="37"/>
      <c r="U23" s="127"/>
      <c r="V23" s="123"/>
      <c r="W23" s="122"/>
      <c r="X23" s="120"/>
      <c r="Y23" s="120"/>
      <c r="Z23" s="120"/>
      <c r="AA23" s="120"/>
      <c r="AB23" s="3"/>
      <c r="AC23" s="3"/>
      <c r="AD23" s="3"/>
      <c r="AE23" s="3"/>
      <c r="AF23" s="3"/>
      <c r="AG23" s="3"/>
      <c r="AH23" s="3"/>
      <c r="AI23" s="3"/>
      <c r="AJ23" s="3"/>
      <c r="AK23" s="3"/>
      <c r="AL23" s="3"/>
      <c r="AM23" s="3"/>
      <c r="AN23" s="34"/>
    </row>
    <row r="24" spans="1:40" s="35" customFormat="1" ht="78" customHeight="1">
      <c r="A24" s="128"/>
      <c r="B24" s="129"/>
      <c r="C24" s="79"/>
      <c r="D24" s="130"/>
      <c r="E24" s="27"/>
      <c r="F24" s="27"/>
      <c r="G24" s="79"/>
      <c r="H24" s="79"/>
      <c r="I24" s="80"/>
      <c r="J24" s="28" t="s">
        <v>103</v>
      </c>
      <c r="K24" s="73"/>
      <c r="L24" s="73"/>
      <c r="M24" s="80"/>
      <c r="N24" s="124"/>
      <c r="O24" s="36"/>
      <c r="P24" s="36"/>
      <c r="Q24" s="30"/>
      <c r="R24" s="31"/>
      <c r="S24" s="31"/>
      <c r="T24" s="37"/>
      <c r="U24" s="127"/>
      <c r="V24" s="123"/>
      <c r="W24" s="122"/>
      <c r="X24" s="120"/>
      <c r="Y24" s="120"/>
      <c r="Z24" s="120"/>
      <c r="AA24" s="120"/>
      <c r="AB24" s="3"/>
      <c r="AC24" s="3"/>
      <c r="AD24" s="3"/>
      <c r="AE24" s="3"/>
      <c r="AF24" s="3"/>
      <c r="AG24" s="3"/>
      <c r="AH24" s="3"/>
      <c r="AI24" s="3"/>
      <c r="AJ24" s="3"/>
      <c r="AK24" s="3"/>
      <c r="AL24" s="3"/>
      <c r="AM24" s="3"/>
      <c r="AN24" s="34"/>
    </row>
    <row r="25" spans="1:40" s="35" customFormat="1" ht="78" customHeight="1">
      <c r="A25" s="128"/>
      <c r="B25" s="129"/>
      <c r="C25" s="79"/>
      <c r="D25" s="130"/>
      <c r="E25" s="27"/>
      <c r="F25" s="38"/>
      <c r="G25" s="79"/>
      <c r="H25" s="79"/>
      <c r="I25" s="80"/>
      <c r="J25" s="28"/>
      <c r="K25" s="73"/>
      <c r="L25" s="73"/>
      <c r="M25" s="80"/>
      <c r="N25" s="124"/>
      <c r="O25" s="39"/>
      <c r="P25" s="39"/>
      <c r="Q25" s="40"/>
      <c r="R25" s="40"/>
      <c r="S25" s="37"/>
      <c r="T25" s="37"/>
      <c r="U25" s="127"/>
      <c r="V25" s="123"/>
      <c r="W25" s="122"/>
      <c r="X25" s="120"/>
      <c r="Y25" s="120"/>
      <c r="Z25" s="120"/>
      <c r="AA25" s="120"/>
      <c r="AB25" s="3"/>
      <c r="AC25" s="3"/>
      <c r="AD25" s="3"/>
      <c r="AE25" s="3"/>
      <c r="AF25" s="3"/>
      <c r="AG25" s="3"/>
      <c r="AH25" s="3"/>
      <c r="AI25" s="3"/>
      <c r="AJ25" s="3"/>
      <c r="AK25" s="3"/>
      <c r="AL25" s="3"/>
      <c r="AM25" s="3"/>
      <c r="AN25" s="34"/>
    </row>
    <row r="26" spans="1:40" s="35" customFormat="1" ht="78" customHeight="1">
      <c r="A26" s="128">
        <v>3</v>
      </c>
      <c r="B26" s="138" t="s">
        <v>104</v>
      </c>
      <c r="C26" s="79" t="s">
        <v>19</v>
      </c>
      <c r="D26" s="130" t="s">
        <v>105</v>
      </c>
      <c r="E26" s="99" t="s">
        <v>151</v>
      </c>
      <c r="F26" s="99" t="s">
        <v>154</v>
      </c>
      <c r="G26" s="79">
        <v>2</v>
      </c>
      <c r="H26" s="79">
        <v>4</v>
      </c>
      <c r="I26" s="80" t="str">
        <f>IF(OR(AND(G26=1,H26=1),AND(G26=2,H26=1),AND(G26=1,H26=2),AND(G26=2,H26=2),AND(G26=3,H26=1)),"BAJO",IF(OR(AND(G26=4,H26=1),AND(G26=3,H26=2),AND(G26=2,H26=3),AND(G26=1,H26=3)),"MODERADO",IF(OR(AND(G26=5,H26=1),AND(G26=5,H26=2),AND(G26=4,H26=2),AND(G26=4,H26=3),AND(G26=3,H26=3),AND(G26=2,H26=4),AND(G26=1,H26=4),AND(G26=1,H26=5)),"ALTO",IF(OR(AND(G26=5,H26=3),AND(G26=5,H26=4),AND(G26=4,H26=4),AND(G26=3,H26=4),AND(G26=5,H26=5),AND(G26=4,H26=5),AND(G26=3,H26=5),AND(G26=2,H26=5)),"EXTREMO",""))))</f>
        <v>ALTO</v>
      </c>
      <c r="J26" s="28" t="s">
        <v>178</v>
      </c>
      <c r="K26" s="72">
        <f>('[1]R3 PR'!$A$81)*1</f>
        <v>1</v>
      </c>
      <c r="L26" s="72">
        <f>('[1]R3 PR'!$H$81)*1</f>
        <v>3</v>
      </c>
      <c r="M26" s="80" t="str">
        <f>IF(OR(AND(K26=1,L26=1),AND(K26=2,L26=1),AND(K26=1,L26=2),AND(K26=2,L26=2),AND(K26=3,L26=1)),"BAJO",IF(OR(AND(K26=4,L26=1),AND(K26=3,L26=2),AND(K26=2,L26=3),AND(K26=1,L26=3)),"MODERADO",IF(OR(AND(K26=5,L26=1),AND(K26=5,L26=2),AND(K26=4,L26=2),AND(K26=4,L26=3),AND(K26=3,L26=3),AND(K26=2,L26=4),AND(K26=1,L26=4),AND(K26=1,L26=5)),"ALTO",IF(OR(AND(K26=5,L26=3),AND(K26=5,L26=4),AND(K26=4,L26=4),AND(K26=3,L26=4),AND(K26=5,L26=5),AND(K26=4,L26=5),AND(K26=3,L26=5),AND(K26=2,L26=5)),"EXTREMO",""))))</f>
        <v>MODERADO</v>
      </c>
      <c r="N26" s="124" t="s">
        <v>25</v>
      </c>
      <c r="O26" s="28" t="s">
        <v>152</v>
      </c>
      <c r="P26" s="36" t="s">
        <v>187</v>
      </c>
      <c r="Q26" s="30" t="s">
        <v>107</v>
      </c>
      <c r="R26" s="61">
        <v>44013</v>
      </c>
      <c r="S26" s="61">
        <v>44196</v>
      </c>
      <c r="T26" s="33" t="s">
        <v>99</v>
      </c>
      <c r="U26" s="84" t="s">
        <v>156</v>
      </c>
      <c r="V26" s="149" t="s">
        <v>198</v>
      </c>
      <c r="W26" s="145" t="s">
        <v>175</v>
      </c>
      <c r="X26" s="137"/>
      <c r="Y26" s="134" t="s">
        <v>157</v>
      </c>
      <c r="Z26" s="120"/>
      <c r="AA26" s="220" t="s">
        <v>176</v>
      </c>
      <c r="AB26" s="3"/>
      <c r="AC26" s="3"/>
      <c r="AD26" s="3"/>
      <c r="AE26" s="3"/>
      <c r="AF26" s="3"/>
      <c r="AG26" s="3"/>
      <c r="AH26" s="3"/>
      <c r="AI26" s="3"/>
      <c r="AJ26" s="3"/>
      <c r="AK26" s="3"/>
      <c r="AL26" s="3"/>
      <c r="AM26" s="3"/>
      <c r="AN26" s="34"/>
    </row>
    <row r="27" spans="1:40" s="35" customFormat="1" ht="78" customHeight="1">
      <c r="A27" s="128"/>
      <c r="B27" s="138"/>
      <c r="C27" s="79"/>
      <c r="D27" s="130"/>
      <c r="E27" s="100"/>
      <c r="F27" s="100"/>
      <c r="G27" s="79"/>
      <c r="H27" s="79"/>
      <c r="I27" s="80"/>
      <c r="J27" s="28" t="s">
        <v>179</v>
      </c>
      <c r="K27" s="72"/>
      <c r="L27" s="72"/>
      <c r="M27" s="80"/>
      <c r="N27" s="124"/>
      <c r="O27" s="28" t="s">
        <v>155</v>
      </c>
      <c r="P27" s="36" t="s">
        <v>189</v>
      </c>
      <c r="Q27" s="117" t="s">
        <v>107</v>
      </c>
      <c r="R27" s="139">
        <v>44013</v>
      </c>
      <c r="S27" s="139">
        <v>44196</v>
      </c>
      <c r="T27" s="33" t="s">
        <v>99</v>
      </c>
      <c r="U27" s="85"/>
      <c r="V27" s="150"/>
      <c r="W27" s="145"/>
      <c r="X27" s="137"/>
      <c r="Y27" s="135"/>
      <c r="Z27" s="120"/>
      <c r="AA27" s="221"/>
      <c r="AB27" s="3"/>
      <c r="AC27" s="3"/>
      <c r="AD27" s="3"/>
      <c r="AE27" s="3"/>
      <c r="AF27" s="3"/>
      <c r="AG27" s="3"/>
      <c r="AH27" s="3"/>
      <c r="AI27" s="3"/>
      <c r="AJ27" s="3"/>
      <c r="AK27" s="3"/>
      <c r="AL27" s="3"/>
      <c r="AM27" s="3"/>
      <c r="AN27" s="34"/>
    </row>
    <row r="28" spans="1:40" s="35" customFormat="1" ht="77.25" customHeight="1">
      <c r="A28" s="128"/>
      <c r="B28" s="138"/>
      <c r="C28" s="79"/>
      <c r="D28" s="130"/>
      <c r="E28" s="101"/>
      <c r="F28" s="100"/>
      <c r="G28" s="79"/>
      <c r="H28" s="79"/>
      <c r="I28" s="80"/>
      <c r="J28" s="28" t="s">
        <v>180</v>
      </c>
      <c r="K28" s="72"/>
      <c r="L28" s="72"/>
      <c r="M28" s="80"/>
      <c r="N28" s="124"/>
      <c r="O28" s="28" t="s">
        <v>153</v>
      </c>
      <c r="P28" s="36" t="s">
        <v>188</v>
      </c>
      <c r="Q28" s="119"/>
      <c r="R28" s="140"/>
      <c r="S28" s="140"/>
      <c r="T28" s="36"/>
      <c r="U28" s="85"/>
      <c r="V28" s="150"/>
      <c r="W28" s="145"/>
      <c r="X28" s="137"/>
      <c r="Y28" s="135"/>
      <c r="Z28" s="120"/>
      <c r="AA28" s="221"/>
      <c r="AB28" s="3"/>
      <c r="AC28" s="3"/>
      <c r="AD28" s="3"/>
      <c r="AE28" s="3"/>
      <c r="AF28" s="3"/>
      <c r="AG28" s="3"/>
      <c r="AH28" s="3"/>
      <c r="AI28" s="3"/>
      <c r="AJ28" s="3"/>
      <c r="AK28" s="3"/>
      <c r="AL28" s="3"/>
      <c r="AM28" s="3"/>
      <c r="AN28" s="34"/>
    </row>
    <row r="29" spans="1:40" s="35" customFormat="1" ht="78" customHeight="1">
      <c r="A29" s="128"/>
      <c r="B29" s="138"/>
      <c r="C29" s="79"/>
      <c r="D29" s="130"/>
      <c r="E29" s="99" t="s">
        <v>108</v>
      </c>
      <c r="F29" s="100"/>
      <c r="G29" s="79"/>
      <c r="H29" s="79"/>
      <c r="I29" s="80"/>
      <c r="J29" s="141" t="s">
        <v>181</v>
      </c>
      <c r="K29" s="73"/>
      <c r="L29" s="73"/>
      <c r="M29" s="80"/>
      <c r="N29" s="124"/>
      <c r="O29" s="141" t="s">
        <v>158</v>
      </c>
      <c r="P29" s="143" t="s">
        <v>106</v>
      </c>
      <c r="Q29" s="30" t="s">
        <v>107</v>
      </c>
      <c r="R29" s="61">
        <v>44013</v>
      </c>
      <c r="S29" s="61">
        <v>44196</v>
      </c>
      <c r="T29" s="33" t="s">
        <v>99</v>
      </c>
      <c r="U29" s="85"/>
      <c r="V29" s="151"/>
      <c r="W29" s="145"/>
      <c r="X29" s="137"/>
      <c r="Y29" s="135"/>
      <c r="Z29" s="120"/>
      <c r="AA29" s="221"/>
      <c r="AB29" s="3"/>
      <c r="AC29" s="3"/>
      <c r="AD29" s="3"/>
      <c r="AE29" s="3"/>
      <c r="AF29" s="3"/>
      <c r="AG29" s="3"/>
      <c r="AH29" s="3"/>
      <c r="AI29" s="3"/>
      <c r="AJ29" s="3"/>
      <c r="AK29" s="3"/>
      <c r="AL29" s="3"/>
      <c r="AM29" s="3"/>
      <c r="AN29" s="34"/>
    </row>
    <row r="30" spans="1:40" s="35" customFormat="1" ht="59.25" customHeight="1">
      <c r="A30" s="128"/>
      <c r="B30" s="138"/>
      <c r="C30" s="79"/>
      <c r="D30" s="130"/>
      <c r="E30" s="101"/>
      <c r="F30" s="100"/>
      <c r="G30" s="79"/>
      <c r="H30" s="79"/>
      <c r="I30" s="80"/>
      <c r="J30" s="142"/>
      <c r="K30" s="73"/>
      <c r="L30" s="73"/>
      <c r="M30" s="80"/>
      <c r="N30" s="124"/>
      <c r="O30" s="142"/>
      <c r="P30" s="144"/>
      <c r="Q30" s="30" t="s">
        <v>107</v>
      </c>
      <c r="R30" s="61">
        <v>44013</v>
      </c>
      <c r="S30" s="61">
        <v>44196</v>
      </c>
      <c r="T30" s="33" t="s">
        <v>99</v>
      </c>
      <c r="U30" s="85"/>
      <c r="V30" s="151"/>
      <c r="W30" s="145"/>
      <c r="X30" s="137"/>
      <c r="Y30" s="135"/>
      <c r="Z30" s="120"/>
      <c r="AA30" s="221"/>
      <c r="AB30" s="3"/>
      <c r="AC30" s="3"/>
      <c r="AD30" s="3"/>
      <c r="AE30" s="3"/>
      <c r="AF30" s="3"/>
      <c r="AG30" s="3"/>
      <c r="AH30" s="3"/>
      <c r="AI30" s="3"/>
      <c r="AJ30" s="3"/>
      <c r="AK30" s="3"/>
      <c r="AL30" s="3"/>
      <c r="AM30" s="3"/>
      <c r="AN30" s="34"/>
    </row>
    <row r="31" spans="1:40" s="35" customFormat="1" ht="78" customHeight="1">
      <c r="A31" s="128"/>
      <c r="B31" s="138"/>
      <c r="C31" s="79"/>
      <c r="D31" s="130"/>
      <c r="E31" s="27" t="s">
        <v>159</v>
      </c>
      <c r="F31" s="101"/>
      <c r="G31" s="79"/>
      <c r="H31" s="79"/>
      <c r="I31" s="80"/>
      <c r="J31" s="28" t="s">
        <v>182</v>
      </c>
      <c r="K31" s="73"/>
      <c r="L31" s="73"/>
      <c r="M31" s="80"/>
      <c r="N31" s="124"/>
      <c r="O31" s="28" t="s">
        <v>160</v>
      </c>
      <c r="P31" s="36" t="s">
        <v>190</v>
      </c>
      <c r="Q31" s="30" t="s">
        <v>107</v>
      </c>
      <c r="R31" s="61">
        <v>44013</v>
      </c>
      <c r="S31" s="61">
        <v>44196</v>
      </c>
      <c r="T31" s="33" t="s">
        <v>99</v>
      </c>
      <c r="U31" s="85"/>
      <c r="V31" s="151"/>
      <c r="W31" s="145"/>
      <c r="X31" s="137"/>
      <c r="Y31" s="135"/>
      <c r="Z31" s="120"/>
      <c r="AA31" s="221"/>
      <c r="AB31" s="3"/>
      <c r="AC31" s="3"/>
      <c r="AD31" s="3"/>
      <c r="AE31" s="3"/>
      <c r="AF31" s="3"/>
      <c r="AG31" s="3"/>
      <c r="AH31" s="3"/>
      <c r="AI31" s="3"/>
      <c r="AJ31" s="3"/>
      <c r="AK31" s="3"/>
      <c r="AL31" s="3"/>
      <c r="AM31" s="3"/>
      <c r="AN31" s="34"/>
    </row>
    <row r="32" spans="1:40" s="35" customFormat="1" ht="78" customHeight="1">
      <c r="A32" s="128"/>
      <c r="B32" s="138"/>
      <c r="C32" s="79"/>
      <c r="D32" s="130"/>
      <c r="E32" s="27"/>
      <c r="F32" s="27"/>
      <c r="G32" s="79"/>
      <c r="H32" s="79"/>
      <c r="I32" s="80"/>
      <c r="J32" s="28"/>
      <c r="K32" s="73"/>
      <c r="L32" s="73"/>
      <c r="M32" s="80"/>
      <c r="N32" s="124"/>
      <c r="O32" s="36"/>
      <c r="P32" s="36"/>
      <c r="Q32" s="30"/>
      <c r="R32" s="31"/>
      <c r="S32" s="31"/>
      <c r="T32" s="37"/>
      <c r="U32" s="85"/>
      <c r="V32" s="151"/>
      <c r="W32" s="145"/>
      <c r="X32" s="137"/>
      <c r="Y32" s="135"/>
      <c r="Z32" s="120"/>
      <c r="AA32" s="221"/>
      <c r="AB32" s="3"/>
      <c r="AC32" s="3"/>
      <c r="AD32" s="3"/>
      <c r="AE32" s="3"/>
      <c r="AF32" s="3"/>
      <c r="AG32" s="3"/>
      <c r="AH32" s="3"/>
      <c r="AI32" s="3"/>
      <c r="AJ32" s="3"/>
      <c r="AK32" s="3"/>
      <c r="AL32" s="3"/>
      <c r="AM32" s="3"/>
      <c r="AN32" s="34"/>
    </row>
    <row r="33" spans="1:40" s="35" customFormat="1" ht="408.75" customHeight="1">
      <c r="A33" s="128"/>
      <c r="B33" s="138"/>
      <c r="C33" s="79"/>
      <c r="D33" s="130"/>
      <c r="E33" s="27"/>
      <c r="F33" s="38"/>
      <c r="G33" s="79"/>
      <c r="H33" s="79"/>
      <c r="I33" s="80"/>
      <c r="J33" s="28"/>
      <c r="K33" s="73"/>
      <c r="L33" s="73"/>
      <c r="M33" s="80"/>
      <c r="N33" s="124"/>
      <c r="O33" s="39"/>
      <c r="P33" s="39"/>
      <c r="Q33" s="40"/>
      <c r="R33" s="40"/>
      <c r="S33" s="37"/>
      <c r="T33" s="37"/>
      <c r="U33" s="86"/>
      <c r="V33" s="152"/>
      <c r="W33" s="145"/>
      <c r="X33" s="137"/>
      <c r="Y33" s="136"/>
      <c r="Z33" s="120"/>
      <c r="AA33" s="221"/>
      <c r="AB33" s="3"/>
      <c r="AC33" s="3"/>
      <c r="AD33" s="3"/>
      <c r="AE33" s="3"/>
      <c r="AF33" s="3"/>
      <c r="AG33" s="3"/>
      <c r="AH33" s="3"/>
      <c r="AI33" s="3"/>
      <c r="AJ33" s="3"/>
      <c r="AK33" s="3"/>
      <c r="AL33" s="3"/>
      <c r="AM33" s="3"/>
      <c r="AN33" s="34"/>
    </row>
    <row r="34" spans="1:40" s="35" customFormat="1" ht="72" customHeight="1">
      <c r="A34" s="128">
        <v>4</v>
      </c>
      <c r="B34" s="138" t="s">
        <v>161</v>
      </c>
      <c r="C34" s="79" t="s">
        <v>19</v>
      </c>
      <c r="D34" s="130" t="s">
        <v>105</v>
      </c>
      <c r="E34" s="62" t="s">
        <v>109</v>
      </c>
      <c r="F34" s="62" t="s">
        <v>162</v>
      </c>
      <c r="G34" s="79">
        <v>2</v>
      </c>
      <c r="H34" s="79">
        <v>3</v>
      </c>
      <c r="I34" s="80" t="str">
        <f>IF(OR(AND(G34=1,H34=1),AND(G34=2,H34=1),AND(G34=1,H34=2),AND(G34=2,H34=2),AND(G34=3,H34=1)),"BAJO",IF(OR(AND(G34=4,H34=1),AND(G34=3,H34=2),AND(G34=2,H34=3),AND(G34=1,H34=3)),"MODERADO",IF(OR(AND(G34=5,H34=1),AND(G34=5,H34=2),AND(G34=4,H34=2),AND(G34=4,H34=3),AND(G34=3,H34=3),AND(G34=2,H34=4),AND(G34=1,H34=4),AND(G34=1,H34=5)),"ALTO",IF(OR(AND(G34=5,H34=3),AND(G34=5,H34=4),AND(G34=4,H34=4),AND(G34=3,H34=4),AND(G34=5,H34=5),AND(G34=4,H34=5),AND(G34=3,H34=5),AND(G34=2,H34=5)),"EXTREMO",""))))</f>
        <v>MODERADO</v>
      </c>
      <c r="J34" s="28" t="s">
        <v>183</v>
      </c>
      <c r="K34" s="72">
        <f>('[1]R4 PR'!$A$81)*1</f>
        <v>1</v>
      </c>
      <c r="L34" s="72">
        <f>('[1]R4 PR'!$H$81)*1</f>
        <v>2</v>
      </c>
      <c r="M34" s="80" t="str">
        <f>IF(OR(AND(K34=1,L34=1),AND(K34=2,L34=1),AND(K34=1,L34=2),AND(K34=2,L34=2),AND(K34=3,L34=1)),"BAJO",IF(OR(AND(K34=4,L34=1),AND(K34=3,L34=2),AND(K34=2,L34=3),AND(K34=1,L34=3)),"MODERADO",IF(OR(AND(K34=5,L34=1),AND(K34=5,L34=2),AND(K34=4,L34=2),AND(K34=4,L34=3),AND(K34=3,L34=3),AND(K34=2,L34=4),AND(K34=1,L34=4),AND(K34=1,L34=5)),"ALTO",IF(OR(AND(K34=5,L34=3),AND(K34=5,L34=4),AND(K34=4,L34=4),AND(K34=3,L34=4),AND(K34=5,L34=5),AND(K34=4,L34=5),AND(K34=3,L34=5),AND(K34=2,L34=5)),"EXTREMO",""))))</f>
        <v>BAJO</v>
      </c>
      <c r="N34" s="124" t="s">
        <v>18</v>
      </c>
      <c r="O34" s="28" t="s">
        <v>164</v>
      </c>
      <c r="P34" s="36" t="s">
        <v>163</v>
      </c>
      <c r="Q34" s="117" t="s">
        <v>107</v>
      </c>
      <c r="R34" s="139">
        <v>44013</v>
      </c>
      <c r="S34" s="139">
        <v>44196</v>
      </c>
      <c r="T34" s="90" t="s">
        <v>99</v>
      </c>
      <c r="U34" s="84" t="s">
        <v>156</v>
      </c>
      <c r="V34" s="146" t="s">
        <v>197</v>
      </c>
      <c r="W34" s="145" t="s">
        <v>193</v>
      </c>
      <c r="X34" s="137"/>
      <c r="Y34" s="134" t="s">
        <v>157</v>
      </c>
      <c r="Z34" s="120"/>
      <c r="AA34" s="221"/>
      <c r="AB34" s="3"/>
      <c r="AC34" s="3"/>
      <c r="AD34" s="3"/>
      <c r="AE34" s="3"/>
      <c r="AF34" s="19"/>
      <c r="AG34" s="3"/>
      <c r="AH34" s="3"/>
      <c r="AI34" s="3"/>
      <c r="AJ34" s="3"/>
      <c r="AK34" s="3"/>
      <c r="AL34" s="3"/>
      <c r="AM34" s="3"/>
      <c r="AN34" s="34"/>
    </row>
    <row r="35" spans="1:40" s="35" customFormat="1" ht="69.75" customHeight="1">
      <c r="A35" s="128"/>
      <c r="B35" s="138"/>
      <c r="C35" s="79"/>
      <c r="D35" s="130"/>
      <c r="E35" s="218" t="s">
        <v>166</v>
      </c>
      <c r="F35" s="218" t="s">
        <v>165</v>
      </c>
      <c r="G35" s="79"/>
      <c r="H35" s="79"/>
      <c r="I35" s="80"/>
      <c r="J35" s="141" t="s">
        <v>184</v>
      </c>
      <c r="K35" s="73"/>
      <c r="L35" s="73"/>
      <c r="M35" s="80"/>
      <c r="N35" s="124"/>
      <c r="O35" s="141" t="s">
        <v>167</v>
      </c>
      <c r="P35" s="141" t="s">
        <v>168</v>
      </c>
      <c r="Q35" s="119"/>
      <c r="R35" s="140"/>
      <c r="S35" s="140"/>
      <c r="T35" s="92"/>
      <c r="U35" s="85"/>
      <c r="V35" s="147"/>
      <c r="W35" s="145"/>
      <c r="X35" s="137"/>
      <c r="Y35" s="135"/>
      <c r="Z35" s="120"/>
      <c r="AA35" s="221"/>
      <c r="AB35" s="3"/>
      <c r="AC35" s="3"/>
      <c r="AD35" s="3"/>
      <c r="AE35" s="3"/>
      <c r="AF35" s="19"/>
      <c r="AG35" s="3"/>
      <c r="AH35" s="3"/>
      <c r="AI35" s="3"/>
      <c r="AJ35" s="3"/>
      <c r="AK35" s="3"/>
      <c r="AL35" s="3"/>
      <c r="AM35" s="3"/>
      <c r="AN35" s="34"/>
    </row>
    <row r="36" spans="1:40" s="35" customFormat="1" ht="72">
      <c r="A36" s="128"/>
      <c r="B36" s="138"/>
      <c r="C36" s="79"/>
      <c r="D36" s="130"/>
      <c r="E36" s="219"/>
      <c r="F36" s="219"/>
      <c r="G36" s="79"/>
      <c r="H36" s="79"/>
      <c r="I36" s="80"/>
      <c r="J36" s="142"/>
      <c r="K36" s="73"/>
      <c r="L36" s="73"/>
      <c r="M36" s="80"/>
      <c r="N36" s="124"/>
      <c r="O36" s="142"/>
      <c r="P36" s="142"/>
      <c r="Q36" s="30" t="s">
        <v>107</v>
      </c>
      <c r="R36" s="61">
        <v>44013</v>
      </c>
      <c r="S36" s="61">
        <v>44196</v>
      </c>
      <c r="T36" s="59" t="s">
        <v>99</v>
      </c>
      <c r="U36" s="85"/>
      <c r="V36" s="147"/>
      <c r="W36" s="145"/>
      <c r="X36" s="137"/>
      <c r="Y36" s="135"/>
      <c r="Z36" s="120"/>
      <c r="AA36" s="221"/>
      <c r="AB36" s="3"/>
      <c r="AC36" s="3"/>
      <c r="AD36" s="3"/>
      <c r="AE36" s="3"/>
      <c r="AF36" s="19"/>
      <c r="AG36" s="3"/>
      <c r="AH36" s="3"/>
      <c r="AI36" s="3"/>
      <c r="AJ36" s="3"/>
      <c r="AK36" s="3"/>
      <c r="AL36" s="3"/>
      <c r="AM36" s="3"/>
      <c r="AN36" s="34"/>
    </row>
    <row r="37" spans="1:40" s="35" customFormat="1" ht="72">
      <c r="A37" s="128"/>
      <c r="B37" s="138"/>
      <c r="C37" s="79"/>
      <c r="D37" s="130"/>
      <c r="E37" s="62" t="s">
        <v>110</v>
      </c>
      <c r="F37" s="62" t="s">
        <v>169</v>
      </c>
      <c r="G37" s="79"/>
      <c r="H37" s="79"/>
      <c r="I37" s="80"/>
      <c r="J37" s="28" t="s">
        <v>185</v>
      </c>
      <c r="K37" s="73"/>
      <c r="L37" s="73"/>
      <c r="M37" s="80"/>
      <c r="N37" s="124"/>
      <c r="O37" s="28" t="s">
        <v>170</v>
      </c>
      <c r="P37" s="63" t="s">
        <v>168</v>
      </c>
      <c r="Q37" s="30" t="s">
        <v>107</v>
      </c>
      <c r="R37" s="61">
        <v>44013</v>
      </c>
      <c r="S37" s="61">
        <v>44196</v>
      </c>
      <c r="T37" s="59" t="s">
        <v>99</v>
      </c>
      <c r="U37" s="85"/>
      <c r="V37" s="147"/>
      <c r="W37" s="145"/>
      <c r="X37" s="137"/>
      <c r="Y37" s="135"/>
      <c r="Z37" s="120"/>
      <c r="AA37" s="221"/>
      <c r="AB37" s="3"/>
      <c r="AC37" s="3"/>
      <c r="AD37" s="3"/>
      <c r="AE37" s="3"/>
      <c r="AF37" s="3"/>
      <c r="AG37" s="3"/>
      <c r="AH37" s="3"/>
      <c r="AI37" s="3"/>
      <c r="AJ37" s="3"/>
      <c r="AK37" s="3"/>
      <c r="AL37" s="3"/>
      <c r="AM37" s="3"/>
      <c r="AN37" s="34"/>
    </row>
    <row r="38" spans="1:40" s="35" customFormat="1" ht="72">
      <c r="A38" s="128"/>
      <c r="B38" s="138"/>
      <c r="C38" s="79"/>
      <c r="D38" s="130"/>
      <c r="E38" s="27"/>
      <c r="F38" s="27"/>
      <c r="G38" s="79"/>
      <c r="H38" s="79"/>
      <c r="I38" s="80"/>
      <c r="J38" s="28" t="s">
        <v>186</v>
      </c>
      <c r="K38" s="73"/>
      <c r="L38" s="73"/>
      <c r="M38" s="80"/>
      <c r="N38" s="124"/>
      <c r="O38" s="28" t="s">
        <v>191</v>
      </c>
      <c r="P38" s="36" t="s">
        <v>192</v>
      </c>
      <c r="Q38" s="30" t="s">
        <v>107</v>
      </c>
      <c r="R38" s="61">
        <v>44013</v>
      </c>
      <c r="S38" s="61">
        <v>44196</v>
      </c>
      <c r="T38" s="59" t="s">
        <v>99</v>
      </c>
      <c r="U38" s="85"/>
      <c r="V38" s="147"/>
      <c r="W38" s="145"/>
      <c r="X38" s="137"/>
      <c r="Y38" s="135"/>
      <c r="Z38" s="120"/>
      <c r="AA38" s="221"/>
      <c r="AB38" s="3"/>
      <c r="AC38" s="3"/>
      <c r="AD38" s="3"/>
      <c r="AE38" s="3"/>
      <c r="AF38" s="3"/>
      <c r="AG38" s="3"/>
      <c r="AH38" s="3"/>
      <c r="AI38" s="3"/>
      <c r="AJ38" s="3"/>
      <c r="AK38" s="3"/>
      <c r="AL38" s="3"/>
      <c r="AM38" s="3"/>
      <c r="AN38" s="34"/>
    </row>
    <row r="39" spans="1:40" s="35" customFormat="1" ht="241.5" customHeight="1">
      <c r="A39" s="128"/>
      <c r="B39" s="138"/>
      <c r="C39" s="79"/>
      <c r="D39" s="130"/>
      <c r="E39" s="27"/>
      <c r="F39" s="38"/>
      <c r="G39" s="79"/>
      <c r="H39" s="79"/>
      <c r="I39" s="80"/>
      <c r="J39" s="28"/>
      <c r="K39" s="73"/>
      <c r="L39" s="73"/>
      <c r="M39" s="80"/>
      <c r="N39" s="124"/>
      <c r="O39" s="39"/>
      <c r="P39" s="39"/>
      <c r="Q39" s="40"/>
      <c r="R39" s="40"/>
      <c r="S39" s="37"/>
      <c r="T39" s="37"/>
      <c r="U39" s="86"/>
      <c r="V39" s="148"/>
      <c r="W39" s="145"/>
      <c r="X39" s="137"/>
      <c r="Y39" s="136"/>
      <c r="Z39" s="120"/>
      <c r="AA39" s="222"/>
      <c r="AB39" s="3"/>
      <c r="AC39" s="3"/>
      <c r="AD39" s="3"/>
      <c r="AE39" s="3"/>
      <c r="AF39" s="3"/>
      <c r="AG39" s="3"/>
      <c r="AH39" s="3"/>
      <c r="AI39" s="3"/>
      <c r="AJ39" s="3"/>
      <c r="AK39" s="3"/>
      <c r="AL39" s="3"/>
      <c r="AM39" s="3"/>
      <c r="AN39" s="34"/>
    </row>
    <row r="40" spans="1:40" s="35" customFormat="1" ht="78" customHeight="1" hidden="1">
      <c r="A40" s="128"/>
      <c r="B40" s="129"/>
      <c r="C40" s="79"/>
      <c r="D40" s="130"/>
      <c r="E40" s="27"/>
      <c r="F40" s="27"/>
      <c r="G40" s="79"/>
      <c r="H40" s="79"/>
      <c r="I40" s="80">
        <f>IF(OR(AND(G40=1,H40=1),AND(G40=2,H40=1),AND(G40=1,H40=2),AND(G40=2,H40=2),AND(G40=3,H40=1)),"BAJO",IF(OR(AND(G40=4,H40=1),AND(G40=3,H40=2),AND(G40=2,H40=3),AND(G40=1,H40=3)),"MODERADO",IF(OR(AND(G40=5,H40=1),AND(G40=5,H40=2),AND(G40=4,H40=2),AND(G40=4,H40=3),AND(G40=3,H40=3),AND(G40=2,H40=4),AND(G40=1,H40=4),AND(G40=1,H40=5)),"ALTO",IF(OR(AND(G40=5,H40=3),AND(G40=5,H40=4),AND(G40=4,H40=4),AND(G40=3,H40=4),AND(G40=5,H40=5),AND(G40=4,H40=5),AND(G40=3,H40=5),AND(G40=2,H40=5)),"EXTREMO",""))))</f>
      </c>
      <c r="J40" s="28"/>
      <c r="K40" s="72">
        <f>('[1]R5 PR'!$A$81)*1</f>
        <v>1</v>
      </c>
      <c r="L40" s="72">
        <f>('[1]R5 PR'!$H$81)*1</f>
        <v>1</v>
      </c>
      <c r="M40" s="80" t="str">
        <f>IF(OR(AND(K40=1,L40=1),AND(K40=2,L40=1),AND(K40=1,L40=2),AND(K40=2,L40=2),AND(K40=3,L40=1)),"BAJO",IF(OR(AND(K40=4,L40=1),AND(K40=3,L40=2),AND(K40=2,L40=3),AND(K40=1,L40=3)),"MODERADO",IF(OR(AND(K40=5,L40=1),AND(K40=5,L40=2),AND(K40=4,L40=2),AND(K40=4,L40=3),AND(K40=3,L40=3),AND(K40=2,L40=4),AND(K40=1,L40=4),AND(K40=1,L40=5)),"ALTO",IF(OR(AND(K40=5,L40=3),AND(K40=5,L40=4),AND(K40=4,L40=4),AND(K40=3,L40=4),AND(K40=5,L40=5),AND(K40=4,L40=5),AND(K40=3,L40=5),AND(K40=2,L40=5)),"EXTREMO",""))))</f>
        <v>BAJO</v>
      </c>
      <c r="N40" s="124"/>
      <c r="O40" s="30"/>
      <c r="P40" s="30"/>
      <c r="Q40" s="30"/>
      <c r="R40" s="31"/>
      <c r="S40" s="31"/>
      <c r="T40" s="37"/>
      <c r="U40" s="120"/>
      <c r="V40" s="120"/>
      <c r="W40" s="121"/>
      <c r="X40" s="120"/>
      <c r="Y40" s="120"/>
      <c r="Z40" s="120"/>
      <c r="AA40" s="120"/>
      <c r="AB40" s="3"/>
      <c r="AC40" s="3"/>
      <c r="AD40" s="3"/>
      <c r="AE40" s="3"/>
      <c r="AF40" s="3"/>
      <c r="AG40" s="3"/>
      <c r="AH40" s="3"/>
      <c r="AI40" s="3"/>
      <c r="AJ40" s="3"/>
      <c r="AK40" s="3"/>
      <c r="AL40" s="3"/>
      <c r="AM40" s="3"/>
      <c r="AN40" s="34"/>
    </row>
    <row r="41" spans="1:40" s="35" customFormat="1" ht="78" customHeight="1" hidden="1">
      <c r="A41" s="128"/>
      <c r="B41" s="129"/>
      <c r="C41" s="79"/>
      <c r="D41" s="130"/>
      <c r="E41" s="27"/>
      <c r="F41" s="27"/>
      <c r="G41" s="79"/>
      <c r="H41" s="79"/>
      <c r="I41" s="80"/>
      <c r="J41" s="28"/>
      <c r="K41" s="73"/>
      <c r="L41" s="73"/>
      <c r="M41" s="80"/>
      <c r="N41" s="124"/>
      <c r="O41" s="36"/>
      <c r="P41" s="36"/>
      <c r="Q41" s="30"/>
      <c r="R41" s="31"/>
      <c r="S41" s="31"/>
      <c r="T41" s="37"/>
      <c r="U41" s="120"/>
      <c r="V41" s="120"/>
      <c r="W41" s="121"/>
      <c r="X41" s="120"/>
      <c r="Y41" s="120"/>
      <c r="Z41" s="120"/>
      <c r="AA41" s="120"/>
      <c r="AB41" s="3"/>
      <c r="AC41" s="3"/>
      <c r="AD41" s="3"/>
      <c r="AE41" s="3"/>
      <c r="AF41" s="3"/>
      <c r="AG41" s="3"/>
      <c r="AH41" s="3"/>
      <c r="AI41" s="3"/>
      <c r="AJ41" s="3"/>
      <c r="AK41" s="3"/>
      <c r="AL41" s="3"/>
      <c r="AM41" s="3"/>
      <c r="AN41" s="34"/>
    </row>
    <row r="42" spans="1:40" s="35" customFormat="1" ht="78" customHeight="1" hidden="1">
      <c r="A42" s="128"/>
      <c r="B42" s="129"/>
      <c r="C42" s="79"/>
      <c r="D42" s="130"/>
      <c r="E42" s="27"/>
      <c r="F42" s="27"/>
      <c r="G42" s="79"/>
      <c r="H42" s="79"/>
      <c r="I42" s="80"/>
      <c r="J42" s="28"/>
      <c r="K42" s="73"/>
      <c r="L42" s="73"/>
      <c r="M42" s="80"/>
      <c r="N42" s="124"/>
      <c r="O42" s="36"/>
      <c r="P42" s="36"/>
      <c r="Q42" s="30"/>
      <c r="R42" s="31"/>
      <c r="S42" s="31"/>
      <c r="T42" s="37"/>
      <c r="U42" s="120"/>
      <c r="V42" s="120"/>
      <c r="W42" s="121"/>
      <c r="X42" s="120"/>
      <c r="Y42" s="120"/>
      <c r="Z42" s="120"/>
      <c r="AA42" s="120"/>
      <c r="AB42" s="3"/>
      <c r="AC42" s="3"/>
      <c r="AD42" s="3"/>
      <c r="AE42" s="3"/>
      <c r="AF42" s="3"/>
      <c r="AG42" s="3"/>
      <c r="AH42" s="3"/>
      <c r="AI42" s="3"/>
      <c r="AJ42" s="3"/>
      <c r="AK42" s="3"/>
      <c r="AL42" s="3"/>
      <c r="AM42" s="3"/>
      <c r="AN42" s="34"/>
    </row>
    <row r="43" spans="1:40" s="35" customFormat="1" ht="78" customHeight="1" hidden="1">
      <c r="A43" s="128"/>
      <c r="B43" s="129"/>
      <c r="C43" s="79"/>
      <c r="D43" s="130"/>
      <c r="E43" s="27"/>
      <c r="F43" s="27"/>
      <c r="G43" s="79"/>
      <c r="H43" s="79"/>
      <c r="I43" s="80"/>
      <c r="J43" s="28"/>
      <c r="K43" s="73"/>
      <c r="L43" s="73"/>
      <c r="M43" s="80"/>
      <c r="N43" s="124"/>
      <c r="O43" s="36"/>
      <c r="P43" s="36"/>
      <c r="Q43" s="30"/>
      <c r="R43" s="31"/>
      <c r="S43" s="31"/>
      <c r="T43" s="37"/>
      <c r="U43" s="120"/>
      <c r="V43" s="120"/>
      <c r="W43" s="121"/>
      <c r="X43" s="120"/>
      <c r="Y43" s="120"/>
      <c r="Z43" s="120"/>
      <c r="AA43" s="120"/>
      <c r="AB43" s="3"/>
      <c r="AC43" s="3"/>
      <c r="AD43" s="3"/>
      <c r="AE43" s="3"/>
      <c r="AF43" s="3"/>
      <c r="AG43" s="3"/>
      <c r="AH43" s="3"/>
      <c r="AI43" s="3"/>
      <c r="AJ43" s="3"/>
      <c r="AK43" s="3"/>
      <c r="AL43" s="3"/>
      <c r="AM43" s="3"/>
      <c r="AN43" s="34"/>
    </row>
    <row r="44" spans="1:40" s="35" customFormat="1" ht="78" customHeight="1" hidden="1">
      <c r="A44" s="128"/>
      <c r="B44" s="129"/>
      <c r="C44" s="79"/>
      <c r="D44" s="130"/>
      <c r="E44" s="27"/>
      <c r="F44" s="38"/>
      <c r="G44" s="79"/>
      <c r="H44" s="79"/>
      <c r="I44" s="80"/>
      <c r="J44" s="28"/>
      <c r="K44" s="73"/>
      <c r="L44" s="73"/>
      <c r="M44" s="80"/>
      <c r="N44" s="124"/>
      <c r="O44" s="39"/>
      <c r="P44" s="39"/>
      <c r="Q44" s="40"/>
      <c r="R44" s="40"/>
      <c r="S44" s="37"/>
      <c r="T44" s="37"/>
      <c r="U44" s="120"/>
      <c r="V44" s="120"/>
      <c r="W44" s="121"/>
      <c r="X44" s="120"/>
      <c r="Y44" s="120"/>
      <c r="Z44" s="120"/>
      <c r="AA44" s="120"/>
      <c r="AB44" s="3"/>
      <c r="AC44" s="3"/>
      <c r="AD44" s="3"/>
      <c r="AE44" s="3"/>
      <c r="AF44" s="3"/>
      <c r="AG44" s="3"/>
      <c r="AH44" s="3"/>
      <c r="AI44" s="3"/>
      <c r="AJ44" s="3"/>
      <c r="AK44" s="3"/>
      <c r="AL44" s="3"/>
      <c r="AM44" s="3"/>
      <c r="AN44" s="34"/>
    </row>
    <row r="45" spans="1:40" s="43" customFormat="1" ht="86.25" customHeight="1">
      <c r="A45" s="131" t="s">
        <v>111</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3"/>
      <c r="AB45" s="15"/>
      <c r="AC45" s="15"/>
      <c r="AD45" s="15"/>
      <c r="AE45" s="15"/>
      <c r="AF45" s="19"/>
      <c r="AG45" s="15"/>
      <c r="AH45" s="15"/>
      <c r="AI45" s="15"/>
      <c r="AJ45" s="15"/>
      <c r="AK45" s="15"/>
      <c r="AL45" s="15"/>
      <c r="AM45" s="15"/>
      <c r="AN45" s="42"/>
    </row>
    <row r="46" spans="1:40" s="35" customFormat="1" ht="78" customHeight="1">
      <c r="A46" s="128">
        <v>1</v>
      </c>
      <c r="B46" s="129" t="s">
        <v>112</v>
      </c>
      <c r="C46" s="79" t="s">
        <v>23</v>
      </c>
      <c r="D46" s="130" t="s">
        <v>113</v>
      </c>
      <c r="E46" s="27" t="s">
        <v>114</v>
      </c>
      <c r="F46" s="27" t="s">
        <v>115</v>
      </c>
      <c r="G46" s="79">
        <v>4</v>
      </c>
      <c r="H46" s="79">
        <v>3</v>
      </c>
      <c r="I46" s="80" t="str">
        <f>IF(OR(AND(G46=1,H46=1),AND(G46=2,H46=1),AND(G46=1,H46=2),AND(G46=2,H46=2),AND(G46=3,H46=1)),"BAJO",IF(OR(AND(G46=4,H46=1),AND(G46=3,H46=2),AND(G46=2,H46=3),AND(G46=1,H46=3)),"MODERADO",IF(OR(AND(G46=5,H46=1),AND(G46=5,H46=2),AND(G46=4,H46=2),AND(G46=4,H46=3),AND(G46=3,H46=3),AND(G46=2,H46=4),AND(G46=1,H46=4),AND(G46=1,H46=5)),"ALTO",IF(OR(AND(G46=5,H46=3),AND(G46=5,H46=4),AND(G46=4,H46=4),AND(G46=3,H46=4),AND(G46=5,H46=5),AND(G46=4,H46=5),AND(G46=3,H46=5),AND(G46=2,H46=5)),"EXTREMO",""))))</f>
        <v>ALTO</v>
      </c>
      <c r="J46" s="28" t="s">
        <v>116</v>
      </c>
      <c r="K46" s="72">
        <f>('[1]R1 PRY'!$A$81)*1</f>
        <v>3</v>
      </c>
      <c r="L46" s="72">
        <f>('[1]R1 PRY'!$H$81)*1</f>
        <v>2</v>
      </c>
      <c r="M46" s="80" t="str">
        <f>IF(OR(AND(K46=1,L46=1),AND(K46=2,L46=1),AND(K46=1,L46=2),AND(K46=2,L46=2),AND(K46=3,L46=1)),"BAJO",IF(OR(AND(K46=4,L46=1),AND(K46=3,L46=2),AND(K46=2,L46=3),AND(K46=1,L46=3)),"MODERADO",IF(OR(AND(K46=5,L46=1),AND(K46=5,L46=2),AND(K46=4,L46=2),AND(K46=4,L46=3),AND(K46=3,L46=3),AND(K46=2,L46=4),AND(K46=1,L46=4),AND(K46=1,L46=5)),"ALTO",IF(OR(AND(K46=5,L46=3),AND(K46=5,L46=4),AND(K46=4,L46=4),AND(K46=3,L46=4),AND(K46=5,L46=5),AND(K46=4,L46=5),AND(K46=3,L46=5),AND(K46=2,L46=5)),"EXTREMO",""))))</f>
        <v>MODERADO</v>
      </c>
      <c r="N46" s="124" t="s">
        <v>18</v>
      </c>
      <c r="O46" s="29" t="s">
        <v>117</v>
      </c>
      <c r="P46" s="30" t="s">
        <v>118</v>
      </c>
      <c r="Q46" s="30" t="s">
        <v>75</v>
      </c>
      <c r="R46" s="61">
        <v>44105</v>
      </c>
      <c r="S46" s="61">
        <v>44196</v>
      </c>
      <c r="T46" s="33" t="s">
        <v>76</v>
      </c>
      <c r="U46" s="127" t="s">
        <v>199</v>
      </c>
      <c r="V46" s="126" t="s">
        <v>201</v>
      </c>
      <c r="W46" s="121" t="s">
        <v>203</v>
      </c>
      <c r="X46" s="120"/>
      <c r="Y46" s="125" t="s">
        <v>157</v>
      </c>
      <c r="Z46" s="126" t="s">
        <v>202</v>
      </c>
      <c r="AA46" s="126" t="s">
        <v>204</v>
      </c>
      <c r="AB46" s="3"/>
      <c r="AC46" s="3"/>
      <c r="AD46" s="3"/>
      <c r="AE46" s="3"/>
      <c r="AF46" s="3"/>
      <c r="AG46" s="3"/>
      <c r="AH46" s="3"/>
      <c r="AI46" s="3"/>
      <c r="AJ46" s="3"/>
      <c r="AK46" s="3"/>
      <c r="AL46" s="3"/>
      <c r="AM46" s="3"/>
      <c r="AN46" s="34"/>
    </row>
    <row r="47" spans="1:40" s="35" customFormat="1" ht="78" customHeight="1">
      <c r="A47" s="128"/>
      <c r="B47" s="129"/>
      <c r="C47" s="79"/>
      <c r="D47" s="130"/>
      <c r="E47" s="27" t="s">
        <v>119</v>
      </c>
      <c r="F47" s="27" t="s">
        <v>120</v>
      </c>
      <c r="G47" s="79"/>
      <c r="H47" s="79"/>
      <c r="I47" s="80"/>
      <c r="J47" s="28" t="s">
        <v>121</v>
      </c>
      <c r="K47" s="73"/>
      <c r="L47" s="73"/>
      <c r="M47" s="80"/>
      <c r="N47" s="124"/>
      <c r="O47" s="36" t="s">
        <v>122</v>
      </c>
      <c r="P47" s="36" t="s">
        <v>123</v>
      </c>
      <c r="Q47" s="30" t="s">
        <v>124</v>
      </c>
      <c r="R47" s="61">
        <v>44105</v>
      </c>
      <c r="S47" s="61">
        <v>44196</v>
      </c>
      <c r="T47" s="33" t="s">
        <v>76</v>
      </c>
      <c r="U47" s="127"/>
      <c r="V47" s="126"/>
      <c r="W47" s="121"/>
      <c r="X47" s="120"/>
      <c r="Y47" s="125"/>
      <c r="Z47" s="126"/>
      <c r="AA47" s="127"/>
      <c r="AB47" s="3"/>
      <c r="AC47" s="3"/>
      <c r="AD47" s="3"/>
      <c r="AE47" s="3"/>
      <c r="AF47" s="3"/>
      <c r="AG47" s="3"/>
      <c r="AH47" s="3"/>
      <c r="AI47" s="3"/>
      <c r="AJ47" s="3"/>
      <c r="AK47" s="3"/>
      <c r="AL47" s="3"/>
      <c r="AM47" s="3"/>
      <c r="AN47" s="34"/>
    </row>
    <row r="48" spans="1:40" s="35" customFormat="1" ht="148.5" customHeight="1">
      <c r="A48" s="128"/>
      <c r="B48" s="129"/>
      <c r="C48" s="79"/>
      <c r="D48" s="130"/>
      <c r="E48" s="27" t="s">
        <v>125</v>
      </c>
      <c r="F48" s="27" t="s">
        <v>126</v>
      </c>
      <c r="G48" s="79"/>
      <c r="H48" s="79"/>
      <c r="I48" s="80"/>
      <c r="J48" s="28" t="s">
        <v>200</v>
      </c>
      <c r="K48" s="73"/>
      <c r="L48" s="73"/>
      <c r="M48" s="80"/>
      <c r="N48" s="124"/>
      <c r="O48" s="36" t="s">
        <v>127</v>
      </c>
      <c r="P48" s="36" t="s">
        <v>128</v>
      </c>
      <c r="Q48" s="30" t="s">
        <v>124</v>
      </c>
      <c r="R48" s="61">
        <v>44105</v>
      </c>
      <c r="S48" s="61">
        <v>44196</v>
      </c>
      <c r="T48" s="33" t="s">
        <v>76</v>
      </c>
      <c r="U48" s="127"/>
      <c r="V48" s="126"/>
      <c r="W48" s="121"/>
      <c r="X48" s="120"/>
      <c r="Y48" s="125"/>
      <c r="Z48" s="126"/>
      <c r="AA48" s="127"/>
      <c r="AB48" s="3"/>
      <c r="AC48" s="3"/>
      <c r="AD48" s="3"/>
      <c r="AE48" s="3"/>
      <c r="AF48" s="3"/>
      <c r="AG48" s="3"/>
      <c r="AH48" s="3"/>
      <c r="AI48" s="3"/>
      <c r="AJ48" s="3"/>
      <c r="AK48" s="3"/>
      <c r="AL48" s="3"/>
      <c r="AM48" s="3"/>
      <c r="AN48" s="34"/>
    </row>
    <row r="49" spans="1:40" s="35" customFormat="1" ht="148.5" customHeight="1">
      <c r="A49" s="128"/>
      <c r="B49" s="129"/>
      <c r="C49" s="79"/>
      <c r="D49" s="130"/>
      <c r="E49" s="27"/>
      <c r="F49" s="27"/>
      <c r="G49" s="79"/>
      <c r="H49" s="79"/>
      <c r="I49" s="80"/>
      <c r="J49" s="28" t="s">
        <v>129</v>
      </c>
      <c r="K49" s="73"/>
      <c r="L49" s="73"/>
      <c r="M49" s="80"/>
      <c r="N49" s="124"/>
      <c r="O49" s="36"/>
      <c r="P49" s="36"/>
      <c r="Q49" s="30"/>
      <c r="R49" s="31"/>
      <c r="S49" s="31"/>
      <c r="T49" s="37"/>
      <c r="U49" s="127"/>
      <c r="V49" s="126"/>
      <c r="W49" s="121"/>
      <c r="X49" s="120"/>
      <c r="Y49" s="125"/>
      <c r="Z49" s="126"/>
      <c r="AA49" s="127"/>
      <c r="AB49" s="3"/>
      <c r="AC49" s="3"/>
      <c r="AD49" s="3"/>
      <c r="AE49" s="3"/>
      <c r="AF49" s="19"/>
      <c r="AG49" s="19"/>
      <c r="AH49" s="19"/>
      <c r="AI49" s="19"/>
      <c r="AJ49" s="19"/>
      <c r="AK49" s="19"/>
      <c r="AL49" s="3"/>
      <c r="AM49" s="3"/>
      <c r="AN49" s="34"/>
    </row>
    <row r="50" spans="1:40" s="35" customFormat="1" ht="192" customHeight="1">
      <c r="A50" s="128"/>
      <c r="B50" s="129"/>
      <c r="C50" s="79"/>
      <c r="D50" s="130"/>
      <c r="E50" s="27"/>
      <c r="F50" s="38"/>
      <c r="G50" s="79"/>
      <c r="H50" s="79"/>
      <c r="I50" s="80"/>
      <c r="J50" s="28"/>
      <c r="K50" s="73"/>
      <c r="L50" s="73"/>
      <c r="M50" s="80"/>
      <c r="N50" s="124"/>
      <c r="O50" s="39"/>
      <c r="P50" s="39"/>
      <c r="Q50" s="40"/>
      <c r="R50" s="40"/>
      <c r="S50" s="37"/>
      <c r="T50" s="37"/>
      <c r="U50" s="127"/>
      <c r="V50" s="126"/>
      <c r="W50" s="121"/>
      <c r="X50" s="120"/>
      <c r="Y50" s="125"/>
      <c r="Z50" s="126"/>
      <c r="AA50" s="127"/>
      <c r="AB50" s="3"/>
      <c r="AC50" s="3"/>
      <c r="AD50" s="3"/>
      <c r="AE50" s="3"/>
      <c r="AF50" s="3"/>
      <c r="AG50" s="3"/>
      <c r="AH50" s="3"/>
      <c r="AI50" s="3"/>
      <c r="AJ50" s="3"/>
      <c r="AK50" s="3"/>
      <c r="AL50" s="3"/>
      <c r="AM50" s="3"/>
      <c r="AN50" s="34"/>
    </row>
    <row r="51" spans="1:40" s="35" customFormat="1" ht="63">
      <c r="A51" s="128">
        <v>2</v>
      </c>
      <c r="B51" s="129" t="s">
        <v>130</v>
      </c>
      <c r="C51" s="79" t="s">
        <v>23</v>
      </c>
      <c r="D51" s="130" t="s">
        <v>131</v>
      </c>
      <c r="E51" s="27" t="s">
        <v>132</v>
      </c>
      <c r="F51" s="27" t="s">
        <v>84</v>
      </c>
      <c r="G51" s="79">
        <v>4</v>
      </c>
      <c r="H51" s="79">
        <v>3</v>
      </c>
      <c r="I51" s="80" t="str">
        <f>IF(OR(AND(G51=1,H51=1),AND(G51=2,H51=1),AND(G51=1,H51=2),AND(G51=2,H51=2),AND(G51=3,H51=1)),"BAJO",IF(OR(AND(G51=4,H51=1),AND(G51=3,H51=2),AND(G51=2,H51=3),AND(G51=1,H51=3)),"MODERADO",IF(OR(AND(G51=5,H51=1),AND(G51=5,H51=2),AND(G51=4,H51=2),AND(G51=4,H51=3),AND(G51=3,H51=3),AND(G51=2,H51=4),AND(G51=1,H51=4),AND(G51=1,H51=5)),"ALTO",IF(OR(AND(G51=5,H51=3),AND(G51=5,H51=4),AND(G51=4,H51=4),AND(G51=3,H51=4),AND(G51=5,H51=5),AND(G51=4,H51=5),AND(G51=3,H51=5),AND(G51=2,H51=5)),"EXTREMO",""))))</f>
        <v>ALTO</v>
      </c>
      <c r="J51" s="28" t="s">
        <v>133</v>
      </c>
      <c r="K51" s="72">
        <f>('[1]R2 PRY'!$A$81)*1</f>
        <v>2</v>
      </c>
      <c r="L51" s="72">
        <f>('[1]R2 PRY'!$H$81)*1</f>
        <v>1</v>
      </c>
      <c r="M51" s="80" t="str">
        <f>IF(OR(AND(K51=1,L51=1),AND(K51=2,L51=1),AND(K51=1,L51=2),AND(K51=2,L51=2),AND(K51=3,L51=1)),"BAJO",IF(OR(AND(K51=4,L51=1),AND(K51=3,L51=2),AND(K51=2,L51=3),AND(K51=1,L51=3)),"MODERADO",IF(OR(AND(K51=5,L51=1),AND(K51=5,L51=2),AND(K51=4,L51=2),AND(K51=4,L51=3),AND(K51=3,L51=3),AND(K51=2,L51=4),AND(K51=1,L51=4),AND(K51=1,L51=5)),"ALTO",IF(OR(AND(K51=5,L51=3),AND(K51=5,L51=4),AND(K51=4,L51=4),AND(K51=3,L51=4),AND(K51=5,L51=5),AND(K51=4,L51=5),AND(K51=3,L51=5),AND(K51=2,L51=5)),"EXTREMO",""))))</f>
        <v>BAJO</v>
      </c>
      <c r="N51" s="124" t="s">
        <v>18</v>
      </c>
      <c r="O51" s="30" t="s">
        <v>127</v>
      </c>
      <c r="P51" s="30" t="s">
        <v>128</v>
      </c>
      <c r="Q51" s="30" t="s">
        <v>75</v>
      </c>
      <c r="R51" s="31"/>
      <c r="S51" s="31"/>
      <c r="T51" s="33" t="s">
        <v>76</v>
      </c>
      <c r="U51" s="122" t="s">
        <v>134</v>
      </c>
      <c r="V51" s="122" t="s">
        <v>93</v>
      </c>
      <c r="W51" s="121"/>
      <c r="X51" s="120"/>
      <c r="Y51" s="120"/>
      <c r="Z51" s="120"/>
      <c r="AA51" s="120"/>
      <c r="AB51" s="3"/>
      <c r="AC51" s="3"/>
      <c r="AD51" s="3"/>
      <c r="AE51" s="3"/>
      <c r="AF51" s="3"/>
      <c r="AG51" s="3"/>
      <c r="AH51" s="3"/>
      <c r="AI51" s="3"/>
      <c r="AJ51" s="3"/>
      <c r="AK51" s="3"/>
      <c r="AL51" s="3"/>
      <c r="AM51" s="3"/>
      <c r="AN51" s="34"/>
    </row>
    <row r="52" spans="1:40" s="35" customFormat="1" ht="72">
      <c r="A52" s="128"/>
      <c r="B52" s="129"/>
      <c r="C52" s="79"/>
      <c r="D52" s="130"/>
      <c r="E52" s="27" t="s">
        <v>135</v>
      </c>
      <c r="F52" s="27" t="s">
        <v>136</v>
      </c>
      <c r="G52" s="79"/>
      <c r="H52" s="79"/>
      <c r="I52" s="80"/>
      <c r="J52" s="28" t="s">
        <v>137</v>
      </c>
      <c r="K52" s="73"/>
      <c r="L52" s="73"/>
      <c r="M52" s="80"/>
      <c r="N52" s="124"/>
      <c r="O52" s="36" t="s">
        <v>138</v>
      </c>
      <c r="P52" s="36" t="s">
        <v>139</v>
      </c>
      <c r="Q52" s="30" t="s">
        <v>75</v>
      </c>
      <c r="R52" s="31"/>
      <c r="S52" s="31"/>
      <c r="T52" s="41" t="s">
        <v>99</v>
      </c>
      <c r="U52" s="123"/>
      <c r="V52" s="123"/>
      <c r="W52" s="121"/>
      <c r="X52" s="120"/>
      <c r="Y52" s="120"/>
      <c r="Z52" s="120"/>
      <c r="AA52" s="120"/>
      <c r="AB52" s="3"/>
      <c r="AC52" s="3"/>
      <c r="AD52" s="3"/>
      <c r="AE52" s="3"/>
      <c r="AF52" s="3"/>
      <c r="AG52" s="3"/>
      <c r="AH52" s="3"/>
      <c r="AI52" s="3"/>
      <c r="AJ52" s="3"/>
      <c r="AK52" s="3"/>
      <c r="AL52" s="3"/>
      <c r="AM52" s="3"/>
      <c r="AN52" s="34"/>
    </row>
    <row r="53" spans="1:40" s="35" customFormat="1" ht="78" customHeight="1">
      <c r="A53" s="128"/>
      <c r="B53" s="129"/>
      <c r="C53" s="79"/>
      <c r="D53" s="130"/>
      <c r="E53" s="27" t="s">
        <v>140</v>
      </c>
      <c r="F53" s="27"/>
      <c r="G53" s="79"/>
      <c r="H53" s="79"/>
      <c r="I53" s="80"/>
      <c r="J53" s="28" t="s">
        <v>86</v>
      </c>
      <c r="K53" s="73"/>
      <c r="L53" s="73"/>
      <c r="M53" s="80"/>
      <c r="N53" s="124"/>
      <c r="O53" s="36"/>
      <c r="P53" s="36"/>
      <c r="Q53" s="30"/>
      <c r="R53" s="31"/>
      <c r="S53" s="31"/>
      <c r="T53" s="37"/>
      <c r="U53" s="123"/>
      <c r="V53" s="123"/>
      <c r="W53" s="121"/>
      <c r="X53" s="120"/>
      <c r="Y53" s="120"/>
      <c r="Z53" s="120"/>
      <c r="AA53" s="120"/>
      <c r="AB53" s="3"/>
      <c r="AC53" s="3"/>
      <c r="AD53" s="3"/>
      <c r="AE53" s="3"/>
      <c r="AF53" s="3"/>
      <c r="AG53" s="3"/>
      <c r="AH53" s="3"/>
      <c r="AI53" s="3"/>
      <c r="AJ53" s="3"/>
      <c r="AK53" s="3"/>
      <c r="AL53" s="3"/>
      <c r="AM53" s="3"/>
      <c r="AN53" s="34"/>
    </row>
    <row r="54" spans="1:40" s="35" customFormat="1" ht="78" customHeight="1">
      <c r="A54" s="128"/>
      <c r="B54" s="129"/>
      <c r="C54" s="79"/>
      <c r="D54" s="130"/>
      <c r="E54" s="27"/>
      <c r="F54" s="27"/>
      <c r="G54" s="79"/>
      <c r="H54" s="79"/>
      <c r="I54" s="80"/>
      <c r="J54" s="28" t="s">
        <v>73</v>
      </c>
      <c r="K54" s="73"/>
      <c r="L54" s="73"/>
      <c r="M54" s="80"/>
      <c r="N54" s="124"/>
      <c r="O54" s="36"/>
      <c r="P54" s="36"/>
      <c r="Q54" s="30"/>
      <c r="R54" s="31"/>
      <c r="S54" s="31"/>
      <c r="T54" s="37"/>
      <c r="U54" s="123"/>
      <c r="V54" s="123"/>
      <c r="W54" s="121"/>
      <c r="X54" s="120"/>
      <c r="Y54" s="120"/>
      <c r="Z54" s="120"/>
      <c r="AA54" s="120"/>
      <c r="AB54" s="3"/>
      <c r="AC54" s="3"/>
      <c r="AD54" s="3"/>
      <c r="AE54" s="3"/>
      <c r="AF54" s="19"/>
      <c r="AG54" s="19"/>
      <c r="AH54" s="19"/>
      <c r="AI54" s="19"/>
      <c r="AJ54" s="19"/>
      <c r="AK54" s="19"/>
      <c r="AL54" s="3"/>
      <c r="AM54" s="3"/>
      <c r="AN54" s="34"/>
    </row>
    <row r="55" spans="1:40" s="35" customFormat="1" ht="78" customHeight="1">
      <c r="A55" s="128"/>
      <c r="B55" s="129"/>
      <c r="C55" s="79"/>
      <c r="D55" s="130"/>
      <c r="E55" s="27"/>
      <c r="F55" s="38"/>
      <c r="G55" s="79"/>
      <c r="H55" s="79"/>
      <c r="I55" s="80"/>
      <c r="J55" s="28" t="s">
        <v>141</v>
      </c>
      <c r="K55" s="73"/>
      <c r="L55" s="73"/>
      <c r="M55" s="80"/>
      <c r="N55" s="124"/>
      <c r="O55" s="39"/>
      <c r="P55" s="39"/>
      <c r="Q55" s="40"/>
      <c r="R55" s="40"/>
      <c r="S55" s="37"/>
      <c r="T55" s="37"/>
      <c r="U55" s="123"/>
      <c r="V55" s="123"/>
      <c r="W55" s="121"/>
      <c r="X55" s="120"/>
      <c r="Y55" s="120"/>
      <c r="Z55" s="120"/>
      <c r="AA55" s="120"/>
      <c r="AB55" s="3"/>
      <c r="AC55" s="3"/>
      <c r="AD55" s="3"/>
      <c r="AE55" s="3"/>
      <c r="AF55" s="3"/>
      <c r="AG55" s="3"/>
      <c r="AH55" s="3"/>
      <c r="AI55" s="3"/>
      <c r="AJ55" s="3"/>
      <c r="AK55" s="3"/>
      <c r="AL55" s="3"/>
      <c r="AM55" s="3"/>
      <c r="AN55" s="34"/>
    </row>
    <row r="56" spans="1:40" s="35" customFormat="1" ht="78" customHeight="1" hidden="1">
      <c r="A56" s="114"/>
      <c r="B56" s="117"/>
      <c r="C56" s="79"/>
      <c r="D56" s="99"/>
      <c r="E56" s="27"/>
      <c r="F56" s="27"/>
      <c r="G56" s="108"/>
      <c r="H56" s="108"/>
      <c r="I56" s="102">
        <f>IF(OR(AND(G56=1,H56=1),AND(G56=2,H56=1),AND(G56=1,H56=2),AND(G56=2,H56=2),AND(G56=3,H56=1)),"BAJO",IF(OR(AND(G56=4,H56=1),AND(G56=3,H56=2),AND(G56=2,H56=3),AND(G56=1,H56=3)),"MODERADO",IF(OR(AND(G56=5,H56=1),AND(G56=5,H56=2),AND(G56=4,H56=2),AND(G56=4,H56=3),AND(G56=3,H56=3),AND(G56=2,H56=4),AND(G56=1,H56=4),AND(G56=1,H56=5)),"ALTO",IF(OR(AND(G56=5,H56=3),AND(G56=5,H56=4),AND(G56=4,H56=4),AND(G56=3,H56=4),AND(G56=5,H56=5),AND(G56=4,H56=5),AND(G56=3,H56=5),AND(G56=2,H56=5)),"EXTREMO",""))))</f>
      </c>
      <c r="J56" s="28"/>
      <c r="K56" s="72">
        <f>('[1]R4 PRY'!$A$81)*1</f>
        <v>1</v>
      </c>
      <c r="L56" s="72">
        <f>('[1]R4 PRY'!$H$81)*1</f>
        <v>1</v>
      </c>
      <c r="M56" s="102" t="str">
        <f>IF(OR(AND(K56=1,L56=1),AND(K56=2,L56=1),AND(K56=1,L56=2),AND(K56=2,L56=2),AND(K56=3,L56=1)),"BAJO",IF(OR(AND(K56=4,L56=1),AND(K56=3,L56=2),AND(K56=2,L56=3),AND(K56=1,L56=3)),"MODERADO",IF(OR(AND(K56=5,L56=1),AND(K56=5,L56=2),AND(K56=4,L56=2),AND(K56=4,L56=3),AND(K56=3,L56=3),AND(K56=2,L56=4),AND(K56=1,L56=4),AND(K56=1,L56=5)),"ALTO",IF(OR(AND(K56=5,L56=3),AND(K56=5,L56=4),AND(K56=4,L56=4),AND(K56=3,L56=4),AND(K56=5,L56=5),AND(K56=4,L56=5),AND(K56=3,L56=5),AND(K56=2,L56=5)),"EXTREMO",""))))</f>
        <v>BAJO</v>
      </c>
      <c r="N56" s="111"/>
      <c r="O56" s="30"/>
      <c r="P56" s="36"/>
      <c r="Q56" s="30"/>
      <c r="R56" s="31"/>
      <c r="S56" s="31"/>
      <c r="T56" s="33"/>
      <c r="U56" s="120"/>
      <c r="V56" s="120"/>
      <c r="W56" s="121"/>
      <c r="X56" s="120"/>
      <c r="Y56" s="120"/>
      <c r="Z56" s="120"/>
      <c r="AA56" s="120"/>
      <c r="AB56" s="3"/>
      <c r="AC56" s="3"/>
      <c r="AD56" s="3"/>
      <c r="AE56" s="3"/>
      <c r="AF56" s="3"/>
      <c r="AG56" s="3"/>
      <c r="AH56" s="3"/>
      <c r="AI56" s="3"/>
      <c r="AJ56" s="3"/>
      <c r="AK56" s="3"/>
      <c r="AL56" s="3"/>
      <c r="AM56" s="3"/>
      <c r="AN56" s="34"/>
    </row>
    <row r="57" spans="1:40" s="35" customFormat="1" ht="78" customHeight="1" hidden="1">
      <c r="A57" s="115"/>
      <c r="B57" s="118"/>
      <c r="C57" s="79"/>
      <c r="D57" s="100"/>
      <c r="E57" s="27"/>
      <c r="F57" s="27"/>
      <c r="G57" s="109"/>
      <c r="H57" s="109"/>
      <c r="I57" s="103"/>
      <c r="J57" s="28"/>
      <c r="K57" s="73"/>
      <c r="L57" s="73"/>
      <c r="M57" s="103"/>
      <c r="N57" s="112"/>
      <c r="O57" s="36"/>
      <c r="P57" s="36"/>
      <c r="Q57" s="30"/>
      <c r="R57" s="31"/>
      <c r="S57" s="31"/>
      <c r="T57" s="33"/>
      <c r="U57" s="120"/>
      <c r="V57" s="120"/>
      <c r="W57" s="121"/>
      <c r="X57" s="120"/>
      <c r="Y57" s="120"/>
      <c r="Z57" s="120"/>
      <c r="AA57" s="120"/>
      <c r="AB57" s="3"/>
      <c r="AC57" s="3"/>
      <c r="AD57" s="3"/>
      <c r="AE57" s="3"/>
      <c r="AF57" s="3"/>
      <c r="AG57" s="3"/>
      <c r="AH57" s="3"/>
      <c r="AI57" s="3"/>
      <c r="AJ57" s="3"/>
      <c r="AK57" s="3"/>
      <c r="AL57" s="3"/>
      <c r="AM57" s="3"/>
      <c r="AN57" s="34"/>
    </row>
    <row r="58" spans="1:40" s="35" customFormat="1" ht="78" customHeight="1" hidden="1">
      <c r="A58" s="115"/>
      <c r="B58" s="118"/>
      <c r="C58" s="79"/>
      <c r="D58" s="100"/>
      <c r="E58" s="27"/>
      <c r="F58" s="27"/>
      <c r="G58" s="109"/>
      <c r="H58" s="109"/>
      <c r="I58" s="103"/>
      <c r="J58" s="28"/>
      <c r="K58" s="73"/>
      <c r="L58" s="73"/>
      <c r="M58" s="103"/>
      <c r="N58" s="112"/>
      <c r="O58" s="36"/>
      <c r="P58" s="36"/>
      <c r="Q58" s="30"/>
      <c r="R58" s="31"/>
      <c r="S58" s="31"/>
      <c r="T58" s="37"/>
      <c r="U58" s="120"/>
      <c r="V58" s="120"/>
      <c r="W58" s="121"/>
      <c r="X58" s="120"/>
      <c r="Y58" s="120"/>
      <c r="Z58" s="120"/>
      <c r="AA58" s="120"/>
      <c r="AB58" s="3"/>
      <c r="AC58" s="3"/>
      <c r="AD58" s="3"/>
      <c r="AE58" s="3"/>
      <c r="AF58" s="3"/>
      <c r="AG58" s="3"/>
      <c r="AH58" s="3"/>
      <c r="AI58" s="3"/>
      <c r="AJ58" s="3"/>
      <c r="AK58" s="3"/>
      <c r="AL58" s="3"/>
      <c r="AM58" s="3"/>
      <c r="AN58" s="34"/>
    </row>
    <row r="59" spans="1:40" s="35" customFormat="1" ht="78" customHeight="1" hidden="1">
      <c r="A59" s="115"/>
      <c r="B59" s="118"/>
      <c r="C59" s="79"/>
      <c r="D59" s="100"/>
      <c r="E59" s="27"/>
      <c r="F59" s="27"/>
      <c r="G59" s="109"/>
      <c r="H59" s="109"/>
      <c r="I59" s="103"/>
      <c r="J59" s="28"/>
      <c r="K59" s="73"/>
      <c r="L59" s="73"/>
      <c r="M59" s="103"/>
      <c r="N59" s="112"/>
      <c r="O59" s="36"/>
      <c r="P59" s="36"/>
      <c r="Q59" s="30"/>
      <c r="R59" s="31"/>
      <c r="S59" s="31"/>
      <c r="T59" s="37"/>
      <c r="U59" s="120"/>
      <c r="V59" s="120"/>
      <c r="W59" s="121"/>
      <c r="X59" s="120"/>
      <c r="Y59" s="120"/>
      <c r="Z59" s="120"/>
      <c r="AA59" s="120"/>
      <c r="AB59" s="3"/>
      <c r="AC59" s="3"/>
      <c r="AD59" s="3"/>
      <c r="AE59" s="3"/>
      <c r="AF59" s="3"/>
      <c r="AG59" s="3"/>
      <c r="AH59" s="3"/>
      <c r="AI59" s="3"/>
      <c r="AJ59" s="3"/>
      <c r="AK59" s="3"/>
      <c r="AL59" s="3"/>
      <c r="AM59" s="3"/>
      <c r="AN59" s="34"/>
    </row>
    <row r="60" spans="1:40" s="35" customFormat="1" ht="78" customHeight="1" hidden="1">
      <c r="A60" s="116"/>
      <c r="B60" s="119"/>
      <c r="C60" s="79"/>
      <c r="D60" s="101"/>
      <c r="E60" s="27"/>
      <c r="F60" s="38"/>
      <c r="G60" s="110"/>
      <c r="H60" s="110"/>
      <c r="I60" s="104"/>
      <c r="J60" s="28"/>
      <c r="K60" s="73"/>
      <c r="L60" s="73"/>
      <c r="M60" s="104"/>
      <c r="N60" s="113"/>
      <c r="O60" s="39"/>
      <c r="P60" s="39"/>
      <c r="Q60" s="40"/>
      <c r="R60" s="40"/>
      <c r="S60" s="37"/>
      <c r="T60" s="37"/>
      <c r="U60" s="120"/>
      <c r="V60" s="120"/>
      <c r="W60" s="121"/>
      <c r="X60" s="120"/>
      <c r="Y60" s="120"/>
      <c r="Z60" s="120"/>
      <c r="AA60" s="120"/>
      <c r="AB60" s="3"/>
      <c r="AC60" s="3"/>
      <c r="AD60" s="3"/>
      <c r="AE60" s="3"/>
      <c r="AF60" s="3"/>
      <c r="AG60" s="3"/>
      <c r="AH60" s="3"/>
      <c r="AI60" s="3"/>
      <c r="AJ60" s="3"/>
      <c r="AK60" s="3"/>
      <c r="AL60" s="3"/>
      <c r="AM60" s="3"/>
      <c r="AN60" s="34"/>
    </row>
    <row r="61" spans="1:40" s="35" customFormat="1" ht="78" customHeight="1" hidden="1">
      <c r="A61" s="114"/>
      <c r="B61" s="117"/>
      <c r="C61" s="79"/>
      <c r="D61" s="99"/>
      <c r="E61" s="27"/>
      <c r="F61" s="27"/>
      <c r="G61" s="108"/>
      <c r="H61" s="108"/>
      <c r="I61" s="102">
        <f>IF(OR(AND(G61=1,H61=1),AND(G61=2,H61=1),AND(G61=1,H61=2),AND(G61=2,H61=2),AND(G61=3,H61=1)),"BAJO",IF(OR(AND(G61=4,H61=1),AND(G61=3,H61=2),AND(G61=2,H61=3),AND(G61=1,H61=3)),"MODERADO",IF(OR(AND(G61=5,H61=1),AND(G61=5,H61=2),AND(G61=4,H61=2),AND(G61=4,H61=3),AND(G61=3,H61=3),AND(G61=2,H61=4),AND(G61=1,H61=4),AND(G61=1,H61=5)),"ALTO",IF(OR(AND(G61=5,H61=3),AND(G61=5,H61=4),AND(G61=4,H61=4),AND(G61=3,H61=4),AND(G61=5,H61=5),AND(G61=4,H61=5),AND(G61=3,H61=5),AND(G61=2,H61=5)),"EXTREMO",""))))</f>
      </c>
      <c r="J61" s="28"/>
      <c r="K61" s="72">
        <f>('[1]R4 PRY'!$A$81)*1</f>
        <v>1</v>
      </c>
      <c r="L61" s="72">
        <f>('[1]R4 PRY'!$H$81)*1</f>
        <v>1</v>
      </c>
      <c r="M61" s="102" t="str">
        <f>IF(OR(AND(K61=1,L61=1),AND(K61=2,L61=1),AND(K61=1,L61=2),AND(K61=2,L61=2),AND(K61=3,L61=1)),"BAJO",IF(OR(AND(K61=4,L61=1),AND(K61=3,L61=2),AND(K61=2,L61=3),AND(K61=1,L61=3)),"MODERADO",IF(OR(AND(K61=5,L61=1),AND(K61=5,L61=2),AND(K61=4,L61=2),AND(K61=4,L61=3),AND(K61=3,L61=3),AND(K61=2,L61=4),AND(K61=1,L61=4),AND(K61=1,L61=5)),"ALTO",IF(OR(AND(K61=5,L61=3),AND(K61=5,L61=4),AND(K61=4,L61=4),AND(K61=3,L61=4),AND(K61=5,L61=5),AND(K61=4,L61=5),AND(K61=3,L61=5),AND(K61=2,L61=5)),"EXTREMO",""))))</f>
        <v>BAJO</v>
      </c>
      <c r="N61" s="111"/>
      <c r="O61" s="30"/>
      <c r="P61" s="36"/>
      <c r="Q61" s="30"/>
      <c r="R61" s="31"/>
      <c r="S61" s="31"/>
      <c r="T61" s="33"/>
      <c r="U61" s="93"/>
      <c r="V61" s="93"/>
      <c r="W61" s="105"/>
      <c r="X61" s="93"/>
      <c r="Y61" s="93"/>
      <c r="Z61" s="93"/>
      <c r="AA61" s="93"/>
      <c r="AB61" s="3"/>
      <c r="AC61" s="3"/>
      <c r="AD61" s="3"/>
      <c r="AE61" s="3"/>
      <c r="AF61" s="3"/>
      <c r="AG61" s="3"/>
      <c r="AH61" s="3"/>
      <c r="AI61" s="3"/>
      <c r="AJ61" s="3"/>
      <c r="AK61" s="3"/>
      <c r="AL61" s="3"/>
      <c r="AM61" s="3"/>
      <c r="AN61" s="34"/>
    </row>
    <row r="62" spans="1:40" s="35" customFormat="1" ht="78" customHeight="1" hidden="1">
      <c r="A62" s="115"/>
      <c r="B62" s="118"/>
      <c r="C62" s="79"/>
      <c r="D62" s="100"/>
      <c r="E62" s="27"/>
      <c r="F62" s="27"/>
      <c r="G62" s="109"/>
      <c r="H62" s="109"/>
      <c r="I62" s="103"/>
      <c r="J62" s="28"/>
      <c r="K62" s="73"/>
      <c r="L62" s="73"/>
      <c r="M62" s="103"/>
      <c r="N62" s="112"/>
      <c r="O62" s="36"/>
      <c r="P62" s="36"/>
      <c r="Q62" s="30"/>
      <c r="R62" s="31"/>
      <c r="S62" s="31"/>
      <c r="T62" s="33"/>
      <c r="U62" s="94"/>
      <c r="V62" s="94"/>
      <c r="W62" s="106"/>
      <c r="X62" s="94"/>
      <c r="Y62" s="94"/>
      <c r="Z62" s="94"/>
      <c r="AA62" s="94"/>
      <c r="AB62" s="3"/>
      <c r="AC62" s="3"/>
      <c r="AD62" s="3"/>
      <c r="AE62" s="3"/>
      <c r="AF62" s="3"/>
      <c r="AG62" s="3"/>
      <c r="AH62" s="3"/>
      <c r="AI62" s="3"/>
      <c r="AJ62" s="3"/>
      <c r="AK62" s="3"/>
      <c r="AL62" s="3"/>
      <c r="AM62" s="3"/>
      <c r="AN62" s="34"/>
    </row>
    <row r="63" spans="1:40" s="35" customFormat="1" ht="78" customHeight="1" hidden="1">
      <c r="A63" s="115"/>
      <c r="B63" s="118"/>
      <c r="C63" s="79"/>
      <c r="D63" s="100"/>
      <c r="E63" s="27"/>
      <c r="F63" s="27"/>
      <c r="G63" s="109"/>
      <c r="H63" s="109"/>
      <c r="I63" s="103"/>
      <c r="J63" s="28"/>
      <c r="K63" s="73"/>
      <c r="L63" s="73"/>
      <c r="M63" s="103"/>
      <c r="N63" s="112"/>
      <c r="O63" s="36"/>
      <c r="P63" s="36"/>
      <c r="Q63" s="30"/>
      <c r="R63" s="31"/>
      <c r="S63" s="31"/>
      <c r="T63" s="37"/>
      <c r="U63" s="94"/>
      <c r="V63" s="94"/>
      <c r="W63" s="106"/>
      <c r="X63" s="94"/>
      <c r="Y63" s="94"/>
      <c r="Z63" s="94"/>
      <c r="AA63" s="94"/>
      <c r="AB63" s="3"/>
      <c r="AC63" s="3"/>
      <c r="AD63" s="3"/>
      <c r="AE63" s="3"/>
      <c r="AF63" s="3"/>
      <c r="AG63" s="3"/>
      <c r="AH63" s="3"/>
      <c r="AI63" s="3"/>
      <c r="AJ63" s="3"/>
      <c r="AK63" s="3"/>
      <c r="AL63" s="3"/>
      <c r="AM63" s="3"/>
      <c r="AN63" s="34"/>
    </row>
    <row r="64" spans="1:40" s="35" customFormat="1" ht="78" customHeight="1" hidden="1">
      <c r="A64" s="115"/>
      <c r="B64" s="118"/>
      <c r="C64" s="79"/>
      <c r="D64" s="100"/>
      <c r="E64" s="27"/>
      <c r="F64" s="27"/>
      <c r="G64" s="109"/>
      <c r="H64" s="109"/>
      <c r="I64" s="103"/>
      <c r="J64" s="28"/>
      <c r="K64" s="73"/>
      <c r="L64" s="73"/>
      <c r="M64" s="103"/>
      <c r="N64" s="112"/>
      <c r="O64" s="36"/>
      <c r="P64" s="36"/>
      <c r="Q64" s="30"/>
      <c r="R64" s="31"/>
      <c r="S64" s="31"/>
      <c r="T64" s="37"/>
      <c r="U64" s="94"/>
      <c r="V64" s="94"/>
      <c r="W64" s="106"/>
      <c r="X64" s="94"/>
      <c r="Y64" s="94"/>
      <c r="Z64" s="94"/>
      <c r="AA64" s="94"/>
      <c r="AB64" s="3"/>
      <c r="AC64" s="3"/>
      <c r="AD64" s="3"/>
      <c r="AE64" s="3"/>
      <c r="AF64" s="19"/>
      <c r="AG64" s="19"/>
      <c r="AH64" s="19"/>
      <c r="AI64" s="19"/>
      <c r="AJ64" s="19"/>
      <c r="AK64" s="19"/>
      <c r="AL64" s="3"/>
      <c r="AM64" s="3"/>
      <c r="AN64" s="34"/>
    </row>
    <row r="65" spans="1:40" s="35" customFormat="1" ht="78" customHeight="1" hidden="1">
      <c r="A65" s="116"/>
      <c r="B65" s="119"/>
      <c r="C65" s="79"/>
      <c r="D65" s="101"/>
      <c r="E65" s="27"/>
      <c r="F65" s="38"/>
      <c r="G65" s="110"/>
      <c r="H65" s="110"/>
      <c r="I65" s="104"/>
      <c r="J65" s="28"/>
      <c r="K65" s="73"/>
      <c r="L65" s="73"/>
      <c r="M65" s="104"/>
      <c r="N65" s="113"/>
      <c r="O65" s="39"/>
      <c r="P65" s="39"/>
      <c r="Q65" s="40"/>
      <c r="R65" s="40"/>
      <c r="S65" s="37"/>
      <c r="T65" s="37"/>
      <c r="U65" s="95"/>
      <c r="V65" s="95"/>
      <c r="W65" s="107"/>
      <c r="X65" s="95"/>
      <c r="Y65" s="95"/>
      <c r="Z65" s="95"/>
      <c r="AA65" s="95"/>
      <c r="AB65" s="3"/>
      <c r="AC65" s="3"/>
      <c r="AD65" s="3"/>
      <c r="AE65" s="3"/>
      <c r="AF65" s="3"/>
      <c r="AG65" s="3"/>
      <c r="AH65" s="3"/>
      <c r="AI65" s="3"/>
      <c r="AJ65" s="3"/>
      <c r="AK65" s="3"/>
      <c r="AL65" s="3"/>
      <c r="AM65" s="3"/>
      <c r="AN65" s="34"/>
    </row>
    <row r="66" spans="1:40" s="35" customFormat="1" ht="78" customHeight="1" hidden="1">
      <c r="A66" s="114"/>
      <c r="B66" s="117"/>
      <c r="C66" s="108"/>
      <c r="D66" s="99"/>
      <c r="E66" s="27"/>
      <c r="F66" s="27"/>
      <c r="G66" s="108"/>
      <c r="H66" s="108"/>
      <c r="I66" s="102">
        <f>IF(OR(AND(G66=1,H66=1),AND(G66=2,H66=1),AND(G66=1,H66=2),AND(G66=2,H66=2),AND(G66=3,H66=1)),"BAJO",IF(OR(AND(G66=4,H66=1),AND(G66=3,H66=2),AND(G66=2,H66=3),AND(G66=1,H66=3)),"MODERADO",IF(OR(AND(G66=5,H66=1),AND(G66=5,H66=2),AND(G66=4,H66=2),AND(G66=4,H66=3),AND(G66=3,H66=3),AND(G66=2,H66=4),AND(G66=1,H66=4),AND(G66=1,H66=5)),"ALTO",IF(OR(AND(G66=5,H66=3),AND(G66=5,H66=4),AND(G66=4,H66=4),AND(G66=3,H66=4),AND(G66=5,H66=5),AND(G66=4,H66=5),AND(G66=3,H66=5),AND(G66=2,H66=5)),"EXTREMO",""))))</f>
      </c>
      <c r="J66" s="28"/>
      <c r="K66" s="72">
        <f>('[1]R5 PRY'!$A$81)*1</f>
        <v>1</v>
      </c>
      <c r="L66" s="72">
        <f>('[1]R5 PRY'!$H$81)*1</f>
        <v>1</v>
      </c>
      <c r="M66" s="102" t="str">
        <f>IF(OR(AND(K66=1,L66=1),AND(K66=2,L66=1),AND(K66=1,L66=2),AND(K66=2,L66=2),AND(K66=3,L66=1)),"BAJO",IF(OR(AND(K66=4,L66=1),AND(K66=3,L66=2),AND(K66=2,L66=3),AND(K66=1,L66=3)),"MODERADO",IF(OR(AND(K66=5,L66=1),AND(K66=5,L66=2),AND(K66=4,L66=2),AND(K66=4,L66=3),AND(K66=3,L66=3),AND(K66=2,L66=4),AND(K66=1,L66=4),AND(K66=1,L66=5)),"ALTO",IF(OR(AND(K66=5,L66=3),AND(K66=5,L66=4),AND(K66=4,L66=4),AND(K66=3,L66=4),AND(K66=5,L66=5),AND(K66=4,L66=5),AND(K66=3,L66=5),AND(K66=2,L66=5)),"EXTREMO",""))))</f>
        <v>BAJO</v>
      </c>
      <c r="N66" s="111"/>
      <c r="O66" s="30"/>
      <c r="P66" s="30"/>
      <c r="Q66" s="30"/>
      <c r="R66" s="31"/>
      <c r="S66" s="31"/>
      <c r="T66" s="37"/>
      <c r="U66" s="93"/>
      <c r="V66" s="93"/>
      <c r="W66" s="105"/>
      <c r="X66" s="93"/>
      <c r="Y66" s="93"/>
      <c r="Z66" s="93"/>
      <c r="AA66" s="93"/>
      <c r="AB66" s="3"/>
      <c r="AC66" s="3"/>
      <c r="AD66" s="3"/>
      <c r="AE66" s="3"/>
      <c r="AF66" s="3"/>
      <c r="AG66" s="3"/>
      <c r="AH66" s="3"/>
      <c r="AI66" s="3"/>
      <c r="AJ66" s="3"/>
      <c r="AK66" s="3"/>
      <c r="AL66" s="3"/>
      <c r="AM66" s="3"/>
      <c r="AN66" s="34"/>
    </row>
    <row r="67" spans="1:40" s="35" customFormat="1" ht="78" customHeight="1" hidden="1">
      <c r="A67" s="115"/>
      <c r="B67" s="118"/>
      <c r="C67" s="109"/>
      <c r="D67" s="100"/>
      <c r="E67" s="27"/>
      <c r="F67" s="27"/>
      <c r="G67" s="109"/>
      <c r="H67" s="109"/>
      <c r="I67" s="103"/>
      <c r="J67" s="28"/>
      <c r="K67" s="73"/>
      <c r="L67" s="73"/>
      <c r="M67" s="103"/>
      <c r="N67" s="112"/>
      <c r="O67" s="36"/>
      <c r="P67" s="36"/>
      <c r="Q67" s="30"/>
      <c r="R67" s="31"/>
      <c r="S67" s="31"/>
      <c r="T67" s="37"/>
      <c r="U67" s="94"/>
      <c r="V67" s="94"/>
      <c r="W67" s="106"/>
      <c r="X67" s="94"/>
      <c r="Y67" s="94"/>
      <c r="Z67" s="94"/>
      <c r="AA67" s="94"/>
      <c r="AB67" s="3"/>
      <c r="AC67" s="3"/>
      <c r="AD67" s="3"/>
      <c r="AE67" s="3"/>
      <c r="AF67" s="3"/>
      <c r="AG67" s="3"/>
      <c r="AH67" s="3"/>
      <c r="AI67" s="3"/>
      <c r="AJ67" s="3"/>
      <c r="AK67" s="3"/>
      <c r="AL67" s="3"/>
      <c r="AM67" s="3"/>
      <c r="AN67" s="34"/>
    </row>
    <row r="68" spans="1:40" s="35" customFormat="1" ht="78" customHeight="1" hidden="1">
      <c r="A68" s="115"/>
      <c r="B68" s="118"/>
      <c r="C68" s="109"/>
      <c r="D68" s="100"/>
      <c r="E68" s="27"/>
      <c r="F68" s="27"/>
      <c r="G68" s="109"/>
      <c r="H68" s="109"/>
      <c r="I68" s="103"/>
      <c r="J68" s="28"/>
      <c r="K68" s="73"/>
      <c r="L68" s="73"/>
      <c r="M68" s="103"/>
      <c r="N68" s="112"/>
      <c r="O68" s="36"/>
      <c r="P68" s="36"/>
      <c r="Q68" s="30"/>
      <c r="R68" s="31"/>
      <c r="S68" s="31"/>
      <c r="T68" s="37"/>
      <c r="U68" s="94"/>
      <c r="V68" s="94"/>
      <c r="W68" s="106"/>
      <c r="X68" s="94"/>
      <c r="Y68" s="94"/>
      <c r="Z68" s="94"/>
      <c r="AA68" s="94"/>
      <c r="AB68" s="3"/>
      <c r="AC68" s="3"/>
      <c r="AD68" s="3"/>
      <c r="AE68" s="3"/>
      <c r="AF68" s="3"/>
      <c r="AG68" s="3"/>
      <c r="AH68" s="3"/>
      <c r="AI68" s="3"/>
      <c r="AJ68" s="3"/>
      <c r="AK68" s="3"/>
      <c r="AL68" s="3"/>
      <c r="AM68" s="3"/>
      <c r="AN68" s="34"/>
    </row>
    <row r="69" spans="1:40" s="35" customFormat="1" ht="78" customHeight="1" hidden="1">
      <c r="A69" s="115"/>
      <c r="B69" s="118"/>
      <c r="C69" s="109"/>
      <c r="D69" s="100"/>
      <c r="E69" s="27"/>
      <c r="F69" s="27"/>
      <c r="G69" s="109"/>
      <c r="H69" s="109"/>
      <c r="I69" s="103"/>
      <c r="J69" s="28"/>
      <c r="K69" s="73"/>
      <c r="L69" s="73"/>
      <c r="M69" s="103"/>
      <c r="N69" s="112"/>
      <c r="O69" s="36"/>
      <c r="P69" s="36"/>
      <c r="Q69" s="30"/>
      <c r="R69" s="31"/>
      <c r="S69" s="31"/>
      <c r="T69" s="37"/>
      <c r="U69" s="94"/>
      <c r="V69" s="94"/>
      <c r="W69" s="106"/>
      <c r="X69" s="94"/>
      <c r="Y69" s="94"/>
      <c r="Z69" s="94"/>
      <c r="AA69" s="94"/>
      <c r="AB69" s="3"/>
      <c r="AC69" s="3"/>
      <c r="AD69" s="3"/>
      <c r="AE69" s="3"/>
      <c r="AF69" s="3"/>
      <c r="AG69" s="3"/>
      <c r="AH69" s="3"/>
      <c r="AI69" s="3"/>
      <c r="AJ69" s="3"/>
      <c r="AK69" s="3"/>
      <c r="AL69" s="3"/>
      <c r="AM69" s="3"/>
      <c r="AN69" s="34"/>
    </row>
    <row r="70" spans="1:40" s="35" customFormat="1" ht="78" customHeight="1" hidden="1">
      <c r="A70" s="116"/>
      <c r="B70" s="119"/>
      <c r="C70" s="110"/>
      <c r="D70" s="101"/>
      <c r="E70" s="27"/>
      <c r="F70" s="38"/>
      <c r="G70" s="110"/>
      <c r="H70" s="110"/>
      <c r="I70" s="104"/>
      <c r="J70" s="28"/>
      <c r="K70" s="73"/>
      <c r="L70" s="73"/>
      <c r="M70" s="104"/>
      <c r="N70" s="113"/>
      <c r="O70" s="39"/>
      <c r="P70" s="39"/>
      <c r="Q70" s="40"/>
      <c r="R70" s="40"/>
      <c r="S70" s="37"/>
      <c r="T70" s="37"/>
      <c r="U70" s="95"/>
      <c r="V70" s="95"/>
      <c r="W70" s="107"/>
      <c r="X70" s="95"/>
      <c r="Y70" s="95"/>
      <c r="Z70" s="95"/>
      <c r="AA70" s="95"/>
      <c r="AB70" s="3"/>
      <c r="AC70" s="3"/>
      <c r="AD70" s="3"/>
      <c r="AE70" s="3"/>
      <c r="AF70" s="3"/>
      <c r="AG70" s="3"/>
      <c r="AH70" s="3"/>
      <c r="AI70" s="3"/>
      <c r="AJ70" s="3"/>
      <c r="AK70" s="3"/>
      <c r="AL70" s="3"/>
      <c r="AM70" s="3"/>
      <c r="AN70" s="34"/>
    </row>
    <row r="71" spans="1:40" s="45" customFormat="1" ht="78" customHeight="1">
      <c r="A71" s="96" t="s">
        <v>142</v>
      </c>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8"/>
      <c r="AB71" s="3"/>
      <c r="AC71" s="3"/>
      <c r="AD71" s="3"/>
      <c r="AE71" s="3"/>
      <c r="AF71" s="3"/>
      <c r="AG71" s="3"/>
      <c r="AH71" s="3"/>
      <c r="AI71" s="3"/>
      <c r="AJ71" s="3"/>
      <c r="AK71" s="3"/>
      <c r="AL71" s="3"/>
      <c r="AM71" s="3"/>
      <c r="AN71" s="44"/>
    </row>
    <row r="72" spans="1:40" s="45" customFormat="1" ht="116.25" customHeight="1">
      <c r="A72" s="75">
        <v>1</v>
      </c>
      <c r="B72" s="99" t="s">
        <v>143</v>
      </c>
      <c r="C72" s="99" t="s">
        <v>26</v>
      </c>
      <c r="D72" s="99" t="s">
        <v>105</v>
      </c>
      <c r="E72" s="58" t="s">
        <v>144</v>
      </c>
      <c r="F72" s="27" t="s">
        <v>145</v>
      </c>
      <c r="G72" s="79">
        <v>3</v>
      </c>
      <c r="H72" s="79">
        <f>'[1]R1CO-Imp'!$C$26</f>
        <v>5</v>
      </c>
      <c r="I72" s="102" t="str">
        <f>IF(OR(AND(G72=1,H72=1),AND(G72=2,H72=1),AND(G72=1,H72=2),AND(G72=2,H72=2),AND(G72=3,H72=1)),"BAJO",IF(OR(AND(G72=4,H72=1),AND(G72=3,H72=2),AND(G72=2,H72=3),AND(G72=1,H72=3)),"MODERADO",IF(OR(AND(G72=5,H72=1),AND(G72=5,H72=2),AND(G72=4,H72=2),AND(G72=4,H72=3),AND(G72=3,H72=3),AND(G72=2,H72=4),AND(G72=1,H72=4),AND(G72=1,H72=5)),"ALTO",IF(OR(AND(G72=5,H72=3),AND(G72=5,H72=4),AND(G72=4,H72=4),AND(G72=3,H72=4),AND(G72=5,H72=5),AND(G72=4,H72=5),AND(G72=3,H72=5),AND(G72=2,H72=5)),"EXTREMO",""))))</f>
        <v>EXTREMO</v>
      </c>
      <c r="J72" s="28" t="s">
        <v>195</v>
      </c>
      <c r="K72" s="72">
        <f>('[1]R1 CO'!$A$81)*1</f>
        <v>1</v>
      </c>
      <c r="L72" s="72">
        <f>('[1]R1 CO'!$H$81)*1</f>
        <v>3</v>
      </c>
      <c r="M72" s="71" t="str">
        <f>IF(OR(AND(K72=1,L72=1),AND(K72=2,L72=1),AND(K72=1,L72=2),AND(K72=2,L72=2),AND(K72=3,L72=1)),"BAJO",IF(OR(AND(K72=4,L72=1),AND(K72=3,L72=2),AND(K72=2,L72=3),AND(K72=1,L72=3)),"MODERADO",IF(OR(AND(K72=5,L72=1),AND(K72=5,L72=2),AND(K72=4,L72=2),AND(K72=4,L72=3),AND(K72=3,L72=3),AND(K72=2,L72=4),AND(K72=1,L72=4),AND(K72=1,L72=5)),"ALTO",IF(OR(AND(K72=5,L72=3),AND(K72=5,L72=4),AND(K72=4,L72=4),AND(K72=3,L72=4),AND(K72=5,L72=5),AND(K72=4,L72=5),AND(K72=3,L72=5),AND(K72=2,L72=5)),"EXTREMO",""))))</f>
        <v>MODERADO</v>
      </c>
      <c r="N72" s="74" t="s">
        <v>18</v>
      </c>
      <c r="O72" s="28" t="s">
        <v>171</v>
      </c>
      <c r="P72" s="36" t="s">
        <v>173</v>
      </c>
      <c r="Q72" s="30" t="s">
        <v>75</v>
      </c>
      <c r="R72" s="59">
        <v>44013</v>
      </c>
      <c r="S72" s="59">
        <v>44196</v>
      </c>
      <c r="T72" s="41" t="s">
        <v>99</v>
      </c>
      <c r="U72" s="90" t="s">
        <v>174</v>
      </c>
      <c r="V72" s="67"/>
      <c r="W72" s="68"/>
      <c r="X72" s="67"/>
      <c r="Y72" s="84" t="s">
        <v>157</v>
      </c>
      <c r="Z72" s="67"/>
      <c r="AA72" s="87" t="s">
        <v>177</v>
      </c>
      <c r="AB72" s="3"/>
      <c r="AC72" s="3"/>
      <c r="AD72" s="3"/>
      <c r="AE72" s="3"/>
      <c r="AF72" s="3"/>
      <c r="AG72" s="3"/>
      <c r="AH72" s="3"/>
      <c r="AI72" s="3"/>
      <c r="AJ72" s="3"/>
      <c r="AK72" s="3"/>
      <c r="AL72" s="3"/>
      <c r="AM72" s="3"/>
      <c r="AN72" s="44"/>
    </row>
    <row r="73" spans="1:40" s="45" customFormat="1" ht="78" customHeight="1">
      <c r="A73" s="75"/>
      <c r="B73" s="100"/>
      <c r="C73" s="100"/>
      <c r="D73" s="100"/>
      <c r="E73" s="58" t="s">
        <v>146</v>
      </c>
      <c r="F73" s="27" t="s">
        <v>172</v>
      </c>
      <c r="G73" s="79"/>
      <c r="H73" s="79"/>
      <c r="I73" s="103"/>
      <c r="J73" s="28" t="s">
        <v>196</v>
      </c>
      <c r="K73" s="73"/>
      <c r="L73" s="73"/>
      <c r="M73" s="71"/>
      <c r="N73" s="74"/>
      <c r="O73" s="36" t="s">
        <v>194</v>
      </c>
      <c r="P73" s="36" t="s">
        <v>173</v>
      </c>
      <c r="Q73" s="30" t="s">
        <v>75</v>
      </c>
      <c r="R73" s="59">
        <v>44013</v>
      </c>
      <c r="S73" s="59">
        <v>44196</v>
      </c>
      <c r="T73" s="41" t="s">
        <v>99</v>
      </c>
      <c r="U73" s="91"/>
      <c r="V73" s="67"/>
      <c r="W73" s="68"/>
      <c r="X73" s="67"/>
      <c r="Y73" s="85"/>
      <c r="Z73" s="67"/>
      <c r="AA73" s="88"/>
      <c r="AB73" s="3"/>
      <c r="AC73" s="3"/>
      <c r="AD73" s="3"/>
      <c r="AE73" s="3"/>
      <c r="AF73" s="3"/>
      <c r="AG73" s="3"/>
      <c r="AH73" s="3"/>
      <c r="AI73" s="3"/>
      <c r="AJ73" s="3"/>
      <c r="AK73" s="3"/>
      <c r="AL73" s="3"/>
      <c r="AM73" s="3"/>
      <c r="AN73" s="44"/>
    </row>
    <row r="74" spans="1:40" s="45" customFormat="1" ht="78" customHeight="1">
      <c r="A74" s="75"/>
      <c r="B74" s="100"/>
      <c r="C74" s="100"/>
      <c r="D74" s="100"/>
      <c r="E74" s="99" t="s">
        <v>147</v>
      </c>
      <c r="F74" s="27" t="s">
        <v>172</v>
      </c>
      <c r="G74" s="79"/>
      <c r="H74" s="79"/>
      <c r="I74" s="103"/>
      <c r="J74" s="28" t="s">
        <v>195</v>
      </c>
      <c r="K74" s="73"/>
      <c r="L74" s="73"/>
      <c r="M74" s="71"/>
      <c r="N74" s="74"/>
      <c r="O74" s="36"/>
      <c r="P74" s="36"/>
      <c r="Q74" s="30"/>
      <c r="R74" s="59"/>
      <c r="S74" s="59"/>
      <c r="T74" s="41"/>
      <c r="U74" s="91"/>
      <c r="V74" s="67"/>
      <c r="W74" s="68"/>
      <c r="X74" s="67"/>
      <c r="Y74" s="85"/>
      <c r="Z74" s="67"/>
      <c r="AA74" s="88"/>
      <c r="AB74" s="3"/>
      <c r="AC74" s="3"/>
      <c r="AD74" s="3"/>
      <c r="AE74" s="3"/>
      <c r="AF74" s="3"/>
      <c r="AG74" s="3"/>
      <c r="AH74" s="3"/>
      <c r="AI74" s="3"/>
      <c r="AJ74" s="3"/>
      <c r="AK74" s="3"/>
      <c r="AL74" s="3"/>
      <c r="AM74" s="3"/>
      <c r="AN74" s="44"/>
    </row>
    <row r="75" spans="1:40" s="45" customFormat="1" ht="78" customHeight="1">
      <c r="A75" s="75"/>
      <c r="B75" s="100"/>
      <c r="C75" s="100"/>
      <c r="D75" s="100"/>
      <c r="E75" s="101"/>
      <c r="F75" s="27" t="s">
        <v>84</v>
      </c>
      <c r="G75" s="79"/>
      <c r="H75" s="79"/>
      <c r="I75" s="103"/>
      <c r="J75" s="28"/>
      <c r="K75" s="73"/>
      <c r="L75" s="73"/>
      <c r="M75" s="71"/>
      <c r="N75" s="74"/>
      <c r="O75" s="36"/>
      <c r="P75" s="36"/>
      <c r="Q75" s="30"/>
      <c r="R75" s="59"/>
      <c r="S75" s="59"/>
      <c r="T75" s="41"/>
      <c r="U75" s="91"/>
      <c r="V75" s="67"/>
      <c r="W75" s="68"/>
      <c r="X75" s="67"/>
      <c r="Y75" s="85"/>
      <c r="Z75" s="67"/>
      <c r="AA75" s="88"/>
      <c r="AB75" s="3"/>
      <c r="AC75" s="3"/>
      <c r="AD75" s="3"/>
      <c r="AE75" s="3"/>
      <c r="AF75" s="19"/>
      <c r="AG75" s="19"/>
      <c r="AH75" s="19"/>
      <c r="AI75" s="19"/>
      <c r="AJ75" s="19"/>
      <c r="AK75" s="19"/>
      <c r="AL75" s="3"/>
      <c r="AM75" s="3"/>
      <c r="AN75" s="44"/>
    </row>
    <row r="76" spans="1:40" s="45" customFormat="1" ht="78" customHeight="1">
      <c r="A76" s="75"/>
      <c r="B76" s="101"/>
      <c r="C76" s="101"/>
      <c r="D76" s="101"/>
      <c r="E76" s="50"/>
      <c r="F76" s="51"/>
      <c r="G76" s="79"/>
      <c r="H76" s="79"/>
      <c r="I76" s="104"/>
      <c r="J76" s="28"/>
      <c r="K76" s="73"/>
      <c r="L76" s="73"/>
      <c r="M76" s="71"/>
      <c r="N76" s="74"/>
      <c r="O76" s="60"/>
      <c r="P76" s="60"/>
      <c r="Q76" s="60"/>
      <c r="R76" s="60"/>
      <c r="S76" s="60"/>
      <c r="T76" s="60"/>
      <c r="U76" s="92"/>
      <c r="V76" s="67"/>
      <c r="W76" s="68"/>
      <c r="X76" s="67"/>
      <c r="Y76" s="86"/>
      <c r="Z76" s="67"/>
      <c r="AA76" s="89"/>
      <c r="AB76" s="3"/>
      <c r="AC76" s="3"/>
      <c r="AD76" s="3"/>
      <c r="AE76" s="3"/>
      <c r="AF76" s="3"/>
      <c r="AG76" s="3"/>
      <c r="AH76" s="3"/>
      <c r="AI76" s="3"/>
      <c r="AJ76" s="3"/>
      <c r="AK76" s="3"/>
      <c r="AL76" s="3"/>
      <c r="AM76" s="3"/>
      <c r="AN76" s="44"/>
    </row>
    <row r="77" spans="1:40" s="45" customFormat="1" ht="78" customHeight="1">
      <c r="A77" s="75"/>
      <c r="B77" s="76"/>
      <c r="C77" s="77"/>
      <c r="D77" s="78"/>
      <c r="E77" s="50"/>
      <c r="F77" s="50"/>
      <c r="G77" s="79"/>
      <c r="H77" s="79">
        <f>'[1]R2CO-Imp'!$C$26</f>
        <v>0</v>
      </c>
      <c r="I77" s="80">
        <f>IF(OR(AND(G77=1,H77=1),AND(G77=2,H77=1),AND(G77=1,H77=2),AND(G77=2,H77=2),AND(G77=3,H77=1)),"BAJO",IF(OR(AND(G77=4,H77=1),AND(G77=3,H77=2),AND(G77=2,H77=3),AND(G77=1,H77=3)),"MODERADO",IF(OR(AND(G77=5,H77=1),AND(G77=5,H77=2),AND(G77=4,H77=2),AND(G77=4,H77=3),AND(G77=3,H77=3),AND(G77=2,H77=4),AND(G77=1,H77=4),AND(G77=1,H77=5)),"ALTO",IF(OR(AND(G77=5,H77=3),AND(G77=5,H77=4),AND(G77=4,H77=4),AND(G77=3,H77=4),AND(G77=5,H77=5),AND(G77=4,H77=5),AND(G77=3,H77=5),AND(G77=2,H77=5)),"EXTREMO",""))))</f>
      </c>
      <c r="J77" s="28"/>
      <c r="K77" s="72">
        <f>('[1]R2 CO'!$A$81)*1</f>
        <v>1</v>
      </c>
      <c r="L77" s="72">
        <f>('[1]R2 CO'!$H$81)*1</f>
        <v>1</v>
      </c>
      <c r="M77" s="71" t="str">
        <f>IF(OR(AND(K77=1,L77=1),AND(K77=2,L77=1),AND(K77=1,L77=2),AND(K77=2,L77=2),AND(K77=3,L77=1)),"BAJO",IF(OR(AND(K77=4,L77=1),AND(K77=3,L77=2),AND(K77=2,L77=3),AND(K77=1,L77=3)),"MODERADO",IF(OR(AND(K77=5,L77=1),AND(K77=5,L77=2),AND(K77=4,L77=2),AND(K77=4,L77=3),AND(K77=3,L77=3),AND(K77=2,L77=4),AND(K77=1,L77=4),AND(K77=1,L77=5)),"ALTO",IF(OR(AND(K77=5,L77=3),AND(K77=5,L77=4),AND(K77=4,L77=4),AND(K77=3,L77=4),AND(K77=5,L77=5),AND(K77=4,L77=5),AND(K77=3,L77=5),AND(K77=2,L77=5)),"EXTREMO",""))))</f>
        <v>BAJO</v>
      </c>
      <c r="N77" s="74"/>
      <c r="O77" s="46"/>
      <c r="P77" s="46"/>
      <c r="Q77" s="46"/>
      <c r="R77" s="48"/>
      <c r="S77" s="48"/>
      <c r="T77" s="49"/>
      <c r="U77" s="67"/>
      <c r="V77" s="67"/>
      <c r="W77" s="68"/>
      <c r="X77" s="67"/>
      <c r="Y77" s="67"/>
      <c r="Z77" s="67"/>
      <c r="AA77" s="67"/>
      <c r="AB77" s="3"/>
      <c r="AC77" s="3"/>
      <c r="AD77" s="3"/>
      <c r="AE77" s="3"/>
      <c r="AF77" s="3"/>
      <c r="AG77" s="3"/>
      <c r="AH77" s="3"/>
      <c r="AI77" s="3"/>
      <c r="AJ77" s="3"/>
      <c r="AK77" s="3"/>
      <c r="AL77" s="3"/>
      <c r="AM77" s="3"/>
      <c r="AN77" s="44"/>
    </row>
    <row r="78" spans="1:40" s="45" customFormat="1" ht="78" customHeight="1">
      <c r="A78" s="75"/>
      <c r="B78" s="76"/>
      <c r="C78" s="77"/>
      <c r="D78" s="78"/>
      <c r="E78" s="50"/>
      <c r="F78" s="50"/>
      <c r="G78" s="79"/>
      <c r="H78" s="79"/>
      <c r="I78" s="80"/>
      <c r="J78" s="28"/>
      <c r="K78" s="73"/>
      <c r="L78" s="73"/>
      <c r="M78" s="71"/>
      <c r="N78" s="74"/>
      <c r="O78" s="47"/>
      <c r="P78" s="47"/>
      <c r="Q78" s="46"/>
      <c r="R78" s="48"/>
      <c r="S78" s="48"/>
      <c r="T78" s="49"/>
      <c r="U78" s="67"/>
      <c r="V78" s="67"/>
      <c r="W78" s="68"/>
      <c r="X78" s="67"/>
      <c r="Y78" s="67"/>
      <c r="Z78" s="67"/>
      <c r="AA78" s="67"/>
      <c r="AB78" s="3"/>
      <c r="AC78" s="3"/>
      <c r="AD78" s="3"/>
      <c r="AE78" s="3"/>
      <c r="AF78" s="3"/>
      <c r="AG78" s="3"/>
      <c r="AH78" s="3"/>
      <c r="AI78" s="3"/>
      <c r="AJ78" s="3"/>
      <c r="AK78" s="3"/>
      <c r="AL78" s="3"/>
      <c r="AM78" s="3"/>
      <c r="AN78" s="44"/>
    </row>
    <row r="79" spans="1:40" s="45" customFormat="1" ht="78" customHeight="1">
      <c r="A79" s="75"/>
      <c r="B79" s="76"/>
      <c r="C79" s="77"/>
      <c r="D79" s="78"/>
      <c r="E79" s="50"/>
      <c r="F79" s="50"/>
      <c r="G79" s="79"/>
      <c r="H79" s="79"/>
      <c r="I79" s="80"/>
      <c r="J79" s="28"/>
      <c r="K79" s="73"/>
      <c r="L79" s="73"/>
      <c r="M79" s="71"/>
      <c r="N79" s="74"/>
      <c r="O79" s="47"/>
      <c r="P79" s="47"/>
      <c r="Q79" s="46"/>
      <c r="R79" s="48"/>
      <c r="S79" s="48"/>
      <c r="T79" s="49"/>
      <c r="U79" s="67"/>
      <c r="V79" s="67"/>
      <c r="W79" s="68"/>
      <c r="X79" s="67"/>
      <c r="Y79" s="67"/>
      <c r="Z79" s="67"/>
      <c r="AA79" s="67"/>
      <c r="AB79" s="3"/>
      <c r="AC79" s="3"/>
      <c r="AD79" s="3"/>
      <c r="AE79" s="3"/>
      <c r="AF79" s="3"/>
      <c r="AG79" s="3"/>
      <c r="AH79" s="3"/>
      <c r="AI79" s="3"/>
      <c r="AJ79" s="3"/>
      <c r="AK79" s="3"/>
      <c r="AL79" s="3"/>
      <c r="AM79" s="3"/>
      <c r="AN79" s="44"/>
    </row>
    <row r="80" spans="1:40" s="45" customFormat="1" ht="78" customHeight="1">
      <c r="A80" s="75"/>
      <c r="B80" s="76"/>
      <c r="C80" s="77"/>
      <c r="D80" s="78"/>
      <c r="E80" s="50"/>
      <c r="F80" s="50"/>
      <c r="G80" s="79"/>
      <c r="H80" s="79"/>
      <c r="I80" s="80"/>
      <c r="J80" s="28"/>
      <c r="K80" s="73"/>
      <c r="L80" s="73"/>
      <c r="M80" s="71"/>
      <c r="N80" s="74"/>
      <c r="O80" s="47"/>
      <c r="P80" s="47"/>
      <c r="Q80" s="46"/>
      <c r="R80" s="48"/>
      <c r="S80" s="48"/>
      <c r="T80" s="49"/>
      <c r="U80" s="67"/>
      <c r="V80" s="67"/>
      <c r="W80" s="68"/>
      <c r="X80" s="67"/>
      <c r="Y80" s="67"/>
      <c r="Z80" s="67"/>
      <c r="AA80" s="67"/>
      <c r="AB80" s="3"/>
      <c r="AC80" s="3"/>
      <c r="AD80" s="3"/>
      <c r="AE80" s="3"/>
      <c r="AF80" s="3"/>
      <c r="AG80" s="3"/>
      <c r="AH80" s="3"/>
      <c r="AI80" s="3"/>
      <c r="AJ80" s="3"/>
      <c r="AK80" s="3"/>
      <c r="AL80" s="3"/>
      <c r="AM80" s="3"/>
      <c r="AN80" s="44"/>
    </row>
    <row r="81" spans="1:40" s="45" customFormat="1" ht="78" customHeight="1">
      <c r="A81" s="75"/>
      <c r="B81" s="76"/>
      <c r="C81" s="77"/>
      <c r="D81" s="78"/>
      <c r="E81" s="50"/>
      <c r="F81" s="51"/>
      <c r="G81" s="79"/>
      <c r="H81" s="79"/>
      <c r="I81" s="80"/>
      <c r="J81" s="28"/>
      <c r="K81" s="73"/>
      <c r="L81" s="73"/>
      <c r="M81" s="71"/>
      <c r="N81" s="74"/>
      <c r="O81" s="52"/>
      <c r="P81" s="52"/>
      <c r="Q81" s="53"/>
      <c r="R81" s="53"/>
      <c r="S81" s="49"/>
      <c r="T81" s="49"/>
      <c r="U81" s="67"/>
      <c r="V81" s="67"/>
      <c r="W81" s="68"/>
      <c r="X81" s="67"/>
      <c r="Y81" s="67"/>
      <c r="Z81" s="67"/>
      <c r="AA81" s="67"/>
      <c r="AB81" s="3"/>
      <c r="AC81" s="3"/>
      <c r="AD81" s="3"/>
      <c r="AE81" s="3"/>
      <c r="AF81" s="3"/>
      <c r="AG81" s="3"/>
      <c r="AH81" s="3"/>
      <c r="AI81" s="3"/>
      <c r="AJ81" s="3"/>
      <c r="AK81" s="3"/>
      <c r="AL81" s="3"/>
      <c r="AM81" s="3"/>
      <c r="AN81" s="44"/>
    </row>
    <row r="82" spans="1:40" s="45" customFormat="1" ht="78" customHeight="1">
      <c r="A82" s="75"/>
      <c r="B82" s="76"/>
      <c r="C82" s="77"/>
      <c r="D82" s="78"/>
      <c r="E82" s="50"/>
      <c r="F82" s="50"/>
      <c r="G82" s="79"/>
      <c r="H82" s="79">
        <f>'[1]R3CO-Imp'!$C$26</f>
        <v>0</v>
      </c>
      <c r="I82" s="80">
        <f>IF(OR(AND(G82=1,H82=1),AND(G82=2,H82=1),AND(G82=1,H82=2),AND(G82=2,H82=2),AND(G82=3,H82=1)),"BAJO",IF(OR(AND(G82=4,H82=1),AND(G82=3,H82=2),AND(G82=2,H82=3),AND(G82=1,H82=3)),"MODERADO",IF(OR(AND(G82=5,H82=1),AND(G82=5,H82=2),AND(G82=4,H82=2),AND(G82=4,H82=3),AND(G82=3,H82=3),AND(G82=2,H82=4),AND(G82=1,H82=4),AND(G82=1,H82=5)),"ALTO",IF(OR(AND(G82=5,H82=3),AND(G82=5,H82=4),AND(G82=4,H82=4),AND(G82=3,H82=4),AND(G82=5,H82=5),AND(G82=4,H82=5),AND(G82=3,H82=5),AND(G82=2,H82=5)),"EXTREMO",""))))</f>
      </c>
      <c r="J82" s="28"/>
      <c r="K82" s="72">
        <f>('[1]R3 CO'!$A$81)*1</f>
        <v>1</v>
      </c>
      <c r="L82" s="72">
        <f>('[1]R3 CO'!$H$81)*1</f>
        <v>1</v>
      </c>
      <c r="M82" s="71" t="str">
        <f>IF(OR(AND(K82=1,L82=1),AND(K82=2,L82=1),AND(K82=1,L82=2),AND(K82=2,L82=2),AND(K82=3,L82=1)),"BAJO",IF(OR(AND(K82=4,L82=1),AND(K82=3,L82=2),AND(K82=2,L82=3),AND(K82=1,L82=3)),"MODERADO",IF(OR(AND(K82=5,L82=1),AND(K82=5,L82=2),AND(K82=4,L82=2),AND(K82=4,L82=3),AND(K82=3,L82=3),AND(K82=2,L82=4),AND(K82=1,L82=4),AND(K82=1,L82=5)),"ALTO",IF(OR(AND(K82=5,L82=3),AND(K82=5,L82=4),AND(K82=4,L82=4),AND(K82=3,L82=4),AND(K82=5,L82=5),AND(K82=4,L82=5),AND(K82=3,L82=5),AND(K82=2,L82=5)),"EXTREMO",""))))</f>
        <v>BAJO</v>
      </c>
      <c r="N82" s="74"/>
      <c r="O82" s="46"/>
      <c r="P82" s="46"/>
      <c r="Q82" s="46"/>
      <c r="R82" s="48"/>
      <c r="S82" s="48"/>
      <c r="T82" s="49"/>
      <c r="U82" s="67"/>
      <c r="V82" s="67"/>
      <c r="W82" s="68"/>
      <c r="X82" s="67"/>
      <c r="Y82" s="67"/>
      <c r="Z82" s="67"/>
      <c r="AA82" s="67"/>
      <c r="AB82" s="3"/>
      <c r="AC82" s="3"/>
      <c r="AD82" s="3"/>
      <c r="AE82" s="3"/>
      <c r="AF82" s="3"/>
      <c r="AG82" s="3"/>
      <c r="AH82" s="3"/>
      <c r="AI82" s="3"/>
      <c r="AJ82" s="3"/>
      <c r="AK82" s="3"/>
      <c r="AL82" s="3"/>
      <c r="AM82" s="3"/>
      <c r="AN82" s="44"/>
    </row>
    <row r="83" spans="1:40" s="45" customFormat="1" ht="78" customHeight="1">
      <c r="A83" s="75"/>
      <c r="B83" s="76"/>
      <c r="C83" s="77"/>
      <c r="D83" s="78"/>
      <c r="E83" s="50"/>
      <c r="F83" s="50"/>
      <c r="G83" s="79"/>
      <c r="H83" s="79"/>
      <c r="I83" s="80"/>
      <c r="J83" s="28"/>
      <c r="K83" s="73"/>
      <c r="L83" s="73"/>
      <c r="M83" s="71"/>
      <c r="N83" s="74"/>
      <c r="O83" s="47"/>
      <c r="P83" s="47"/>
      <c r="Q83" s="46"/>
      <c r="R83" s="48"/>
      <c r="S83" s="48"/>
      <c r="T83" s="49"/>
      <c r="U83" s="67"/>
      <c r="V83" s="67"/>
      <c r="W83" s="68"/>
      <c r="X83" s="67"/>
      <c r="Y83" s="67"/>
      <c r="Z83" s="67"/>
      <c r="AA83" s="67"/>
      <c r="AB83" s="3"/>
      <c r="AC83" s="3"/>
      <c r="AD83" s="3"/>
      <c r="AE83" s="3"/>
      <c r="AF83" s="3"/>
      <c r="AG83" s="3"/>
      <c r="AH83" s="3"/>
      <c r="AI83" s="3"/>
      <c r="AJ83" s="3"/>
      <c r="AK83" s="3"/>
      <c r="AL83" s="3"/>
      <c r="AM83" s="3"/>
      <c r="AN83" s="44"/>
    </row>
    <row r="84" spans="1:40" s="45" customFormat="1" ht="78" customHeight="1">
      <c r="A84" s="75"/>
      <c r="B84" s="76"/>
      <c r="C84" s="77"/>
      <c r="D84" s="78"/>
      <c r="E84" s="50"/>
      <c r="F84" s="50"/>
      <c r="G84" s="79"/>
      <c r="H84" s="79"/>
      <c r="I84" s="80"/>
      <c r="J84" s="28"/>
      <c r="K84" s="73"/>
      <c r="L84" s="73"/>
      <c r="M84" s="71"/>
      <c r="N84" s="74"/>
      <c r="O84" s="47"/>
      <c r="P84" s="47"/>
      <c r="Q84" s="46"/>
      <c r="R84" s="48"/>
      <c r="S84" s="48"/>
      <c r="T84" s="49"/>
      <c r="U84" s="67"/>
      <c r="V84" s="67"/>
      <c r="W84" s="68"/>
      <c r="X84" s="67"/>
      <c r="Y84" s="67"/>
      <c r="Z84" s="67"/>
      <c r="AA84" s="67"/>
      <c r="AB84" s="3"/>
      <c r="AC84" s="3"/>
      <c r="AD84" s="3"/>
      <c r="AE84" s="3"/>
      <c r="AF84" s="3"/>
      <c r="AG84" s="3"/>
      <c r="AH84" s="3"/>
      <c r="AI84" s="3"/>
      <c r="AJ84" s="3"/>
      <c r="AK84" s="3"/>
      <c r="AL84" s="3"/>
      <c r="AM84" s="3"/>
      <c r="AN84" s="44"/>
    </row>
    <row r="85" spans="1:40" s="45" customFormat="1" ht="78" customHeight="1">
      <c r="A85" s="75"/>
      <c r="B85" s="76"/>
      <c r="C85" s="77"/>
      <c r="D85" s="78"/>
      <c r="E85" s="50"/>
      <c r="F85" s="50"/>
      <c r="G85" s="79"/>
      <c r="H85" s="79"/>
      <c r="I85" s="80"/>
      <c r="J85" s="28"/>
      <c r="K85" s="73"/>
      <c r="L85" s="73"/>
      <c r="M85" s="71"/>
      <c r="N85" s="74"/>
      <c r="O85" s="47"/>
      <c r="P85" s="47"/>
      <c r="Q85" s="46"/>
      <c r="R85" s="48"/>
      <c r="S85" s="48"/>
      <c r="T85" s="49"/>
      <c r="U85" s="67"/>
      <c r="V85" s="67"/>
      <c r="W85" s="68"/>
      <c r="X85" s="67"/>
      <c r="Y85" s="67"/>
      <c r="Z85" s="67"/>
      <c r="AA85" s="67"/>
      <c r="AB85" s="3"/>
      <c r="AC85" s="3"/>
      <c r="AD85" s="3"/>
      <c r="AE85" s="3"/>
      <c r="AF85" s="19"/>
      <c r="AG85" s="19"/>
      <c r="AH85" s="19"/>
      <c r="AI85" s="19"/>
      <c r="AJ85" s="19"/>
      <c r="AK85" s="19"/>
      <c r="AL85" s="3"/>
      <c r="AM85" s="3"/>
      <c r="AN85" s="44"/>
    </row>
    <row r="86" spans="1:40" s="45" customFormat="1" ht="78" customHeight="1">
      <c r="A86" s="75"/>
      <c r="B86" s="76"/>
      <c r="C86" s="77"/>
      <c r="D86" s="78"/>
      <c r="E86" s="50"/>
      <c r="F86" s="51"/>
      <c r="G86" s="79"/>
      <c r="H86" s="79"/>
      <c r="I86" s="80"/>
      <c r="J86" s="28"/>
      <c r="K86" s="73"/>
      <c r="L86" s="73"/>
      <c r="M86" s="71"/>
      <c r="N86" s="74"/>
      <c r="O86" s="52"/>
      <c r="P86" s="52"/>
      <c r="Q86" s="53"/>
      <c r="R86" s="53"/>
      <c r="S86" s="49"/>
      <c r="T86" s="49"/>
      <c r="U86" s="67"/>
      <c r="V86" s="67"/>
      <c r="W86" s="68"/>
      <c r="X86" s="67"/>
      <c r="Y86" s="67"/>
      <c r="Z86" s="67"/>
      <c r="AA86" s="67"/>
      <c r="AB86" s="3"/>
      <c r="AC86" s="3"/>
      <c r="AD86" s="3"/>
      <c r="AE86" s="3"/>
      <c r="AF86" s="3"/>
      <c r="AG86" s="3"/>
      <c r="AH86" s="3"/>
      <c r="AI86" s="3"/>
      <c r="AJ86" s="3"/>
      <c r="AK86" s="3"/>
      <c r="AL86" s="3"/>
      <c r="AM86" s="3"/>
      <c r="AN86" s="44"/>
    </row>
    <row r="87" spans="1:40" s="45" customFormat="1" ht="78" customHeight="1">
      <c r="A87" s="75"/>
      <c r="B87" s="76"/>
      <c r="C87" s="77"/>
      <c r="D87" s="78"/>
      <c r="E87" s="50"/>
      <c r="F87" s="50"/>
      <c r="G87" s="79"/>
      <c r="H87" s="79">
        <f>'[1]R4CO-Imp'!$C$26</f>
        <v>0</v>
      </c>
      <c r="I87" s="80">
        <f>IF(OR(AND(G87=1,H87=1),AND(G87=2,H87=1),AND(G87=1,H87=2),AND(G87=2,H87=2),AND(G87=3,H87=1)),"BAJO",IF(OR(AND(G87=4,H87=1),AND(G87=3,H87=2),AND(G87=2,H87=3),AND(G87=1,H87=3)),"MODERADO",IF(OR(AND(G87=5,H87=1),AND(G87=5,H87=2),AND(G87=4,H87=2),AND(G87=4,H87=3),AND(G87=3,H87=3),AND(G87=2,H87=4),AND(G87=1,H87=4),AND(G87=1,H87=5)),"ALTO",IF(OR(AND(G87=5,H87=3),AND(G87=5,H87=4),AND(G87=4,H87=4),AND(G87=3,H87=4),AND(G87=5,H87=5),AND(G87=4,H87=5),AND(G87=3,H87=5),AND(G87=2,H87=5)),"EXTREMO",""))))</f>
      </c>
      <c r="J87" s="28"/>
      <c r="K87" s="72">
        <f>('[1]R4 CO'!$A$81)*1</f>
        <v>1</v>
      </c>
      <c r="L87" s="72">
        <f>('[1]R4 CO'!$H$81)*1</f>
        <v>1</v>
      </c>
      <c r="M87" s="71" t="str">
        <f>IF(OR(AND(K87=1,L87=1),AND(K87=2,L87=1),AND(K87=1,L87=2),AND(K87=2,L87=2),AND(K87=3,L87=1)),"BAJO",IF(OR(AND(K87=4,L87=1),AND(K87=3,L87=2),AND(K87=2,L87=3),AND(K87=1,L87=3)),"MODERADO",IF(OR(AND(K87=5,L87=1),AND(K87=5,L87=2),AND(K87=4,L87=2),AND(K87=4,L87=3),AND(K87=3,L87=3),AND(K87=2,L87=4),AND(K87=1,L87=4),AND(K87=1,L87=5)),"ALTO",IF(OR(AND(K87=5,L87=3),AND(K87=5,L87=4),AND(K87=4,L87=4),AND(K87=3,L87=4),AND(K87=5,L87=5),AND(K87=4,L87=5),AND(K87=3,L87=5),AND(K87=2,L87=5)),"EXTREMO",""))))</f>
        <v>BAJO</v>
      </c>
      <c r="N87" s="74"/>
      <c r="O87" s="46"/>
      <c r="P87" s="46"/>
      <c r="Q87" s="46"/>
      <c r="R87" s="48"/>
      <c r="S87" s="48"/>
      <c r="T87" s="49"/>
      <c r="U87" s="67"/>
      <c r="V87" s="67"/>
      <c r="W87" s="68"/>
      <c r="X87" s="67"/>
      <c r="Y87" s="67"/>
      <c r="Z87" s="67"/>
      <c r="AA87" s="67"/>
      <c r="AB87" s="3"/>
      <c r="AC87" s="3"/>
      <c r="AD87" s="3"/>
      <c r="AE87" s="3"/>
      <c r="AF87" s="3"/>
      <c r="AG87" s="3"/>
      <c r="AH87" s="3"/>
      <c r="AI87" s="3"/>
      <c r="AJ87" s="3"/>
      <c r="AK87" s="3"/>
      <c r="AL87" s="3"/>
      <c r="AM87" s="3"/>
      <c r="AN87" s="44"/>
    </row>
    <row r="88" spans="1:40" s="45" customFormat="1" ht="78" customHeight="1">
      <c r="A88" s="75"/>
      <c r="B88" s="76"/>
      <c r="C88" s="77"/>
      <c r="D88" s="78"/>
      <c r="E88" s="50"/>
      <c r="F88" s="50"/>
      <c r="G88" s="79"/>
      <c r="H88" s="79"/>
      <c r="I88" s="80"/>
      <c r="J88" s="28"/>
      <c r="K88" s="73"/>
      <c r="L88" s="73"/>
      <c r="M88" s="71"/>
      <c r="N88" s="74"/>
      <c r="O88" s="47"/>
      <c r="P88" s="47"/>
      <c r="Q88" s="46"/>
      <c r="R88" s="48"/>
      <c r="S88" s="48"/>
      <c r="T88" s="49"/>
      <c r="U88" s="67"/>
      <c r="V88" s="67"/>
      <c r="W88" s="68"/>
      <c r="X88" s="67"/>
      <c r="Y88" s="67"/>
      <c r="Z88" s="67"/>
      <c r="AA88" s="67"/>
      <c r="AB88" s="3"/>
      <c r="AC88" s="3"/>
      <c r="AD88" s="3"/>
      <c r="AE88" s="3"/>
      <c r="AF88" s="3"/>
      <c r="AG88" s="3"/>
      <c r="AH88" s="3"/>
      <c r="AI88" s="3"/>
      <c r="AJ88" s="3"/>
      <c r="AK88" s="3"/>
      <c r="AL88" s="3"/>
      <c r="AM88" s="3"/>
      <c r="AN88" s="44"/>
    </row>
    <row r="89" spans="1:40" s="45" customFormat="1" ht="78" customHeight="1">
      <c r="A89" s="75"/>
      <c r="B89" s="76"/>
      <c r="C89" s="77"/>
      <c r="D89" s="78"/>
      <c r="E89" s="50"/>
      <c r="F89" s="50"/>
      <c r="G89" s="79"/>
      <c r="H89" s="79"/>
      <c r="I89" s="80"/>
      <c r="J89" s="28"/>
      <c r="K89" s="73"/>
      <c r="L89" s="73"/>
      <c r="M89" s="71"/>
      <c r="N89" s="74"/>
      <c r="O89" s="47"/>
      <c r="P89" s="47"/>
      <c r="Q89" s="46"/>
      <c r="R89" s="48"/>
      <c r="S89" s="48"/>
      <c r="T89" s="49"/>
      <c r="U89" s="67"/>
      <c r="V89" s="67"/>
      <c r="W89" s="68"/>
      <c r="X89" s="67"/>
      <c r="Y89" s="67"/>
      <c r="Z89" s="67"/>
      <c r="AA89" s="67"/>
      <c r="AB89" s="3"/>
      <c r="AC89" s="3"/>
      <c r="AD89" s="3"/>
      <c r="AE89" s="3"/>
      <c r="AF89" s="3"/>
      <c r="AG89" s="3"/>
      <c r="AH89" s="3"/>
      <c r="AI89" s="3"/>
      <c r="AJ89" s="3"/>
      <c r="AK89" s="3"/>
      <c r="AL89" s="3"/>
      <c r="AM89" s="3"/>
      <c r="AN89" s="44"/>
    </row>
    <row r="90" spans="1:40" s="45" customFormat="1" ht="78" customHeight="1">
      <c r="A90" s="75"/>
      <c r="B90" s="76"/>
      <c r="C90" s="77"/>
      <c r="D90" s="78"/>
      <c r="E90" s="50"/>
      <c r="F90" s="50"/>
      <c r="G90" s="79"/>
      <c r="H90" s="79"/>
      <c r="I90" s="80"/>
      <c r="J90" s="28"/>
      <c r="K90" s="73"/>
      <c r="L90" s="73"/>
      <c r="M90" s="71"/>
      <c r="N90" s="74"/>
      <c r="O90" s="47"/>
      <c r="P90" s="47"/>
      <c r="Q90" s="46"/>
      <c r="R90" s="48"/>
      <c r="S90" s="48"/>
      <c r="T90" s="49"/>
      <c r="U90" s="67"/>
      <c r="V90" s="67"/>
      <c r="W90" s="68"/>
      <c r="X90" s="67"/>
      <c r="Y90" s="67"/>
      <c r="Z90" s="67"/>
      <c r="AA90" s="67"/>
      <c r="AB90" s="3"/>
      <c r="AC90" s="3"/>
      <c r="AD90" s="3"/>
      <c r="AE90" s="3"/>
      <c r="AF90" s="3"/>
      <c r="AG90" s="3"/>
      <c r="AH90" s="3"/>
      <c r="AI90" s="3"/>
      <c r="AJ90" s="3"/>
      <c r="AK90" s="3"/>
      <c r="AL90" s="3"/>
      <c r="AM90" s="3"/>
      <c r="AN90" s="44"/>
    </row>
    <row r="91" spans="1:40" s="45" customFormat="1" ht="78" customHeight="1">
      <c r="A91" s="75"/>
      <c r="B91" s="76"/>
      <c r="C91" s="77"/>
      <c r="D91" s="78"/>
      <c r="E91" s="50"/>
      <c r="F91" s="51"/>
      <c r="G91" s="79"/>
      <c r="H91" s="79"/>
      <c r="I91" s="80"/>
      <c r="J91" s="28"/>
      <c r="K91" s="73"/>
      <c r="L91" s="73"/>
      <c r="M91" s="71"/>
      <c r="N91" s="74"/>
      <c r="O91" s="52"/>
      <c r="P91" s="52"/>
      <c r="Q91" s="53"/>
      <c r="R91" s="53"/>
      <c r="S91" s="49"/>
      <c r="T91" s="49"/>
      <c r="U91" s="67"/>
      <c r="V91" s="67"/>
      <c r="W91" s="68"/>
      <c r="X91" s="67"/>
      <c r="Y91" s="67"/>
      <c r="Z91" s="67"/>
      <c r="AA91" s="67"/>
      <c r="AB91" s="3"/>
      <c r="AC91" s="3"/>
      <c r="AD91" s="3"/>
      <c r="AE91" s="3"/>
      <c r="AF91" s="3"/>
      <c r="AG91" s="3"/>
      <c r="AH91" s="3"/>
      <c r="AI91" s="3"/>
      <c r="AJ91" s="3"/>
      <c r="AK91" s="3"/>
      <c r="AL91" s="3"/>
      <c r="AM91" s="3"/>
      <c r="AN91" s="44"/>
    </row>
    <row r="92" spans="1:40" s="45" customFormat="1" ht="78" customHeight="1">
      <c r="A92" s="75"/>
      <c r="B92" s="76"/>
      <c r="C92" s="77"/>
      <c r="D92" s="78"/>
      <c r="E92" s="50"/>
      <c r="F92" s="50"/>
      <c r="G92" s="79"/>
      <c r="H92" s="79">
        <f>'[1]R5CO-Imp'!$C$26</f>
        <v>0</v>
      </c>
      <c r="I92" s="80">
        <f>IF(OR(AND(G92=1,H92=1),AND(G92=2,H92=1),AND(G92=1,H92=2),AND(G92=2,H92=2),AND(G92=3,H92=1)),"BAJO",IF(OR(AND(G92=4,H92=1),AND(G92=3,H92=2),AND(G92=2,H92=3),AND(G92=1,H92=3)),"MODERADO",IF(OR(AND(G92=5,H92=1),AND(G92=5,H92=2),AND(G92=4,H92=2),AND(G92=4,H92=3),AND(G92=3,H92=3),AND(G92=2,H92=4),AND(G92=1,H92=4),AND(G92=1,H92=5)),"ALTO",IF(OR(AND(G92=5,H92=3),AND(G92=5,H92=4),AND(G92=4,H92=4),AND(G92=3,H92=4),AND(G92=5,H92=5),AND(G92=4,H92=5),AND(G92=3,H92=5),AND(G92=2,H92=5)),"EXTREMO",""))))</f>
      </c>
      <c r="J92" s="28"/>
      <c r="K92" s="72">
        <f>('[1]R5 CO'!$A$81)*1</f>
        <v>1</v>
      </c>
      <c r="L92" s="72">
        <f>('[1]R5 CO'!$H$81)*1</f>
        <v>1</v>
      </c>
      <c r="M92" s="71" t="str">
        <f>IF(OR(AND(K92=1,L92=1),AND(K92=2,L92=1),AND(K92=1,L92=2),AND(K92=2,L92=2),AND(K92=3,L92=1)),"BAJO",IF(OR(AND(K92=4,L92=1),AND(K92=3,L92=2),AND(K92=2,L92=3),AND(K92=1,L92=3)),"MODERADO",IF(OR(AND(K92=5,L92=1),AND(K92=5,L92=2),AND(K92=4,L92=2),AND(K92=4,L92=3),AND(K92=3,L92=3),AND(K92=2,L92=4),AND(K92=1,L92=4),AND(K92=1,L92=5)),"ALTO",IF(OR(AND(K92=5,L92=3),AND(K92=5,L92=4),AND(K92=4,L92=4),AND(K92=3,L92=4),AND(K92=5,L92=5),AND(K92=4,L92=5),AND(K92=3,L92=5),AND(K92=2,L92=5)),"EXTREMO",""))))</f>
        <v>BAJO</v>
      </c>
      <c r="N92" s="74"/>
      <c r="O92" s="46"/>
      <c r="P92" s="46"/>
      <c r="Q92" s="46"/>
      <c r="R92" s="48"/>
      <c r="S92" s="48"/>
      <c r="T92" s="49"/>
      <c r="U92" s="67"/>
      <c r="V92" s="67"/>
      <c r="W92" s="68"/>
      <c r="X92" s="67"/>
      <c r="Y92" s="67"/>
      <c r="Z92" s="67"/>
      <c r="AA92" s="67"/>
      <c r="AB92" s="3"/>
      <c r="AC92" s="3"/>
      <c r="AD92" s="3"/>
      <c r="AE92" s="3"/>
      <c r="AF92" s="3"/>
      <c r="AG92" s="3"/>
      <c r="AH92" s="3"/>
      <c r="AI92" s="3"/>
      <c r="AJ92" s="3"/>
      <c r="AK92" s="3"/>
      <c r="AL92" s="3"/>
      <c r="AM92" s="3"/>
      <c r="AN92" s="44"/>
    </row>
    <row r="93" spans="1:40" s="45" customFormat="1" ht="78" customHeight="1">
      <c r="A93" s="75"/>
      <c r="B93" s="76"/>
      <c r="C93" s="77"/>
      <c r="D93" s="78"/>
      <c r="E93" s="50"/>
      <c r="F93" s="50"/>
      <c r="G93" s="79"/>
      <c r="H93" s="79"/>
      <c r="I93" s="80"/>
      <c r="J93" s="28"/>
      <c r="K93" s="73"/>
      <c r="L93" s="73"/>
      <c r="M93" s="71"/>
      <c r="N93" s="74"/>
      <c r="O93" s="47"/>
      <c r="P93" s="47"/>
      <c r="Q93" s="46"/>
      <c r="R93" s="48"/>
      <c r="S93" s="48"/>
      <c r="T93" s="49"/>
      <c r="U93" s="67"/>
      <c r="V93" s="67"/>
      <c r="W93" s="68"/>
      <c r="X93" s="67"/>
      <c r="Y93" s="67"/>
      <c r="Z93" s="67"/>
      <c r="AA93" s="67"/>
      <c r="AB93" s="3"/>
      <c r="AC93" s="3"/>
      <c r="AD93" s="3"/>
      <c r="AE93" s="3"/>
      <c r="AF93" s="3"/>
      <c r="AG93" s="3"/>
      <c r="AH93" s="3"/>
      <c r="AI93" s="3"/>
      <c r="AJ93" s="3"/>
      <c r="AK93" s="3"/>
      <c r="AL93" s="3"/>
      <c r="AM93" s="3"/>
      <c r="AN93" s="44"/>
    </row>
    <row r="94" spans="1:40" s="45" customFormat="1" ht="78" customHeight="1">
      <c r="A94" s="75"/>
      <c r="B94" s="76"/>
      <c r="C94" s="77"/>
      <c r="D94" s="78"/>
      <c r="E94" s="50"/>
      <c r="F94" s="50"/>
      <c r="G94" s="79"/>
      <c r="H94" s="79"/>
      <c r="I94" s="80"/>
      <c r="J94" s="28"/>
      <c r="K94" s="73"/>
      <c r="L94" s="73"/>
      <c r="M94" s="71"/>
      <c r="N94" s="74"/>
      <c r="O94" s="47"/>
      <c r="P94" s="47"/>
      <c r="Q94" s="46"/>
      <c r="R94" s="48"/>
      <c r="S94" s="48"/>
      <c r="T94" s="49"/>
      <c r="U94" s="67"/>
      <c r="V94" s="67"/>
      <c r="W94" s="68"/>
      <c r="X94" s="67"/>
      <c r="Y94" s="67"/>
      <c r="Z94" s="67"/>
      <c r="AA94" s="67"/>
      <c r="AB94" s="3"/>
      <c r="AC94" s="3"/>
      <c r="AD94" s="3"/>
      <c r="AE94" s="3"/>
      <c r="AF94" s="3"/>
      <c r="AG94" s="3"/>
      <c r="AH94" s="3"/>
      <c r="AI94" s="3"/>
      <c r="AJ94" s="3"/>
      <c r="AK94" s="3"/>
      <c r="AL94" s="3"/>
      <c r="AM94" s="3"/>
      <c r="AN94" s="44"/>
    </row>
    <row r="95" spans="1:40" s="45" customFormat="1" ht="78" customHeight="1">
      <c r="A95" s="75"/>
      <c r="B95" s="76"/>
      <c r="C95" s="77"/>
      <c r="D95" s="78"/>
      <c r="E95" s="50"/>
      <c r="F95" s="50"/>
      <c r="G95" s="79"/>
      <c r="H95" s="79"/>
      <c r="I95" s="80"/>
      <c r="J95" s="28"/>
      <c r="K95" s="73"/>
      <c r="L95" s="73"/>
      <c r="M95" s="71"/>
      <c r="N95" s="74"/>
      <c r="O95" s="47"/>
      <c r="P95" s="47"/>
      <c r="Q95" s="46"/>
      <c r="R95" s="48"/>
      <c r="S95" s="48"/>
      <c r="T95" s="49"/>
      <c r="U95" s="67"/>
      <c r="V95" s="67"/>
      <c r="W95" s="68"/>
      <c r="X95" s="67"/>
      <c r="Y95" s="67"/>
      <c r="Z95" s="67"/>
      <c r="AA95" s="67"/>
      <c r="AB95" s="3"/>
      <c r="AC95" s="3"/>
      <c r="AD95" s="3"/>
      <c r="AE95" s="3"/>
      <c r="AF95" s="3"/>
      <c r="AG95" s="3"/>
      <c r="AH95" s="3"/>
      <c r="AI95" s="3"/>
      <c r="AJ95" s="3"/>
      <c r="AK95" s="3"/>
      <c r="AL95" s="3"/>
      <c r="AM95" s="3"/>
      <c r="AN95" s="44"/>
    </row>
    <row r="96" spans="1:27" ht="79.5" customHeight="1">
      <c r="A96" s="75"/>
      <c r="B96" s="76"/>
      <c r="C96" s="77"/>
      <c r="D96" s="78"/>
      <c r="E96" s="50"/>
      <c r="F96" s="51"/>
      <c r="G96" s="79"/>
      <c r="H96" s="79"/>
      <c r="I96" s="80"/>
      <c r="J96" s="28"/>
      <c r="K96" s="73"/>
      <c r="L96" s="73"/>
      <c r="M96" s="71"/>
      <c r="N96" s="74"/>
      <c r="O96" s="52"/>
      <c r="P96" s="52"/>
      <c r="Q96" s="53"/>
      <c r="R96" s="53"/>
      <c r="S96" s="49"/>
      <c r="T96" s="49"/>
      <c r="U96" s="67"/>
      <c r="V96" s="67"/>
      <c r="W96" s="68"/>
      <c r="X96" s="67"/>
      <c r="Y96" s="67"/>
      <c r="Z96" s="67"/>
      <c r="AA96" s="67"/>
    </row>
    <row r="97" spans="1:40" s="45" customFormat="1" ht="78" customHeight="1">
      <c r="A97" s="81" t="s">
        <v>148</v>
      </c>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3"/>
      <c r="AB97" s="3"/>
      <c r="AC97" s="3"/>
      <c r="AD97" s="3"/>
      <c r="AE97" s="3"/>
      <c r="AF97" s="3"/>
      <c r="AG97" s="3"/>
      <c r="AH97" s="3"/>
      <c r="AI97" s="3"/>
      <c r="AJ97" s="3"/>
      <c r="AK97" s="3"/>
      <c r="AL97" s="3"/>
      <c r="AM97" s="3"/>
      <c r="AN97" s="44"/>
    </row>
    <row r="98" spans="1:40" s="45" customFormat="1" ht="78" customHeight="1">
      <c r="A98" s="75"/>
      <c r="B98" s="76"/>
      <c r="C98" s="77"/>
      <c r="D98" s="78"/>
      <c r="E98" s="50"/>
      <c r="F98" s="50"/>
      <c r="G98" s="77"/>
      <c r="H98" s="69" t="e">
        <f>'[1]R1 SI'!O12</f>
        <v>#DIV/0!</v>
      </c>
      <c r="I98" s="71" t="e">
        <f>IF(OR(AND(G98=1,H98=1),AND(G98=2,H98=1),AND(G98=1,H98=2),AND(G98=2,H98=2),AND(G98=3,H98=1)),"BAJO",IF(OR(AND(G98=4,H98=1),AND(G98=3,H98=2),AND(G98=2,H98=3),AND(G98=1,H98=3)),"MODERADO",IF(OR(AND(G98=5,H98=1),AND(G98=5,H98=2),AND(G98=4,H98=2),AND(G98=4,H98=3),AND(G98=3,H98=3),AND(G98=2,H98=4),AND(G98=1,H98=4),AND(G98=1,H98=5)),"ALTO",IF(OR(AND(G98=5,H98=3),AND(G98=5,H98=4),AND(G98=4,H98=4),AND(G98=3,H98=4),AND(G98=5,H98=5),AND(G98=4,H98=5),AND(G98=3,H98=5),AND(G98=2,H98=5)),"EXTREMO",""))))</f>
        <v>#DIV/0!</v>
      </c>
      <c r="J98" s="28"/>
      <c r="K98" s="72">
        <f>('[1]R1 SI'!$A$81)*1</f>
        <v>1</v>
      </c>
      <c r="L98" s="72" t="e">
        <f>('[1]R1 SI'!$H$81)*1</f>
        <v>#DIV/0!</v>
      </c>
      <c r="M98" s="71" t="e">
        <f>IF(OR(AND(K98=1,L98=1),AND(K98=2,L98=1),AND(K98=1,L98=2),AND(K98=2,L98=2),AND(K98=3,L98=1)),"BAJO",IF(OR(AND(K98=4,L98=1),AND(K98=3,L98=2),AND(K98=2,L98=3),AND(K98=1,L98=3)),"MODERADO",IF(OR(AND(K98=5,L98=1),AND(K98=5,L98=2),AND(K98=4,L98=2),AND(K98=4,L98=3),AND(K98=3,L98=3),AND(K98=2,L98=4),AND(K98=1,L98=4),AND(K98=1,L98=5)),"ALTO",IF(OR(AND(K98=5,L98=3),AND(K98=5,L98=4),AND(K98=4,L98=4),AND(K98=3,L98=4),AND(K98=5,L98=5),AND(K98=4,L98=5),AND(K98=3,L98=5),AND(K98=2,L98=5)),"EXTREMO",""))))</f>
        <v>#DIV/0!</v>
      </c>
      <c r="N98" s="74"/>
      <c r="O98" s="46"/>
      <c r="P98" s="46"/>
      <c r="Q98" s="46"/>
      <c r="R98" s="48"/>
      <c r="S98" s="48"/>
      <c r="T98" s="49"/>
      <c r="U98" s="67"/>
      <c r="V98" s="67"/>
      <c r="W98" s="68"/>
      <c r="X98" s="67"/>
      <c r="Y98" s="67"/>
      <c r="Z98" s="67"/>
      <c r="AA98" s="67"/>
      <c r="AB98" s="3"/>
      <c r="AC98" s="3"/>
      <c r="AD98" s="3"/>
      <c r="AE98" s="3"/>
      <c r="AF98" s="3"/>
      <c r="AG98" s="3"/>
      <c r="AH98" s="3"/>
      <c r="AI98" s="3"/>
      <c r="AJ98" s="3"/>
      <c r="AK98" s="3"/>
      <c r="AL98" s="3"/>
      <c r="AM98" s="3"/>
      <c r="AN98" s="44"/>
    </row>
    <row r="99" spans="1:40" s="45" customFormat="1" ht="78" customHeight="1">
      <c r="A99" s="75"/>
      <c r="B99" s="76"/>
      <c r="C99" s="77"/>
      <c r="D99" s="78"/>
      <c r="E99" s="50"/>
      <c r="F99" s="50"/>
      <c r="G99" s="77"/>
      <c r="H99" s="70"/>
      <c r="I99" s="71"/>
      <c r="J99" s="28"/>
      <c r="K99" s="73"/>
      <c r="L99" s="73"/>
      <c r="M99" s="71"/>
      <c r="N99" s="74"/>
      <c r="O99" s="47"/>
      <c r="P99" s="47"/>
      <c r="Q99" s="46"/>
      <c r="R99" s="48"/>
      <c r="S99" s="48"/>
      <c r="T99" s="49"/>
      <c r="U99" s="67"/>
      <c r="V99" s="67"/>
      <c r="W99" s="68"/>
      <c r="X99" s="67"/>
      <c r="Y99" s="67"/>
      <c r="Z99" s="67"/>
      <c r="AA99" s="67"/>
      <c r="AB99" s="3"/>
      <c r="AC99" s="3"/>
      <c r="AD99" s="3"/>
      <c r="AE99" s="3"/>
      <c r="AF99" s="3"/>
      <c r="AG99" s="3"/>
      <c r="AH99" s="3"/>
      <c r="AI99" s="3"/>
      <c r="AJ99" s="3"/>
      <c r="AK99" s="3"/>
      <c r="AL99" s="3"/>
      <c r="AM99" s="3"/>
      <c r="AN99" s="44"/>
    </row>
    <row r="100" spans="1:40" s="45" customFormat="1" ht="78" customHeight="1">
      <c r="A100" s="75"/>
      <c r="B100" s="76"/>
      <c r="C100" s="77"/>
      <c r="D100" s="78"/>
      <c r="E100" s="50"/>
      <c r="F100" s="50"/>
      <c r="G100" s="77"/>
      <c r="H100" s="70"/>
      <c r="I100" s="71"/>
      <c r="J100" s="28"/>
      <c r="K100" s="73"/>
      <c r="L100" s="73"/>
      <c r="M100" s="71"/>
      <c r="N100" s="74"/>
      <c r="O100" s="47"/>
      <c r="P100" s="47"/>
      <c r="Q100" s="46"/>
      <c r="R100" s="48"/>
      <c r="S100" s="48"/>
      <c r="T100" s="49"/>
      <c r="U100" s="67"/>
      <c r="V100" s="67"/>
      <c r="W100" s="68"/>
      <c r="X100" s="67"/>
      <c r="Y100" s="67"/>
      <c r="Z100" s="67"/>
      <c r="AA100" s="67"/>
      <c r="AB100" s="3"/>
      <c r="AC100" s="3"/>
      <c r="AD100" s="3"/>
      <c r="AE100" s="3"/>
      <c r="AF100" s="3"/>
      <c r="AG100" s="3"/>
      <c r="AH100" s="3"/>
      <c r="AI100" s="3"/>
      <c r="AJ100" s="3"/>
      <c r="AK100" s="3"/>
      <c r="AL100" s="3"/>
      <c r="AM100" s="3"/>
      <c r="AN100" s="44"/>
    </row>
    <row r="101" spans="1:40" s="45" customFormat="1" ht="78" customHeight="1">
      <c r="A101" s="75"/>
      <c r="B101" s="76"/>
      <c r="C101" s="77"/>
      <c r="D101" s="78"/>
      <c r="E101" s="50"/>
      <c r="F101" s="50"/>
      <c r="G101" s="77"/>
      <c r="H101" s="70"/>
      <c r="I101" s="71"/>
      <c r="J101" s="28"/>
      <c r="K101" s="73"/>
      <c r="L101" s="73"/>
      <c r="M101" s="71"/>
      <c r="N101" s="74"/>
      <c r="O101" s="47"/>
      <c r="P101" s="47"/>
      <c r="Q101" s="46"/>
      <c r="R101" s="48"/>
      <c r="S101" s="48"/>
      <c r="T101" s="49"/>
      <c r="U101" s="67"/>
      <c r="V101" s="67"/>
      <c r="W101" s="68"/>
      <c r="X101" s="67"/>
      <c r="Y101" s="67"/>
      <c r="Z101" s="67"/>
      <c r="AA101" s="67"/>
      <c r="AB101" s="3"/>
      <c r="AC101" s="3"/>
      <c r="AD101" s="3"/>
      <c r="AE101" s="3"/>
      <c r="AF101" s="19"/>
      <c r="AG101" s="19"/>
      <c r="AH101" s="19"/>
      <c r="AI101" s="19"/>
      <c r="AJ101" s="19"/>
      <c r="AK101" s="19"/>
      <c r="AL101" s="3"/>
      <c r="AM101" s="3"/>
      <c r="AN101" s="44"/>
    </row>
    <row r="102" spans="1:40" s="45" customFormat="1" ht="78" customHeight="1">
      <c r="A102" s="75"/>
      <c r="B102" s="76"/>
      <c r="C102" s="77"/>
      <c r="D102" s="78"/>
      <c r="E102" s="50"/>
      <c r="F102" s="51"/>
      <c r="G102" s="77"/>
      <c r="H102" s="70"/>
      <c r="I102" s="71"/>
      <c r="J102" s="28"/>
      <c r="K102" s="73"/>
      <c r="L102" s="73"/>
      <c r="M102" s="71"/>
      <c r="N102" s="74"/>
      <c r="O102" s="52"/>
      <c r="P102" s="52"/>
      <c r="Q102" s="53"/>
      <c r="R102" s="53"/>
      <c r="S102" s="49"/>
      <c r="T102" s="49"/>
      <c r="U102" s="67"/>
      <c r="V102" s="67"/>
      <c r="W102" s="68"/>
      <c r="X102" s="67"/>
      <c r="Y102" s="67"/>
      <c r="Z102" s="67"/>
      <c r="AA102" s="67"/>
      <c r="AB102" s="3"/>
      <c r="AC102" s="3"/>
      <c r="AD102" s="3"/>
      <c r="AE102" s="3"/>
      <c r="AF102" s="3"/>
      <c r="AG102" s="3"/>
      <c r="AH102" s="3"/>
      <c r="AI102" s="3"/>
      <c r="AJ102" s="3"/>
      <c r="AK102" s="3"/>
      <c r="AL102" s="3"/>
      <c r="AM102" s="3"/>
      <c r="AN102" s="44"/>
    </row>
    <row r="103" spans="1:40" s="45" customFormat="1" ht="78" customHeight="1">
      <c r="A103" s="75"/>
      <c r="B103" s="76"/>
      <c r="C103" s="77"/>
      <c r="D103" s="78"/>
      <c r="E103" s="50"/>
      <c r="F103" s="50"/>
      <c r="G103" s="77"/>
      <c r="H103" s="69" t="e">
        <f>'[1]R2 SI'!O12</f>
        <v>#DIV/0!</v>
      </c>
      <c r="I103" s="71" t="e">
        <f>IF(OR(AND(G103=1,H103=1),AND(G103=2,H103=1),AND(G103=1,H103=2),AND(G103=2,H103=2),AND(G103=3,H103=1)),"BAJO",IF(OR(AND(G103=4,H103=1),AND(G103=3,H103=2),AND(G103=2,H103=3),AND(G103=1,H103=3)),"MODERADO",IF(OR(AND(G103=5,H103=1),AND(G103=5,H103=2),AND(G103=4,H103=2),AND(G103=4,H103=3),AND(G103=3,H103=3),AND(G103=2,H103=4),AND(G103=1,H103=4),AND(G103=1,H103=5)),"ALTO",IF(OR(AND(G103=5,H103=3),AND(G103=5,H103=4),AND(G103=4,H103=4),AND(G103=3,H103=4),AND(G103=5,H103=5),AND(G103=4,H103=5),AND(G103=3,H103=5),AND(G103=2,H103=5)),"EXTREMO",""))))</f>
        <v>#DIV/0!</v>
      </c>
      <c r="J103" s="28"/>
      <c r="K103" s="72">
        <f>('[1]R2 SI'!$A$81)*1</f>
        <v>1</v>
      </c>
      <c r="L103" s="72" t="e">
        <f>('[1]R2 SI'!$H$81)*1</f>
        <v>#DIV/0!</v>
      </c>
      <c r="M103" s="71" t="e">
        <f>IF(OR(AND(K103=1,L103=1),AND(K103=2,L103=1),AND(K103=1,L103=2),AND(K103=2,L103=2),AND(K103=3,L103=1)),"BAJO",IF(OR(AND(K103=4,L103=1),AND(K103=3,L103=2),AND(K103=2,L103=3),AND(K103=1,L103=3)),"MODERADO",IF(OR(AND(K103=5,L103=1),AND(K103=5,L103=2),AND(K103=4,L103=2),AND(K103=4,L103=3),AND(K103=3,L103=3),AND(K103=2,L103=4),AND(K103=1,L103=4),AND(K103=1,L103=5)),"ALTO",IF(OR(AND(K103=5,L103=3),AND(K103=5,L103=4),AND(K103=4,L103=4),AND(K103=3,L103=4),AND(K103=5,L103=5),AND(K103=4,L103=5),AND(K103=3,L103=5),AND(K103=2,L103=5)),"EXTREMO",""))))</f>
        <v>#DIV/0!</v>
      </c>
      <c r="N103" s="74"/>
      <c r="O103" s="46"/>
      <c r="P103" s="46"/>
      <c r="Q103" s="46"/>
      <c r="R103" s="48"/>
      <c r="S103" s="48"/>
      <c r="T103" s="49"/>
      <c r="U103" s="67"/>
      <c r="V103" s="67"/>
      <c r="W103" s="68"/>
      <c r="X103" s="67"/>
      <c r="Y103" s="67"/>
      <c r="Z103" s="67"/>
      <c r="AA103" s="67"/>
      <c r="AB103" s="3"/>
      <c r="AC103" s="3"/>
      <c r="AD103" s="3"/>
      <c r="AE103" s="3"/>
      <c r="AF103" s="3"/>
      <c r="AG103" s="3"/>
      <c r="AH103" s="3"/>
      <c r="AI103" s="3"/>
      <c r="AJ103" s="3"/>
      <c r="AK103" s="3"/>
      <c r="AL103" s="3"/>
      <c r="AM103" s="3"/>
      <c r="AN103" s="44"/>
    </row>
    <row r="104" spans="1:40" s="45" customFormat="1" ht="78" customHeight="1">
      <c r="A104" s="75"/>
      <c r="B104" s="76"/>
      <c r="C104" s="77"/>
      <c r="D104" s="78"/>
      <c r="E104" s="50"/>
      <c r="F104" s="50"/>
      <c r="G104" s="77"/>
      <c r="H104" s="70"/>
      <c r="I104" s="71"/>
      <c r="J104" s="28"/>
      <c r="K104" s="73"/>
      <c r="L104" s="73"/>
      <c r="M104" s="71"/>
      <c r="N104" s="74"/>
      <c r="O104" s="47"/>
      <c r="P104" s="47"/>
      <c r="Q104" s="46"/>
      <c r="R104" s="48"/>
      <c r="S104" s="48"/>
      <c r="T104" s="49"/>
      <c r="U104" s="67"/>
      <c r="V104" s="67"/>
      <c r="W104" s="68"/>
      <c r="X104" s="67"/>
      <c r="Y104" s="67"/>
      <c r="Z104" s="67"/>
      <c r="AA104" s="67"/>
      <c r="AB104" s="3"/>
      <c r="AC104" s="3"/>
      <c r="AD104" s="3"/>
      <c r="AE104" s="3"/>
      <c r="AF104" s="3"/>
      <c r="AG104" s="3"/>
      <c r="AH104" s="3"/>
      <c r="AI104" s="3"/>
      <c r="AJ104" s="3"/>
      <c r="AK104" s="3"/>
      <c r="AL104" s="3"/>
      <c r="AM104" s="3"/>
      <c r="AN104" s="44"/>
    </row>
    <row r="105" spans="1:40" s="45" customFormat="1" ht="78" customHeight="1">
      <c r="A105" s="75"/>
      <c r="B105" s="76"/>
      <c r="C105" s="77"/>
      <c r="D105" s="78"/>
      <c r="E105" s="50"/>
      <c r="F105" s="50"/>
      <c r="G105" s="77"/>
      <c r="H105" s="70"/>
      <c r="I105" s="71"/>
      <c r="J105" s="28"/>
      <c r="K105" s="73"/>
      <c r="L105" s="73"/>
      <c r="M105" s="71"/>
      <c r="N105" s="74"/>
      <c r="O105" s="47"/>
      <c r="P105" s="47"/>
      <c r="Q105" s="46"/>
      <c r="R105" s="48"/>
      <c r="S105" s="48"/>
      <c r="T105" s="49"/>
      <c r="U105" s="67"/>
      <c r="V105" s="67"/>
      <c r="W105" s="68"/>
      <c r="X105" s="67"/>
      <c r="Y105" s="67"/>
      <c r="Z105" s="67"/>
      <c r="AA105" s="67"/>
      <c r="AB105" s="3"/>
      <c r="AC105" s="3"/>
      <c r="AD105" s="3"/>
      <c r="AE105" s="3"/>
      <c r="AF105" s="3"/>
      <c r="AG105" s="3"/>
      <c r="AH105" s="3"/>
      <c r="AI105" s="3"/>
      <c r="AJ105" s="3"/>
      <c r="AK105" s="3"/>
      <c r="AL105" s="3"/>
      <c r="AM105" s="3"/>
      <c r="AN105" s="44"/>
    </row>
    <row r="106" spans="1:40" s="45" customFormat="1" ht="78" customHeight="1">
      <c r="A106" s="75"/>
      <c r="B106" s="76"/>
      <c r="C106" s="77"/>
      <c r="D106" s="78"/>
      <c r="E106" s="50"/>
      <c r="F106" s="50"/>
      <c r="G106" s="77"/>
      <c r="H106" s="70"/>
      <c r="I106" s="71"/>
      <c r="J106" s="28"/>
      <c r="K106" s="73"/>
      <c r="L106" s="73"/>
      <c r="M106" s="71"/>
      <c r="N106" s="74"/>
      <c r="O106" s="47"/>
      <c r="P106" s="47"/>
      <c r="Q106" s="46"/>
      <c r="R106" s="48"/>
      <c r="S106" s="48"/>
      <c r="T106" s="49"/>
      <c r="U106" s="67"/>
      <c r="V106" s="67"/>
      <c r="W106" s="68"/>
      <c r="X106" s="67"/>
      <c r="Y106" s="67"/>
      <c r="Z106" s="67"/>
      <c r="AA106" s="67"/>
      <c r="AB106" s="3"/>
      <c r="AC106" s="3"/>
      <c r="AD106" s="3"/>
      <c r="AE106" s="3"/>
      <c r="AF106" s="3"/>
      <c r="AG106" s="3"/>
      <c r="AH106" s="3"/>
      <c r="AI106" s="3"/>
      <c r="AJ106" s="3"/>
      <c r="AK106" s="3"/>
      <c r="AL106" s="3"/>
      <c r="AM106" s="3"/>
      <c r="AN106" s="44"/>
    </row>
    <row r="107" spans="1:40" s="45" customFormat="1" ht="78" customHeight="1">
      <c r="A107" s="75"/>
      <c r="B107" s="76"/>
      <c r="C107" s="77"/>
      <c r="D107" s="78"/>
      <c r="E107" s="50"/>
      <c r="F107" s="51"/>
      <c r="G107" s="77"/>
      <c r="H107" s="70"/>
      <c r="I107" s="71"/>
      <c r="J107" s="28"/>
      <c r="K107" s="73"/>
      <c r="L107" s="73"/>
      <c r="M107" s="71"/>
      <c r="N107" s="74"/>
      <c r="O107" s="52"/>
      <c r="P107" s="52"/>
      <c r="Q107" s="53"/>
      <c r="R107" s="53"/>
      <c r="S107" s="49"/>
      <c r="T107" s="49"/>
      <c r="U107" s="67"/>
      <c r="V107" s="67"/>
      <c r="W107" s="68"/>
      <c r="X107" s="67"/>
      <c r="Y107" s="67"/>
      <c r="Z107" s="67"/>
      <c r="AA107" s="67"/>
      <c r="AB107" s="3"/>
      <c r="AC107" s="3"/>
      <c r="AD107" s="3"/>
      <c r="AE107" s="3"/>
      <c r="AF107" s="3"/>
      <c r="AG107" s="3"/>
      <c r="AH107" s="3"/>
      <c r="AI107" s="3"/>
      <c r="AJ107" s="3"/>
      <c r="AK107" s="3"/>
      <c r="AL107" s="3"/>
      <c r="AM107" s="3"/>
      <c r="AN107" s="44"/>
    </row>
    <row r="108" spans="1:40" s="45" customFormat="1" ht="78" customHeight="1">
      <c r="A108" s="75"/>
      <c r="B108" s="76"/>
      <c r="C108" s="77"/>
      <c r="D108" s="78"/>
      <c r="E108" s="50"/>
      <c r="F108" s="50"/>
      <c r="G108" s="77"/>
      <c r="H108" s="69" t="e">
        <f>'[1]R3 SI'!O12</f>
        <v>#DIV/0!</v>
      </c>
      <c r="I108" s="71" t="e">
        <f>IF(OR(AND(G108=1,H108=1),AND(G108=2,H108=1),AND(G108=1,H108=2),AND(G108=2,H108=2),AND(G108=3,H108=1)),"BAJO",IF(OR(AND(G108=4,H108=1),AND(G108=3,H108=2),AND(G108=2,H108=3),AND(G108=1,H108=3)),"MODERADO",IF(OR(AND(G108=5,H108=1),AND(G108=5,H108=2),AND(G108=4,H108=2),AND(G108=4,H108=3),AND(G108=3,H108=3),AND(G108=2,H108=4),AND(G108=1,H108=4),AND(G108=1,H108=5)),"ALTO",IF(OR(AND(G108=5,H108=3),AND(G108=5,H108=4),AND(G108=4,H108=4),AND(G108=3,H108=4),AND(G108=5,H108=5),AND(G108=4,H108=5),AND(G108=3,H108=5),AND(G108=2,H108=5)),"EXTREMO",""))))</f>
        <v>#DIV/0!</v>
      </c>
      <c r="J108" s="28"/>
      <c r="K108" s="72">
        <f>('[1]R3 SI'!$A$81)*1</f>
        <v>1</v>
      </c>
      <c r="L108" s="72" t="e">
        <f>('[1]R3 SI'!$H$81)*1</f>
        <v>#DIV/0!</v>
      </c>
      <c r="M108" s="71" t="e">
        <f>IF(OR(AND(K108=1,L108=1),AND(K108=2,L108=1),AND(K108=1,L108=2),AND(K108=2,L108=2),AND(K108=3,L108=1)),"BAJO",IF(OR(AND(K108=4,L108=1),AND(K108=3,L108=2),AND(K108=2,L108=3),AND(K108=1,L108=3)),"MODERADO",IF(OR(AND(K108=5,L108=1),AND(K108=5,L108=2),AND(K108=4,L108=2),AND(K108=4,L108=3),AND(K108=3,L108=3),AND(K108=2,L108=4),AND(K108=1,L108=4),AND(K108=1,L108=5)),"ALTO",IF(OR(AND(K108=5,L108=3),AND(K108=5,L108=4),AND(K108=4,L108=4),AND(K108=3,L108=4),AND(K108=5,L108=5),AND(K108=4,L108=5),AND(K108=3,L108=5),AND(K108=2,L108=5)),"EXTREMO",""))))</f>
        <v>#DIV/0!</v>
      </c>
      <c r="N108" s="74"/>
      <c r="O108" s="46"/>
      <c r="P108" s="46"/>
      <c r="Q108" s="46"/>
      <c r="R108" s="48"/>
      <c r="S108" s="48"/>
      <c r="T108" s="49"/>
      <c r="U108" s="67"/>
      <c r="V108" s="67"/>
      <c r="W108" s="68"/>
      <c r="X108" s="67"/>
      <c r="Y108" s="67"/>
      <c r="Z108" s="67"/>
      <c r="AA108" s="67"/>
      <c r="AB108" s="3"/>
      <c r="AC108" s="3"/>
      <c r="AD108" s="3"/>
      <c r="AE108" s="3"/>
      <c r="AF108" s="3"/>
      <c r="AG108" s="3"/>
      <c r="AH108" s="3"/>
      <c r="AI108" s="3"/>
      <c r="AJ108" s="3"/>
      <c r="AK108" s="3"/>
      <c r="AL108" s="3"/>
      <c r="AM108" s="3"/>
      <c r="AN108" s="44"/>
    </row>
    <row r="109" spans="1:40" s="45" customFormat="1" ht="78" customHeight="1">
      <c r="A109" s="75"/>
      <c r="B109" s="76"/>
      <c r="C109" s="77"/>
      <c r="D109" s="78"/>
      <c r="E109" s="50"/>
      <c r="F109" s="50"/>
      <c r="G109" s="77"/>
      <c r="H109" s="70"/>
      <c r="I109" s="71"/>
      <c r="J109" s="28"/>
      <c r="K109" s="73"/>
      <c r="L109" s="73"/>
      <c r="M109" s="71"/>
      <c r="N109" s="74"/>
      <c r="O109" s="47"/>
      <c r="P109" s="47"/>
      <c r="Q109" s="46"/>
      <c r="R109" s="48"/>
      <c r="S109" s="48"/>
      <c r="T109" s="49"/>
      <c r="U109" s="67"/>
      <c r="V109" s="67"/>
      <c r="W109" s="68"/>
      <c r="X109" s="67"/>
      <c r="Y109" s="67"/>
      <c r="Z109" s="67"/>
      <c r="AA109" s="67"/>
      <c r="AB109" s="3"/>
      <c r="AC109" s="3"/>
      <c r="AD109" s="3"/>
      <c r="AE109" s="3"/>
      <c r="AF109" s="3"/>
      <c r="AG109" s="3"/>
      <c r="AH109" s="3"/>
      <c r="AI109" s="3"/>
      <c r="AJ109" s="3"/>
      <c r="AK109" s="3"/>
      <c r="AL109" s="3"/>
      <c r="AM109" s="3"/>
      <c r="AN109" s="44"/>
    </row>
    <row r="110" spans="1:40" s="45" customFormat="1" ht="78" customHeight="1">
      <c r="A110" s="75"/>
      <c r="B110" s="76"/>
      <c r="C110" s="77"/>
      <c r="D110" s="78"/>
      <c r="E110" s="50"/>
      <c r="F110" s="50"/>
      <c r="G110" s="77"/>
      <c r="H110" s="70"/>
      <c r="I110" s="71"/>
      <c r="J110" s="28"/>
      <c r="K110" s="73"/>
      <c r="L110" s="73"/>
      <c r="M110" s="71"/>
      <c r="N110" s="74"/>
      <c r="O110" s="47"/>
      <c r="P110" s="47"/>
      <c r="Q110" s="46"/>
      <c r="R110" s="48"/>
      <c r="S110" s="48"/>
      <c r="T110" s="49"/>
      <c r="U110" s="67"/>
      <c r="V110" s="67"/>
      <c r="W110" s="68"/>
      <c r="X110" s="67"/>
      <c r="Y110" s="67"/>
      <c r="Z110" s="67"/>
      <c r="AA110" s="67"/>
      <c r="AB110" s="3"/>
      <c r="AC110" s="3"/>
      <c r="AD110" s="3"/>
      <c r="AE110" s="3"/>
      <c r="AF110" s="3"/>
      <c r="AG110" s="3"/>
      <c r="AH110" s="3"/>
      <c r="AI110" s="3"/>
      <c r="AJ110" s="3"/>
      <c r="AK110" s="3"/>
      <c r="AL110" s="3"/>
      <c r="AM110" s="3"/>
      <c r="AN110" s="44"/>
    </row>
    <row r="111" spans="1:40" s="45" customFormat="1" ht="78" customHeight="1">
      <c r="A111" s="75"/>
      <c r="B111" s="76"/>
      <c r="C111" s="77"/>
      <c r="D111" s="78"/>
      <c r="E111" s="50"/>
      <c r="F111" s="50"/>
      <c r="G111" s="77"/>
      <c r="H111" s="70"/>
      <c r="I111" s="71"/>
      <c r="J111" s="28"/>
      <c r="K111" s="73"/>
      <c r="L111" s="73"/>
      <c r="M111" s="71"/>
      <c r="N111" s="74"/>
      <c r="O111" s="47"/>
      <c r="P111" s="47"/>
      <c r="Q111" s="46"/>
      <c r="R111" s="48"/>
      <c r="S111" s="48"/>
      <c r="T111" s="49"/>
      <c r="U111" s="67"/>
      <c r="V111" s="67"/>
      <c r="W111" s="68"/>
      <c r="X111" s="67"/>
      <c r="Y111" s="67"/>
      <c r="Z111" s="67"/>
      <c r="AA111" s="67"/>
      <c r="AB111" s="3"/>
      <c r="AC111" s="3"/>
      <c r="AD111" s="3"/>
      <c r="AE111" s="3"/>
      <c r="AF111" s="19"/>
      <c r="AG111" s="19"/>
      <c r="AH111" s="19"/>
      <c r="AI111" s="19"/>
      <c r="AJ111" s="19"/>
      <c r="AK111" s="19"/>
      <c r="AL111" s="3"/>
      <c r="AM111" s="3"/>
      <c r="AN111" s="44"/>
    </row>
    <row r="112" spans="1:40" s="45" customFormat="1" ht="78" customHeight="1">
      <c r="A112" s="75"/>
      <c r="B112" s="76"/>
      <c r="C112" s="77"/>
      <c r="D112" s="78"/>
      <c r="E112" s="50"/>
      <c r="F112" s="51"/>
      <c r="G112" s="77"/>
      <c r="H112" s="70"/>
      <c r="I112" s="71"/>
      <c r="J112" s="28"/>
      <c r="K112" s="73"/>
      <c r="L112" s="73"/>
      <c r="M112" s="71"/>
      <c r="N112" s="74"/>
      <c r="O112" s="52"/>
      <c r="P112" s="52"/>
      <c r="Q112" s="53"/>
      <c r="R112" s="53"/>
      <c r="S112" s="49"/>
      <c r="T112" s="49"/>
      <c r="U112" s="67"/>
      <c r="V112" s="67"/>
      <c r="W112" s="68"/>
      <c r="X112" s="67"/>
      <c r="Y112" s="67"/>
      <c r="Z112" s="67"/>
      <c r="AA112" s="67"/>
      <c r="AB112" s="3"/>
      <c r="AC112" s="3"/>
      <c r="AD112" s="3"/>
      <c r="AE112" s="3"/>
      <c r="AF112" s="3"/>
      <c r="AG112" s="3"/>
      <c r="AH112" s="3"/>
      <c r="AI112" s="3"/>
      <c r="AJ112" s="3"/>
      <c r="AK112" s="3"/>
      <c r="AL112" s="3"/>
      <c r="AM112" s="3"/>
      <c r="AN112" s="44"/>
    </row>
    <row r="113" spans="1:40" s="45" customFormat="1" ht="78" customHeight="1">
      <c r="A113" s="75"/>
      <c r="B113" s="76"/>
      <c r="C113" s="77"/>
      <c r="D113" s="78"/>
      <c r="E113" s="50"/>
      <c r="F113" s="50"/>
      <c r="G113" s="77"/>
      <c r="H113" s="69" t="e">
        <f>'[1]R4 SI'!O12</f>
        <v>#DIV/0!</v>
      </c>
      <c r="I113" s="71" t="e">
        <f>IF(OR(AND(G113=1,H113=1),AND(G113=2,H113=1),AND(G113=1,H113=2),AND(G113=2,H113=2),AND(G113=3,H113=1)),"BAJO",IF(OR(AND(G113=4,H113=1),AND(G113=3,H113=2),AND(G113=2,H113=3),AND(G113=1,H113=3)),"MODERADO",IF(OR(AND(G113=5,H113=1),AND(G113=5,H113=2),AND(G113=4,H113=2),AND(G113=4,H113=3),AND(G113=3,H113=3),AND(G113=2,H113=4),AND(G113=1,H113=4),AND(G113=1,H113=5)),"ALTO",IF(OR(AND(G113=5,H113=3),AND(G113=5,H113=4),AND(G113=4,H113=4),AND(G113=3,H113=4),AND(G113=5,H113=5),AND(G113=4,H113=5),AND(G113=3,H113=5),AND(G113=2,H113=5)),"EXTREMO",""))))</f>
        <v>#DIV/0!</v>
      </c>
      <c r="J113" s="28"/>
      <c r="K113" s="72">
        <f>('[1]R4 SI'!$A$81)*1</f>
        <v>1</v>
      </c>
      <c r="L113" s="72" t="e">
        <f>('[1]R4 SI'!$H$81)*1</f>
        <v>#DIV/0!</v>
      </c>
      <c r="M113" s="71" t="e">
        <f>IF(OR(AND(K113=1,L113=1),AND(K113=2,L113=1),AND(K113=1,L113=2),AND(K113=2,L113=2),AND(K113=3,L113=1)),"BAJO",IF(OR(AND(K113=4,L113=1),AND(K113=3,L113=2),AND(K113=2,L113=3),AND(K113=1,L113=3)),"MODERADO",IF(OR(AND(K113=5,L113=1),AND(K113=5,L113=2),AND(K113=4,L113=2),AND(K113=4,L113=3),AND(K113=3,L113=3),AND(K113=2,L113=4),AND(K113=1,L113=4),AND(K113=1,L113=5)),"ALTO",IF(OR(AND(K113=5,L113=3),AND(K113=5,L113=4),AND(K113=4,L113=4),AND(K113=3,L113=4),AND(K113=5,L113=5),AND(K113=4,L113=5),AND(K113=3,L113=5),AND(K113=2,L113=5)),"EXTREMO",""))))</f>
        <v>#DIV/0!</v>
      </c>
      <c r="N113" s="74"/>
      <c r="O113" s="46"/>
      <c r="P113" s="46"/>
      <c r="Q113" s="46"/>
      <c r="R113" s="48"/>
      <c r="S113" s="48"/>
      <c r="T113" s="49"/>
      <c r="U113" s="67"/>
      <c r="V113" s="67"/>
      <c r="W113" s="68"/>
      <c r="X113" s="67"/>
      <c r="Y113" s="67"/>
      <c r="Z113" s="67"/>
      <c r="AA113" s="67"/>
      <c r="AB113" s="3"/>
      <c r="AC113" s="3"/>
      <c r="AD113" s="3"/>
      <c r="AE113" s="3"/>
      <c r="AF113" s="3"/>
      <c r="AG113" s="3"/>
      <c r="AH113" s="3"/>
      <c r="AI113" s="3"/>
      <c r="AJ113" s="3"/>
      <c r="AK113" s="3"/>
      <c r="AL113" s="3"/>
      <c r="AM113" s="3"/>
      <c r="AN113" s="44"/>
    </row>
    <row r="114" spans="1:40" s="45" customFormat="1" ht="78" customHeight="1">
      <c r="A114" s="75"/>
      <c r="B114" s="76"/>
      <c r="C114" s="77"/>
      <c r="D114" s="78"/>
      <c r="E114" s="50"/>
      <c r="F114" s="50"/>
      <c r="G114" s="77"/>
      <c r="H114" s="70"/>
      <c r="I114" s="71"/>
      <c r="J114" s="28"/>
      <c r="K114" s="73"/>
      <c r="L114" s="73"/>
      <c r="M114" s="71"/>
      <c r="N114" s="74"/>
      <c r="O114" s="47"/>
      <c r="P114" s="47"/>
      <c r="Q114" s="46"/>
      <c r="R114" s="48"/>
      <c r="S114" s="48"/>
      <c r="T114" s="49"/>
      <c r="U114" s="67"/>
      <c r="V114" s="67"/>
      <c r="W114" s="68"/>
      <c r="X114" s="67"/>
      <c r="Y114" s="67"/>
      <c r="Z114" s="67"/>
      <c r="AA114" s="67"/>
      <c r="AB114" s="3"/>
      <c r="AC114" s="3"/>
      <c r="AD114" s="3"/>
      <c r="AE114" s="3"/>
      <c r="AF114" s="3"/>
      <c r="AG114" s="3"/>
      <c r="AH114" s="3"/>
      <c r="AI114" s="3"/>
      <c r="AJ114" s="3"/>
      <c r="AK114" s="3"/>
      <c r="AL114" s="3"/>
      <c r="AM114" s="3"/>
      <c r="AN114" s="44"/>
    </row>
    <row r="115" spans="1:40" s="45" customFormat="1" ht="78" customHeight="1">
      <c r="A115" s="75"/>
      <c r="B115" s="76"/>
      <c r="C115" s="77"/>
      <c r="D115" s="78"/>
      <c r="E115" s="50"/>
      <c r="F115" s="50"/>
      <c r="G115" s="77"/>
      <c r="H115" s="70"/>
      <c r="I115" s="71"/>
      <c r="J115" s="28"/>
      <c r="K115" s="73"/>
      <c r="L115" s="73"/>
      <c r="M115" s="71"/>
      <c r="N115" s="74"/>
      <c r="O115" s="47"/>
      <c r="P115" s="47"/>
      <c r="Q115" s="46"/>
      <c r="R115" s="48"/>
      <c r="S115" s="48"/>
      <c r="T115" s="49"/>
      <c r="U115" s="67"/>
      <c r="V115" s="67"/>
      <c r="W115" s="68"/>
      <c r="X115" s="67"/>
      <c r="Y115" s="67"/>
      <c r="Z115" s="67"/>
      <c r="AA115" s="67"/>
      <c r="AB115" s="3"/>
      <c r="AC115" s="3"/>
      <c r="AD115" s="3"/>
      <c r="AE115" s="3"/>
      <c r="AF115" s="3"/>
      <c r="AG115" s="3"/>
      <c r="AH115" s="3"/>
      <c r="AI115" s="3"/>
      <c r="AJ115" s="3"/>
      <c r="AK115" s="3"/>
      <c r="AL115" s="3"/>
      <c r="AM115" s="3"/>
      <c r="AN115" s="44"/>
    </row>
    <row r="116" spans="1:40" s="45" customFormat="1" ht="78" customHeight="1">
      <c r="A116" s="75"/>
      <c r="B116" s="76"/>
      <c r="C116" s="77"/>
      <c r="D116" s="78"/>
      <c r="E116" s="50"/>
      <c r="F116" s="50"/>
      <c r="G116" s="77"/>
      <c r="H116" s="70"/>
      <c r="I116" s="71"/>
      <c r="J116" s="28"/>
      <c r="K116" s="73"/>
      <c r="L116" s="73"/>
      <c r="M116" s="71"/>
      <c r="N116" s="74"/>
      <c r="O116" s="47"/>
      <c r="P116" s="47"/>
      <c r="Q116" s="46"/>
      <c r="R116" s="48"/>
      <c r="S116" s="48"/>
      <c r="T116" s="49"/>
      <c r="U116" s="67"/>
      <c r="V116" s="67"/>
      <c r="W116" s="68"/>
      <c r="X116" s="67"/>
      <c r="Y116" s="67"/>
      <c r="Z116" s="67"/>
      <c r="AA116" s="67"/>
      <c r="AB116" s="3"/>
      <c r="AC116" s="3"/>
      <c r="AD116" s="3"/>
      <c r="AE116" s="3"/>
      <c r="AF116" s="3"/>
      <c r="AG116" s="3"/>
      <c r="AH116" s="3"/>
      <c r="AI116" s="3"/>
      <c r="AJ116" s="3"/>
      <c r="AK116" s="3"/>
      <c r="AL116" s="3"/>
      <c r="AM116" s="3"/>
      <c r="AN116" s="44"/>
    </row>
    <row r="117" spans="1:40" s="45" customFormat="1" ht="78" customHeight="1">
      <c r="A117" s="75"/>
      <c r="B117" s="76"/>
      <c r="C117" s="77"/>
      <c r="D117" s="78"/>
      <c r="E117" s="50"/>
      <c r="F117" s="51"/>
      <c r="G117" s="77"/>
      <c r="H117" s="70"/>
      <c r="I117" s="71"/>
      <c r="J117" s="28"/>
      <c r="K117" s="73"/>
      <c r="L117" s="73"/>
      <c r="M117" s="71"/>
      <c r="N117" s="74"/>
      <c r="O117" s="52"/>
      <c r="P117" s="52"/>
      <c r="Q117" s="53"/>
      <c r="R117" s="53"/>
      <c r="S117" s="49"/>
      <c r="T117" s="49"/>
      <c r="U117" s="67"/>
      <c r="V117" s="67"/>
      <c r="W117" s="68"/>
      <c r="X117" s="67"/>
      <c r="Y117" s="67"/>
      <c r="Z117" s="67"/>
      <c r="AA117" s="67"/>
      <c r="AB117" s="3"/>
      <c r="AC117" s="3"/>
      <c r="AD117" s="3"/>
      <c r="AE117" s="3"/>
      <c r="AF117" s="3"/>
      <c r="AG117" s="3"/>
      <c r="AH117" s="3"/>
      <c r="AI117" s="3"/>
      <c r="AJ117" s="3"/>
      <c r="AK117" s="3"/>
      <c r="AL117" s="3"/>
      <c r="AM117" s="3"/>
      <c r="AN117" s="44"/>
    </row>
    <row r="118" spans="1:40" s="45" customFormat="1" ht="78" customHeight="1">
      <c r="A118" s="75"/>
      <c r="B118" s="76"/>
      <c r="C118" s="77"/>
      <c r="D118" s="78"/>
      <c r="E118" s="50"/>
      <c r="F118" s="50"/>
      <c r="G118" s="77"/>
      <c r="H118" s="69" t="e">
        <f>'[1]R5 SI'!O12</f>
        <v>#DIV/0!</v>
      </c>
      <c r="I118" s="71" t="e">
        <f>IF(OR(AND(G118=1,H118=1),AND(G118=2,H118=1),AND(G118=1,H118=2),AND(G118=2,H118=2),AND(G118=3,H118=1)),"BAJO",IF(OR(AND(G118=4,H118=1),AND(G118=3,H118=2),AND(G118=2,H118=3),AND(G118=1,H118=3)),"MODERADO",IF(OR(AND(G118=5,H118=1),AND(G118=5,H118=2),AND(G118=4,H118=2),AND(G118=4,H118=3),AND(G118=3,H118=3),AND(G118=2,H118=4),AND(G118=1,H118=4),AND(G118=1,H118=5)),"ALTO",IF(OR(AND(G118=5,H118=3),AND(G118=5,H118=4),AND(G118=4,H118=4),AND(G118=3,H118=4),AND(G118=5,H118=5),AND(G118=4,H118=5),AND(G118=3,H118=5),AND(G118=2,H118=5)),"EXTREMO",""))))</f>
        <v>#DIV/0!</v>
      </c>
      <c r="J118" s="28"/>
      <c r="K118" s="72">
        <f>('[1]R5 SI'!$A$81)*1</f>
        <v>1</v>
      </c>
      <c r="L118" s="72" t="e">
        <f>('[1]R5 SI'!$H$81)*1</f>
        <v>#DIV/0!</v>
      </c>
      <c r="M118" s="71" t="e">
        <f>IF(OR(AND(K118=1,L118=1),AND(K118=2,L118=1),AND(K118=1,L118=2),AND(K118=2,L118=2),AND(K118=3,L118=1)),"BAJO",IF(OR(AND(K118=4,L118=1),AND(K118=3,L118=2),AND(K118=2,L118=3),AND(K118=1,L118=3)),"MODERADO",IF(OR(AND(K118=5,L118=1),AND(K118=5,L118=2),AND(K118=4,L118=2),AND(K118=4,L118=3),AND(K118=3,L118=3),AND(K118=2,L118=4),AND(K118=1,L118=4),AND(K118=1,L118=5)),"ALTO",IF(OR(AND(K118=5,L118=3),AND(K118=5,L118=4),AND(K118=4,L118=4),AND(K118=3,L118=4),AND(K118=5,L118=5),AND(K118=4,L118=5),AND(K118=3,L118=5),AND(K118=2,L118=5)),"EXTREMO",""))))</f>
        <v>#DIV/0!</v>
      </c>
      <c r="N118" s="74"/>
      <c r="O118" s="46"/>
      <c r="P118" s="46"/>
      <c r="Q118" s="46"/>
      <c r="R118" s="48"/>
      <c r="S118" s="48"/>
      <c r="T118" s="49"/>
      <c r="U118" s="67"/>
      <c r="V118" s="67"/>
      <c r="W118" s="68"/>
      <c r="X118" s="67"/>
      <c r="Y118" s="67"/>
      <c r="Z118" s="67"/>
      <c r="AA118" s="67"/>
      <c r="AB118" s="3"/>
      <c r="AC118" s="3"/>
      <c r="AD118" s="3"/>
      <c r="AE118" s="3"/>
      <c r="AF118" s="3"/>
      <c r="AG118" s="3"/>
      <c r="AH118" s="3"/>
      <c r="AI118" s="3"/>
      <c r="AJ118" s="3"/>
      <c r="AK118" s="3"/>
      <c r="AL118" s="3"/>
      <c r="AM118" s="3"/>
      <c r="AN118" s="44"/>
    </row>
    <row r="119" spans="1:40" s="45" customFormat="1" ht="78" customHeight="1">
      <c r="A119" s="75"/>
      <c r="B119" s="76"/>
      <c r="C119" s="77"/>
      <c r="D119" s="78"/>
      <c r="E119" s="50"/>
      <c r="F119" s="50"/>
      <c r="G119" s="77"/>
      <c r="H119" s="70"/>
      <c r="I119" s="71"/>
      <c r="J119" s="28"/>
      <c r="K119" s="73"/>
      <c r="L119" s="73"/>
      <c r="M119" s="71"/>
      <c r="N119" s="74"/>
      <c r="O119" s="47"/>
      <c r="P119" s="47"/>
      <c r="Q119" s="46"/>
      <c r="R119" s="48"/>
      <c r="S119" s="48"/>
      <c r="T119" s="49"/>
      <c r="U119" s="67"/>
      <c r="V119" s="67"/>
      <c r="W119" s="68"/>
      <c r="X119" s="67"/>
      <c r="Y119" s="67"/>
      <c r="Z119" s="67"/>
      <c r="AA119" s="67"/>
      <c r="AB119" s="3"/>
      <c r="AC119" s="3"/>
      <c r="AD119" s="3"/>
      <c r="AE119" s="3"/>
      <c r="AF119" s="3"/>
      <c r="AG119" s="3"/>
      <c r="AH119" s="3"/>
      <c r="AI119" s="3"/>
      <c r="AJ119" s="3"/>
      <c r="AK119" s="3"/>
      <c r="AL119" s="3"/>
      <c r="AM119" s="3"/>
      <c r="AN119" s="44"/>
    </row>
    <row r="120" spans="1:40" s="45" customFormat="1" ht="78" customHeight="1">
      <c r="A120" s="75"/>
      <c r="B120" s="76"/>
      <c r="C120" s="77"/>
      <c r="D120" s="78"/>
      <c r="E120" s="50"/>
      <c r="F120" s="50"/>
      <c r="G120" s="77"/>
      <c r="H120" s="70"/>
      <c r="I120" s="71"/>
      <c r="J120" s="28"/>
      <c r="K120" s="73"/>
      <c r="L120" s="73"/>
      <c r="M120" s="71"/>
      <c r="N120" s="74"/>
      <c r="O120" s="47"/>
      <c r="P120" s="47"/>
      <c r="Q120" s="46"/>
      <c r="R120" s="48"/>
      <c r="S120" s="48"/>
      <c r="T120" s="49"/>
      <c r="U120" s="67"/>
      <c r="V120" s="67"/>
      <c r="W120" s="68"/>
      <c r="X120" s="67"/>
      <c r="Y120" s="67"/>
      <c r="Z120" s="67"/>
      <c r="AA120" s="67"/>
      <c r="AB120" s="3"/>
      <c r="AC120" s="3"/>
      <c r="AD120" s="3"/>
      <c r="AE120" s="3"/>
      <c r="AF120" s="3"/>
      <c r="AG120" s="3"/>
      <c r="AH120" s="3"/>
      <c r="AI120" s="3"/>
      <c r="AJ120" s="3"/>
      <c r="AK120" s="3"/>
      <c r="AL120" s="3"/>
      <c r="AM120" s="3"/>
      <c r="AN120" s="44"/>
    </row>
    <row r="121" spans="1:40" s="45" customFormat="1" ht="78" customHeight="1">
      <c r="A121" s="75"/>
      <c r="B121" s="76"/>
      <c r="C121" s="77"/>
      <c r="D121" s="78"/>
      <c r="E121" s="50"/>
      <c r="F121" s="50"/>
      <c r="G121" s="77"/>
      <c r="H121" s="70"/>
      <c r="I121" s="71"/>
      <c r="J121" s="28"/>
      <c r="K121" s="73"/>
      <c r="L121" s="73"/>
      <c r="M121" s="71"/>
      <c r="N121" s="74"/>
      <c r="O121" s="47"/>
      <c r="P121" s="47"/>
      <c r="Q121" s="46"/>
      <c r="R121" s="48"/>
      <c r="S121" s="48"/>
      <c r="T121" s="49"/>
      <c r="U121" s="67"/>
      <c r="V121" s="67"/>
      <c r="W121" s="68"/>
      <c r="X121" s="67"/>
      <c r="Y121" s="67"/>
      <c r="Z121" s="67"/>
      <c r="AA121" s="67"/>
      <c r="AB121" s="3"/>
      <c r="AC121" s="3"/>
      <c r="AD121" s="3"/>
      <c r="AE121" s="3"/>
      <c r="AF121" s="3"/>
      <c r="AG121" s="3"/>
      <c r="AH121" s="3"/>
      <c r="AI121" s="3"/>
      <c r="AJ121" s="3"/>
      <c r="AK121" s="3"/>
      <c r="AL121" s="3"/>
      <c r="AM121" s="3"/>
      <c r="AN121" s="44"/>
    </row>
    <row r="122" spans="1:27" ht="63">
      <c r="A122" s="75"/>
      <c r="B122" s="76"/>
      <c r="C122" s="77"/>
      <c r="D122" s="78"/>
      <c r="E122" s="50"/>
      <c r="F122" s="51"/>
      <c r="G122" s="77"/>
      <c r="H122" s="70"/>
      <c r="I122" s="71"/>
      <c r="J122" s="28"/>
      <c r="K122" s="73"/>
      <c r="L122" s="73"/>
      <c r="M122" s="71"/>
      <c r="N122" s="74"/>
      <c r="O122" s="52"/>
      <c r="P122" s="52"/>
      <c r="Q122" s="53"/>
      <c r="R122" s="53"/>
      <c r="S122" s="49"/>
      <c r="T122" s="49"/>
      <c r="U122" s="67"/>
      <c r="V122" s="67"/>
      <c r="W122" s="68"/>
      <c r="X122" s="67"/>
      <c r="Y122" s="67"/>
      <c r="Z122" s="67"/>
      <c r="AA122" s="67"/>
    </row>
    <row r="124" ht="15" customHeight="1"/>
    <row r="125" spans="11:19" ht="63">
      <c r="K125" s="57"/>
      <c r="L125" s="57"/>
      <c r="M125" s="57"/>
      <c r="N125" s="57"/>
      <c r="O125" s="57"/>
      <c r="P125" s="57"/>
      <c r="Q125" s="57"/>
      <c r="R125" s="57"/>
      <c r="S125" s="57"/>
    </row>
    <row r="126" spans="11:20" ht="63">
      <c r="K126" s="65" t="s">
        <v>149</v>
      </c>
      <c r="L126" s="65"/>
      <c r="M126" s="65"/>
      <c r="N126" s="65"/>
      <c r="O126" s="65"/>
      <c r="P126" s="65"/>
      <c r="Q126" s="65"/>
      <c r="R126" s="65"/>
      <c r="S126" s="65" t="s">
        <v>150</v>
      </c>
      <c r="T126" s="66"/>
    </row>
    <row r="127" spans="11:20" ht="63">
      <c r="K127" s="65"/>
      <c r="L127" s="65"/>
      <c r="M127" s="65"/>
      <c r="N127" s="65"/>
      <c r="O127" s="65"/>
      <c r="P127" s="65"/>
      <c r="Q127" s="65"/>
      <c r="R127" s="65"/>
      <c r="S127" s="66"/>
      <c r="T127" s="66"/>
    </row>
    <row r="128" spans="11:20" ht="63">
      <c r="K128" s="65"/>
      <c r="L128" s="65"/>
      <c r="M128" s="65"/>
      <c r="N128" s="65"/>
      <c r="O128" s="65"/>
      <c r="P128" s="65"/>
      <c r="Q128" s="65"/>
      <c r="R128" s="65"/>
      <c r="S128" s="66"/>
      <c r="T128" s="66"/>
    </row>
    <row r="129" spans="11:20" ht="63">
      <c r="K129" s="65"/>
      <c r="L129" s="65"/>
      <c r="M129" s="65"/>
      <c r="N129" s="65"/>
      <c r="O129" s="65"/>
      <c r="P129" s="65"/>
      <c r="Q129" s="65"/>
      <c r="R129" s="65"/>
      <c r="S129" s="66"/>
      <c r="T129" s="66"/>
    </row>
  </sheetData>
  <sheetProtection password="EB75" sheet="1"/>
  <mergeCells count="434">
    <mergeCell ref="I40:I44"/>
    <mergeCell ref="I46:I50"/>
    <mergeCell ref="AA26:AA39"/>
    <mergeCell ref="Q34:Q35"/>
    <mergeCell ref="R34:R35"/>
    <mergeCell ref="S34:S35"/>
    <mergeCell ref="T34:T35"/>
    <mergeCell ref="Z26:Z33"/>
    <mergeCell ref="Y26:Y33"/>
    <mergeCell ref="X26:X33"/>
    <mergeCell ref="A6:T6"/>
    <mergeCell ref="A7:B7"/>
    <mergeCell ref="E74:E75"/>
    <mergeCell ref="E26:E28"/>
    <mergeCell ref="J29:J30"/>
    <mergeCell ref="E29:E30"/>
    <mergeCell ref="F26:F31"/>
    <mergeCell ref="E35:E36"/>
    <mergeCell ref="F35:F36"/>
    <mergeCell ref="J35:J36"/>
    <mergeCell ref="C4:M4"/>
    <mergeCell ref="N4:T4"/>
    <mergeCell ref="U4:W4"/>
    <mergeCell ref="X4:AA4"/>
    <mergeCell ref="C5:M5"/>
    <mergeCell ref="N5:T5"/>
    <mergeCell ref="U5:W5"/>
    <mergeCell ref="C7:T7"/>
    <mergeCell ref="U7:U10"/>
    <mergeCell ref="V7:Y10"/>
    <mergeCell ref="A1:B5"/>
    <mergeCell ref="C1:AA1"/>
    <mergeCell ref="C2:AA2"/>
    <mergeCell ref="C3:AA3"/>
    <mergeCell ref="Z7:Z10"/>
    <mergeCell ref="AA7:AA10"/>
    <mergeCell ref="A8:B8"/>
    <mergeCell ref="C8:T8"/>
    <mergeCell ref="A9:B9"/>
    <mergeCell ref="C9:T9"/>
    <mergeCell ref="A10:B10"/>
    <mergeCell ref="C10:T10"/>
    <mergeCell ref="A11:T11"/>
    <mergeCell ref="A12:A14"/>
    <mergeCell ref="B12:B14"/>
    <mergeCell ref="C12:C14"/>
    <mergeCell ref="D12:D14"/>
    <mergeCell ref="E12:E14"/>
    <mergeCell ref="F12:F14"/>
    <mergeCell ref="G12:I12"/>
    <mergeCell ref="J12:J14"/>
    <mergeCell ref="K12:M12"/>
    <mergeCell ref="N12:T12"/>
    <mergeCell ref="U12:AA12"/>
    <mergeCell ref="G13:G14"/>
    <mergeCell ref="H13:H14"/>
    <mergeCell ref="I13:I14"/>
    <mergeCell ref="K13:K14"/>
    <mergeCell ref="L13:L14"/>
    <mergeCell ref="M13:M14"/>
    <mergeCell ref="N13:N14"/>
    <mergeCell ref="O13:O14"/>
    <mergeCell ref="P13:P14"/>
    <mergeCell ref="Q13:Q14"/>
    <mergeCell ref="R13:S13"/>
    <mergeCell ref="T13:T14"/>
    <mergeCell ref="X13:Y13"/>
    <mergeCell ref="AA13:AA14"/>
    <mergeCell ref="A15:AA15"/>
    <mergeCell ref="A16:A20"/>
    <mergeCell ref="B16:B20"/>
    <mergeCell ref="C16:C20"/>
    <mergeCell ref="D16:D20"/>
    <mergeCell ref="G16:G20"/>
    <mergeCell ref="H16:H20"/>
    <mergeCell ref="I16:I20"/>
    <mergeCell ref="K16:K20"/>
    <mergeCell ref="L16:L20"/>
    <mergeCell ref="M16:M20"/>
    <mergeCell ref="N16:N20"/>
    <mergeCell ref="U16:U20"/>
    <mergeCell ref="V16:V20"/>
    <mergeCell ref="W16:W20"/>
    <mergeCell ref="X16:X20"/>
    <mergeCell ref="Y16:Y20"/>
    <mergeCell ref="Z16:Z20"/>
    <mergeCell ref="AA16:AA20"/>
    <mergeCell ref="A21:A25"/>
    <mergeCell ref="B21:B25"/>
    <mergeCell ref="C21:C25"/>
    <mergeCell ref="D21:D25"/>
    <mergeCell ref="G21:G25"/>
    <mergeCell ref="H21:H25"/>
    <mergeCell ref="Z21:Z25"/>
    <mergeCell ref="AA21:AA25"/>
    <mergeCell ref="I21:I25"/>
    <mergeCell ref="K21:K25"/>
    <mergeCell ref="L21:L25"/>
    <mergeCell ref="M21:M25"/>
    <mergeCell ref="N21:N25"/>
    <mergeCell ref="U21:U25"/>
    <mergeCell ref="X21:X25"/>
    <mergeCell ref="Y21:Y25"/>
    <mergeCell ref="K26:K33"/>
    <mergeCell ref="L26:L33"/>
    <mergeCell ref="V21:V25"/>
    <mergeCell ref="W21:W25"/>
    <mergeCell ref="N26:N33"/>
    <mergeCell ref="U26:U33"/>
    <mergeCell ref="V26:V33"/>
    <mergeCell ref="W26:W33"/>
    <mergeCell ref="S27:S28"/>
    <mergeCell ref="Q27:Q28"/>
    <mergeCell ref="A26:A33"/>
    <mergeCell ref="B26:B33"/>
    <mergeCell ref="C26:C33"/>
    <mergeCell ref="D26:D33"/>
    <mergeCell ref="G26:G33"/>
    <mergeCell ref="M34:M39"/>
    <mergeCell ref="M26:M33"/>
    <mergeCell ref="L34:L39"/>
    <mergeCell ref="H26:H33"/>
    <mergeCell ref="I26:I33"/>
    <mergeCell ref="R27:R28"/>
    <mergeCell ref="O35:O36"/>
    <mergeCell ref="P29:P30"/>
    <mergeCell ref="O29:O30"/>
    <mergeCell ref="P35:P36"/>
    <mergeCell ref="W34:W39"/>
    <mergeCell ref="U34:U39"/>
    <mergeCell ref="V34:V39"/>
    <mergeCell ref="X34:X39"/>
    <mergeCell ref="A34:A39"/>
    <mergeCell ref="B34:B39"/>
    <mergeCell ref="C34:C39"/>
    <mergeCell ref="D34:D39"/>
    <mergeCell ref="G34:G39"/>
    <mergeCell ref="H34:H39"/>
    <mergeCell ref="I34:I39"/>
    <mergeCell ref="N34:N39"/>
    <mergeCell ref="K34:K39"/>
    <mergeCell ref="Y34:Y39"/>
    <mergeCell ref="Z34:Z39"/>
    <mergeCell ref="A40:A44"/>
    <mergeCell ref="B40:B44"/>
    <mergeCell ref="C40:C44"/>
    <mergeCell ref="D40:D44"/>
    <mergeCell ref="G40:G44"/>
    <mergeCell ref="U40:U44"/>
    <mergeCell ref="W40:W44"/>
    <mergeCell ref="X40:X44"/>
    <mergeCell ref="Y40:Y44"/>
    <mergeCell ref="Z40:Z44"/>
    <mergeCell ref="AA40:AA44"/>
    <mergeCell ref="A45:AA45"/>
    <mergeCell ref="K40:K44"/>
    <mergeCell ref="L40:L44"/>
    <mergeCell ref="M40:M44"/>
    <mergeCell ref="N40:N44"/>
    <mergeCell ref="H40:H44"/>
    <mergeCell ref="V40:V44"/>
    <mergeCell ref="A46:A50"/>
    <mergeCell ref="B46:B50"/>
    <mergeCell ref="C46:C50"/>
    <mergeCell ref="D46:D50"/>
    <mergeCell ref="G46:G50"/>
    <mergeCell ref="H46:H50"/>
    <mergeCell ref="K46:K50"/>
    <mergeCell ref="L46:L50"/>
    <mergeCell ref="M46:M50"/>
    <mergeCell ref="N46:N50"/>
    <mergeCell ref="U46:U50"/>
    <mergeCell ref="V46:V50"/>
    <mergeCell ref="W46:W50"/>
    <mergeCell ref="X46:X50"/>
    <mergeCell ref="Y46:Y50"/>
    <mergeCell ref="Z46:Z50"/>
    <mergeCell ref="AA46:AA50"/>
    <mergeCell ref="A51:A55"/>
    <mergeCell ref="B51:B55"/>
    <mergeCell ref="C51:C55"/>
    <mergeCell ref="D51:D55"/>
    <mergeCell ref="G51:G55"/>
    <mergeCell ref="H51:H55"/>
    <mergeCell ref="I51:I55"/>
    <mergeCell ref="K51:K55"/>
    <mergeCell ref="L51:L55"/>
    <mergeCell ref="M51:M55"/>
    <mergeCell ref="N51:N55"/>
    <mergeCell ref="U51:U55"/>
    <mergeCell ref="V51:V55"/>
    <mergeCell ref="W51:W55"/>
    <mergeCell ref="X51:X55"/>
    <mergeCell ref="Y51:Y55"/>
    <mergeCell ref="Z51:Z55"/>
    <mergeCell ref="AA51:AA55"/>
    <mergeCell ref="A56:A60"/>
    <mergeCell ref="B56:B60"/>
    <mergeCell ref="C56:C60"/>
    <mergeCell ref="D56:D60"/>
    <mergeCell ref="G56:G60"/>
    <mergeCell ref="H56:H60"/>
    <mergeCell ref="I56:I60"/>
    <mergeCell ref="K56:K60"/>
    <mergeCell ref="L56:L60"/>
    <mergeCell ref="M56:M60"/>
    <mergeCell ref="N56:N60"/>
    <mergeCell ref="U56:U60"/>
    <mergeCell ref="V56:V60"/>
    <mergeCell ref="W56:W60"/>
    <mergeCell ref="X56:X60"/>
    <mergeCell ref="Y56:Y60"/>
    <mergeCell ref="Z56:Z60"/>
    <mergeCell ref="AA56:AA60"/>
    <mergeCell ref="A61:A65"/>
    <mergeCell ref="B61:B65"/>
    <mergeCell ref="C61:C65"/>
    <mergeCell ref="D61:D65"/>
    <mergeCell ref="G61:G65"/>
    <mergeCell ref="H61:H65"/>
    <mergeCell ref="I61:I65"/>
    <mergeCell ref="K61:K65"/>
    <mergeCell ref="L61:L65"/>
    <mergeCell ref="M61:M65"/>
    <mergeCell ref="N61:N65"/>
    <mergeCell ref="U61:U65"/>
    <mergeCell ref="V61:V65"/>
    <mergeCell ref="W61:W65"/>
    <mergeCell ref="X61:X65"/>
    <mergeCell ref="Y61:Y65"/>
    <mergeCell ref="Z61:Z65"/>
    <mergeCell ref="AA61:AA65"/>
    <mergeCell ref="A66:A70"/>
    <mergeCell ref="B66:B70"/>
    <mergeCell ref="C66:C70"/>
    <mergeCell ref="D66:D70"/>
    <mergeCell ref="G66:G70"/>
    <mergeCell ref="H66:H70"/>
    <mergeCell ref="I66:I70"/>
    <mergeCell ref="K66:K70"/>
    <mergeCell ref="L66:L70"/>
    <mergeCell ref="M66:M70"/>
    <mergeCell ref="N66:N70"/>
    <mergeCell ref="U66:U70"/>
    <mergeCell ref="V66:V70"/>
    <mergeCell ref="W66:W70"/>
    <mergeCell ref="X66:X70"/>
    <mergeCell ref="Y66:Y70"/>
    <mergeCell ref="Z66:Z70"/>
    <mergeCell ref="AA66:AA70"/>
    <mergeCell ref="A71:AA71"/>
    <mergeCell ref="A72:A76"/>
    <mergeCell ref="B72:B76"/>
    <mergeCell ref="C72:C76"/>
    <mergeCell ref="D72:D76"/>
    <mergeCell ref="G72:G76"/>
    <mergeCell ref="H72:H76"/>
    <mergeCell ref="I72:I76"/>
    <mergeCell ref="K72:K76"/>
    <mergeCell ref="L72:L76"/>
    <mergeCell ref="M72:M76"/>
    <mergeCell ref="N72:N76"/>
    <mergeCell ref="U72:U76"/>
    <mergeCell ref="V72:V76"/>
    <mergeCell ref="W72:W76"/>
    <mergeCell ref="X72:X76"/>
    <mergeCell ref="Y72:Y76"/>
    <mergeCell ref="Z72:Z76"/>
    <mergeCell ref="AA72:AA76"/>
    <mergeCell ref="A77:A81"/>
    <mergeCell ref="B77:B81"/>
    <mergeCell ref="C77:C81"/>
    <mergeCell ref="D77:D81"/>
    <mergeCell ref="G77:G81"/>
    <mergeCell ref="H77:H81"/>
    <mergeCell ref="I77:I81"/>
    <mergeCell ref="K77:K81"/>
    <mergeCell ref="L77:L81"/>
    <mergeCell ref="M77:M81"/>
    <mergeCell ref="N77:N81"/>
    <mergeCell ref="U77:U81"/>
    <mergeCell ref="V77:V81"/>
    <mergeCell ref="W77:W81"/>
    <mergeCell ref="X77:X81"/>
    <mergeCell ref="Y77:Y81"/>
    <mergeCell ref="Z77:Z81"/>
    <mergeCell ref="AA77:AA81"/>
    <mergeCell ref="A82:A86"/>
    <mergeCell ref="B82:B86"/>
    <mergeCell ref="C82:C86"/>
    <mergeCell ref="D82:D86"/>
    <mergeCell ref="G82:G86"/>
    <mergeCell ref="Y82:Y86"/>
    <mergeCell ref="Z82:Z86"/>
    <mergeCell ref="H82:H86"/>
    <mergeCell ref="I82:I86"/>
    <mergeCell ref="K82:K86"/>
    <mergeCell ref="L82:L86"/>
    <mergeCell ref="M82:M86"/>
    <mergeCell ref="N82:N86"/>
    <mergeCell ref="H87:H91"/>
    <mergeCell ref="I87:I91"/>
    <mergeCell ref="U82:U86"/>
    <mergeCell ref="V82:V86"/>
    <mergeCell ref="W82:W86"/>
    <mergeCell ref="X82:X86"/>
    <mergeCell ref="M87:M91"/>
    <mergeCell ref="N87:N91"/>
    <mergeCell ref="U87:U91"/>
    <mergeCell ref="V87:V91"/>
    <mergeCell ref="U92:U96"/>
    <mergeCell ref="V92:V96"/>
    <mergeCell ref="W87:W91"/>
    <mergeCell ref="X87:X91"/>
    <mergeCell ref="AA82:AA86"/>
    <mergeCell ref="A87:A91"/>
    <mergeCell ref="B87:B91"/>
    <mergeCell ref="C87:C91"/>
    <mergeCell ref="D87:D91"/>
    <mergeCell ref="G87:G91"/>
    <mergeCell ref="K87:K91"/>
    <mergeCell ref="L87:L91"/>
    <mergeCell ref="Y87:Y91"/>
    <mergeCell ref="Z87:Z91"/>
    <mergeCell ref="AA87:AA91"/>
    <mergeCell ref="A92:A96"/>
    <mergeCell ref="B92:B96"/>
    <mergeCell ref="C92:C96"/>
    <mergeCell ref="D92:D96"/>
    <mergeCell ref="G92:G96"/>
    <mergeCell ref="W92:W96"/>
    <mergeCell ref="X92:X96"/>
    <mergeCell ref="Y92:Y96"/>
    <mergeCell ref="Z92:Z96"/>
    <mergeCell ref="AA92:AA96"/>
    <mergeCell ref="A97:AA97"/>
    <mergeCell ref="K92:K96"/>
    <mergeCell ref="L92:L96"/>
    <mergeCell ref="M92:M96"/>
    <mergeCell ref="N92:N96"/>
    <mergeCell ref="H92:H96"/>
    <mergeCell ref="I92:I96"/>
    <mergeCell ref="A98:A102"/>
    <mergeCell ref="B98:B102"/>
    <mergeCell ref="C98:C102"/>
    <mergeCell ref="D98:D102"/>
    <mergeCell ref="G98:G102"/>
    <mergeCell ref="H98:H102"/>
    <mergeCell ref="I98:I102"/>
    <mergeCell ref="K98:K102"/>
    <mergeCell ref="L98:L102"/>
    <mergeCell ref="M98:M102"/>
    <mergeCell ref="N98:N102"/>
    <mergeCell ref="U98:U102"/>
    <mergeCell ref="V98:V102"/>
    <mergeCell ref="W98:W102"/>
    <mergeCell ref="X98:X102"/>
    <mergeCell ref="Y98:Y102"/>
    <mergeCell ref="Z98:Z102"/>
    <mergeCell ref="AA98:AA102"/>
    <mergeCell ref="A103:A107"/>
    <mergeCell ref="B103:B107"/>
    <mergeCell ref="C103:C107"/>
    <mergeCell ref="D103:D107"/>
    <mergeCell ref="G103:G107"/>
    <mergeCell ref="H103:H107"/>
    <mergeCell ref="I103:I107"/>
    <mergeCell ref="K103:K107"/>
    <mergeCell ref="L103:L107"/>
    <mergeCell ref="M103:M107"/>
    <mergeCell ref="N103:N107"/>
    <mergeCell ref="U103:U107"/>
    <mergeCell ref="V103:V107"/>
    <mergeCell ref="W103:W107"/>
    <mergeCell ref="X103:X107"/>
    <mergeCell ref="Y103:Y107"/>
    <mergeCell ref="Z103:Z107"/>
    <mergeCell ref="AA103:AA107"/>
    <mergeCell ref="A108:A112"/>
    <mergeCell ref="B108:B112"/>
    <mergeCell ref="C108:C112"/>
    <mergeCell ref="D108:D112"/>
    <mergeCell ref="G108:G112"/>
    <mergeCell ref="H108:H112"/>
    <mergeCell ref="I108:I112"/>
    <mergeCell ref="K108:K112"/>
    <mergeCell ref="L108:L112"/>
    <mergeCell ref="V108:V112"/>
    <mergeCell ref="W108:W112"/>
    <mergeCell ref="N113:N117"/>
    <mergeCell ref="U113:U117"/>
    <mergeCell ref="V113:V117"/>
    <mergeCell ref="L113:L117"/>
    <mergeCell ref="W113:W117"/>
    <mergeCell ref="G113:G117"/>
    <mergeCell ref="H113:H117"/>
    <mergeCell ref="I113:I117"/>
    <mergeCell ref="M108:M112"/>
    <mergeCell ref="N108:N112"/>
    <mergeCell ref="U108:U112"/>
    <mergeCell ref="M113:M117"/>
    <mergeCell ref="Y108:Y112"/>
    <mergeCell ref="Z108:Z112"/>
    <mergeCell ref="AA108:AA112"/>
    <mergeCell ref="X108:X112"/>
    <mergeCell ref="Z113:Z117"/>
    <mergeCell ref="AA113:AA117"/>
    <mergeCell ref="X113:X117"/>
    <mergeCell ref="Y113:Y117"/>
    <mergeCell ref="A118:A122"/>
    <mergeCell ref="B118:B122"/>
    <mergeCell ref="C118:C122"/>
    <mergeCell ref="D118:D122"/>
    <mergeCell ref="G118:G122"/>
    <mergeCell ref="K113:K117"/>
    <mergeCell ref="A113:A117"/>
    <mergeCell ref="B113:B117"/>
    <mergeCell ref="C113:C117"/>
    <mergeCell ref="D113:D117"/>
    <mergeCell ref="H118:H122"/>
    <mergeCell ref="Z118:Z122"/>
    <mergeCell ref="AA118:AA122"/>
    <mergeCell ref="I118:I122"/>
    <mergeCell ref="K118:K122"/>
    <mergeCell ref="L118:L122"/>
    <mergeCell ref="M118:M122"/>
    <mergeCell ref="N118:N122"/>
    <mergeCell ref="U118:U122"/>
    <mergeCell ref="K126:R129"/>
    <mergeCell ref="S126:T129"/>
    <mergeCell ref="V118:V122"/>
    <mergeCell ref="W118:W122"/>
    <mergeCell ref="X118:X122"/>
    <mergeCell ref="Y118:Y122"/>
  </mergeCells>
  <conditionalFormatting sqref="I61:I70 M61:M70 M92:M96 I92:I96">
    <cfRule type="containsText" priority="57" dxfId="2" operator="containsText" stopIfTrue="1" text="EXTREMO">
      <formula>NOT(ISERROR(SEARCH("EXTREMO",I61)))</formula>
    </cfRule>
    <cfRule type="containsText" priority="58" dxfId="1" operator="containsText" stopIfTrue="1" text="ALTO">
      <formula>NOT(ISERROR(SEARCH("ALTO",I61)))</formula>
    </cfRule>
    <cfRule type="containsText" priority="59" dxfId="0" operator="containsText" stopIfTrue="1" text="MODERADO">
      <formula>NOT(ISERROR(SEARCH("MODERADO",I61)))</formula>
    </cfRule>
    <cfRule type="containsText" priority="60" dxfId="45" operator="containsText" stopIfTrue="1" text="BAJO">
      <formula>NOT(ISERROR(SEARCH("BAJO",I61)))</formula>
    </cfRule>
  </conditionalFormatting>
  <conditionalFormatting sqref="M34:M44">
    <cfRule type="containsText" priority="53" dxfId="2" operator="containsText" stopIfTrue="1" text="EXTREMO">
      <formula>NOT(ISERROR(SEARCH("EXTREMO",M34)))</formula>
    </cfRule>
    <cfRule type="containsText" priority="54" dxfId="1" operator="containsText" stopIfTrue="1" text="ALTO">
      <formula>NOT(ISERROR(SEARCH("ALTO",M34)))</formula>
    </cfRule>
    <cfRule type="containsText" priority="55" dxfId="0" operator="containsText" stopIfTrue="1" text="MODERADO">
      <formula>NOT(ISERROR(SEARCH("MODERADO",M34)))</formula>
    </cfRule>
    <cfRule type="containsText" priority="56" dxfId="45" operator="containsText" stopIfTrue="1" text="BAJO">
      <formula>NOT(ISERROR(SEARCH("BAJO",M34)))</formula>
    </cfRule>
  </conditionalFormatting>
  <conditionalFormatting sqref="I16:I20 I26:I44">
    <cfRule type="containsText" priority="49" dxfId="2" operator="containsText" stopIfTrue="1" text="EXTREMO">
      <formula>NOT(ISERROR(SEARCH("EXTREMO",I16)))</formula>
    </cfRule>
    <cfRule type="containsText" priority="50" dxfId="1" operator="containsText" stopIfTrue="1" text="ALTO">
      <formula>NOT(ISERROR(SEARCH("ALTO",I16)))</formula>
    </cfRule>
    <cfRule type="containsText" priority="51" dxfId="0" operator="containsText" stopIfTrue="1" text="MODERADO">
      <formula>NOT(ISERROR(SEARCH("MODERADO",I16)))</formula>
    </cfRule>
    <cfRule type="containsText" priority="52" dxfId="45" operator="containsText" stopIfTrue="1" text="BAJO">
      <formula>NOT(ISERROR(SEARCH("BAJO",I16)))</formula>
    </cfRule>
  </conditionalFormatting>
  <conditionalFormatting sqref="M26:M33">
    <cfRule type="containsText" priority="45" dxfId="2" operator="containsText" stopIfTrue="1" text="EXTREMO">
      <formula>NOT(ISERROR(SEARCH("EXTREMO",M26)))</formula>
    </cfRule>
    <cfRule type="containsText" priority="46" dxfId="1" operator="containsText" stopIfTrue="1" text="ALTO">
      <formula>NOT(ISERROR(SEARCH("ALTO",M26)))</formula>
    </cfRule>
    <cfRule type="containsText" priority="47" dxfId="0" operator="containsText" stopIfTrue="1" text="MODERADO">
      <formula>NOT(ISERROR(SEARCH("MODERADO",M26)))</formula>
    </cfRule>
    <cfRule type="containsText" priority="48" dxfId="45" operator="containsText" stopIfTrue="1" text="BAJO">
      <formula>NOT(ISERROR(SEARCH("BAJO",M26)))</formula>
    </cfRule>
  </conditionalFormatting>
  <conditionalFormatting sqref="I51:I55 M51:M55">
    <cfRule type="containsText" priority="41" dxfId="2" operator="containsText" stopIfTrue="1" text="EXTREMO">
      <formula>NOT(ISERROR(SEARCH("EXTREMO",I51)))</formula>
    </cfRule>
    <cfRule type="containsText" priority="42" dxfId="1" operator="containsText" stopIfTrue="1" text="ALTO">
      <formula>NOT(ISERROR(SEARCH("ALTO",I51)))</formula>
    </cfRule>
    <cfRule type="containsText" priority="43" dxfId="0" operator="containsText" stopIfTrue="1" text="MODERADO">
      <formula>NOT(ISERROR(SEARCH("MODERADO",I51)))</formula>
    </cfRule>
    <cfRule type="containsText" priority="44" dxfId="45" operator="containsText" stopIfTrue="1" text="BAJO">
      <formula>NOT(ISERROR(SEARCH("BAJO",I51)))</formula>
    </cfRule>
  </conditionalFormatting>
  <conditionalFormatting sqref="I46:I50 M46:M50">
    <cfRule type="containsText" priority="37" dxfId="2" operator="containsText" stopIfTrue="1" text="EXTREMO">
      <formula>NOT(ISERROR(SEARCH("EXTREMO",I46)))</formula>
    </cfRule>
    <cfRule type="containsText" priority="38" dxfId="1" operator="containsText" stopIfTrue="1" text="ALTO">
      <formula>NOT(ISERROR(SEARCH("ALTO",I46)))</formula>
    </cfRule>
    <cfRule type="containsText" priority="39" dxfId="0" operator="containsText" stopIfTrue="1" text="MODERADO">
      <formula>NOT(ISERROR(SEARCH("MODERADO",I46)))</formula>
    </cfRule>
    <cfRule type="containsText" priority="40" dxfId="45" operator="containsText" stopIfTrue="1" text="BAJO">
      <formula>NOT(ISERROR(SEARCH("BAJO",I46)))</formula>
    </cfRule>
  </conditionalFormatting>
  <conditionalFormatting sqref="I82:I91 M82:M91">
    <cfRule type="containsText" priority="33" dxfId="2" operator="containsText" stopIfTrue="1" text="EXTREMO">
      <formula>NOT(ISERROR(SEARCH("EXTREMO",I82)))</formula>
    </cfRule>
    <cfRule type="containsText" priority="34" dxfId="1" operator="containsText" stopIfTrue="1" text="ALTO">
      <formula>NOT(ISERROR(SEARCH("ALTO",I82)))</formula>
    </cfRule>
    <cfRule type="containsText" priority="35" dxfId="0" operator="containsText" stopIfTrue="1" text="MODERADO">
      <formula>NOT(ISERROR(SEARCH("MODERADO",I82)))</formula>
    </cfRule>
    <cfRule type="containsText" priority="36" dxfId="45" operator="containsText" stopIfTrue="1" text="BAJO">
      <formula>NOT(ISERROR(SEARCH("BAJO",I82)))</formula>
    </cfRule>
  </conditionalFormatting>
  <conditionalFormatting sqref="I77:I81 M72:M81">
    <cfRule type="containsText" priority="29" dxfId="2" operator="containsText" stopIfTrue="1" text="EXTREMO">
      <formula>NOT(ISERROR(SEARCH("EXTREMO",I72)))</formula>
    </cfRule>
    <cfRule type="containsText" priority="30" dxfId="1" operator="containsText" stopIfTrue="1" text="ALTO">
      <formula>NOT(ISERROR(SEARCH("ALTO",I72)))</formula>
    </cfRule>
    <cfRule type="containsText" priority="31" dxfId="0" operator="containsText" stopIfTrue="1" text="MODERADO">
      <formula>NOT(ISERROR(SEARCH("MODERADO",I72)))</formula>
    </cfRule>
    <cfRule type="containsText" priority="32" dxfId="45" operator="containsText" stopIfTrue="1" text="BAJO">
      <formula>NOT(ISERROR(SEARCH("BAJO",I72)))</formula>
    </cfRule>
  </conditionalFormatting>
  <conditionalFormatting sqref="M118:M122 I118:I122">
    <cfRule type="containsText" priority="25" dxfId="2" operator="containsText" stopIfTrue="1" text="EXTREMO">
      <formula>NOT(ISERROR(SEARCH("EXTREMO",I118)))</formula>
    </cfRule>
    <cfRule type="containsText" priority="26" dxfId="1" operator="containsText" stopIfTrue="1" text="ALTO">
      <formula>NOT(ISERROR(SEARCH("ALTO",I118)))</formula>
    </cfRule>
    <cfRule type="containsText" priority="27" dxfId="0" operator="containsText" stopIfTrue="1" text="MODERADO">
      <formula>NOT(ISERROR(SEARCH("MODERADO",I118)))</formula>
    </cfRule>
    <cfRule type="containsText" priority="28" dxfId="45" operator="containsText" stopIfTrue="1" text="BAJO">
      <formula>NOT(ISERROR(SEARCH("BAJO",I118)))</formula>
    </cfRule>
  </conditionalFormatting>
  <conditionalFormatting sqref="I108:I117 M108:M117">
    <cfRule type="containsText" priority="21" dxfId="2" operator="containsText" stopIfTrue="1" text="EXTREMO">
      <formula>NOT(ISERROR(SEARCH("EXTREMO",I108)))</formula>
    </cfRule>
    <cfRule type="containsText" priority="22" dxfId="1" operator="containsText" stopIfTrue="1" text="ALTO">
      <formula>NOT(ISERROR(SEARCH("ALTO",I108)))</formula>
    </cfRule>
    <cfRule type="containsText" priority="23" dxfId="0" operator="containsText" stopIfTrue="1" text="MODERADO">
      <formula>NOT(ISERROR(SEARCH("MODERADO",I108)))</formula>
    </cfRule>
    <cfRule type="containsText" priority="24" dxfId="45" operator="containsText" stopIfTrue="1" text="BAJO">
      <formula>NOT(ISERROR(SEARCH("BAJO",I108)))</formula>
    </cfRule>
  </conditionalFormatting>
  <conditionalFormatting sqref="I98:I107 M98:M107">
    <cfRule type="containsText" priority="17" dxfId="2" operator="containsText" stopIfTrue="1" text="EXTREMO">
      <formula>NOT(ISERROR(SEARCH("EXTREMO",I98)))</formula>
    </cfRule>
    <cfRule type="containsText" priority="18" dxfId="1" operator="containsText" stopIfTrue="1" text="ALTO">
      <formula>NOT(ISERROR(SEARCH("ALTO",I98)))</formula>
    </cfRule>
    <cfRule type="containsText" priority="19" dxfId="0" operator="containsText" stopIfTrue="1" text="MODERADO">
      <formula>NOT(ISERROR(SEARCH("MODERADO",I98)))</formula>
    </cfRule>
    <cfRule type="containsText" priority="20" dxfId="45" operator="containsText" stopIfTrue="1" text="BAJO">
      <formula>NOT(ISERROR(SEARCH("BAJO",I98)))</formula>
    </cfRule>
  </conditionalFormatting>
  <conditionalFormatting sqref="I21:I25">
    <cfRule type="containsText" priority="13" dxfId="2" operator="containsText" stopIfTrue="1" text="EXTREMO">
      <formula>NOT(ISERROR(SEARCH("EXTREMO",I21)))</formula>
    </cfRule>
    <cfRule type="containsText" priority="14" dxfId="1" operator="containsText" stopIfTrue="1" text="ALTO">
      <formula>NOT(ISERROR(SEARCH("ALTO",I21)))</formula>
    </cfRule>
    <cfRule type="containsText" priority="15" dxfId="0" operator="containsText" stopIfTrue="1" text="MODERADO">
      <formula>NOT(ISERROR(SEARCH("MODERADO",I21)))</formula>
    </cfRule>
    <cfRule type="containsText" priority="16" dxfId="45" operator="containsText" stopIfTrue="1" text="BAJO">
      <formula>NOT(ISERROR(SEARCH("BAJO",I21)))</formula>
    </cfRule>
  </conditionalFormatting>
  <conditionalFormatting sqref="M16:M25">
    <cfRule type="containsText" priority="9" dxfId="2" operator="containsText" stopIfTrue="1" text="EXTREMO">
      <formula>NOT(ISERROR(SEARCH("EXTREMO",M16)))</formula>
    </cfRule>
    <cfRule type="containsText" priority="10" dxfId="1" operator="containsText" stopIfTrue="1" text="ALTO">
      <formula>NOT(ISERROR(SEARCH("ALTO",M16)))</formula>
    </cfRule>
    <cfRule type="containsText" priority="11" dxfId="0" operator="containsText" stopIfTrue="1" text="MODERADO">
      <formula>NOT(ISERROR(SEARCH("MODERADO",M16)))</formula>
    </cfRule>
    <cfRule type="containsText" priority="12" dxfId="45" operator="containsText" stopIfTrue="1" text="BAJO">
      <formula>NOT(ISERROR(SEARCH("BAJO",M16)))</formula>
    </cfRule>
  </conditionalFormatting>
  <conditionalFormatting sqref="I72:I76">
    <cfRule type="containsText" priority="5" dxfId="2" operator="containsText" stopIfTrue="1" text="EXTREMO">
      <formula>NOT(ISERROR(SEARCH("EXTREMO",I72)))</formula>
    </cfRule>
    <cfRule type="containsText" priority="6" dxfId="1" operator="containsText" stopIfTrue="1" text="ALTO">
      <formula>NOT(ISERROR(SEARCH("ALTO",I72)))</formula>
    </cfRule>
    <cfRule type="containsText" priority="7" dxfId="0" operator="containsText" stopIfTrue="1" text="MODERADO">
      <formula>NOT(ISERROR(SEARCH("MODERADO",I72)))</formula>
    </cfRule>
    <cfRule type="containsText" priority="8" dxfId="45" operator="containsText" stopIfTrue="1" text="BAJO">
      <formula>NOT(ISERROR(SEARCH("BAJO",I72)))</formula>
    </cfRule>
  </conditionalFormatting>
  <conditionalFormatting sqref="I56:I60 M56:M60">
    <cfRule type="containsText" priority="1" dxfId="2" operator="containsText" stopIfTrue="1" text="EXTREMO">
      <formula>NOT(ISERROR(SEARCH("EXTREMO",I56)))</formula>
    </cfRule>
    <cfRule type="containsText" priority="2" dxfId="1" operator="containsText" stopIfTrue="1" text="ALTO">
      <formula>NOT(ISERROR(SEARCH("ALTO",I56)))</formula>
    </cfRule>
    <cfRule type="containsText" priority="3" dxfId="0" operator="containsText" stopIfTrue="1" text="MODERADO">
      <formula>NOT(ISERROR(SEARCH("MODERADO",I56)))</formula>
    </cfRule>
    <cfRule type="containsText" priority="4" dxfId="45" operator="containsText" stopIfTrue="1" text="BAJO">
      <formula>NOT(ISERROR(SEARCH("BAJO",I56)))</formula>
    </cfRule>
  </conditionalFormatting>
  <dataValidations count="28">
    <dataValidation type="list" showInputMessage="1" showErrorMessage="1" sqref="C98:C122 C46:C70 C16:C44 C72 C77:C96">
      <formula1>$AG$7:$AG$10</formula1>
    </dataValidation>
    <dataValidation type="list" allowBlank="1" showInputMessage="1" showErrorMessage="1" sqref="G72:G96 G98:G122 G16:G44 G46:G70">
      <formula1>$AC$2:$AC$6</formula1>
    </dataValidation>
    <dataValidation type="list" allowBlank="1" showInputMessage="1" showErrorMessage="1" sqref="H16:H44 H46:H70">
      <formula1>$AE$2:$AE$6</formula1>
    </dataValidation>
    <dataValidation type="list" allowBlank="1" showInputMessage="1" showErrorMessage="1" sqref="N16:N44 N98:N122 N72:N96 N46:N70">
      <formula1>$AC$7:$AC$10</formula1>
    </dataValidation>
    <dataValidation allowBlank="1" showInputMessage="1" showErrorMessage="1" promptTitle="Valor consecuencia Riesgos SI" prompt="Dirigirse a la Hoja R1 SI" sqref="H98:H102"/>
    <dataValidation allowBlank="1" showInputMessage="1" showErrorMessage="1" promptTitle="Valor consecuencia Riesgos SI" prompt="Dirigirse a la Hoja R2 SI" sqref="H103:H107"/>
    <dataValidation allowBlank="1" showInputMessage="1" showErrorMessage="1" promptTitle="Valor consecuencia Riesgos SI" prompt="Dirigirse a la Hoja R3 SI" sqref="H108:H112"/>
    <dataValidation allowBlank="1" showInputMessage="1" showErrorMessage="1" promptTitle="Valor consecuencia Riesgos SI" prompt="Dirigirse a la Hoja R4 SI" sqref="H113:H117"/>
    <dataValidation allowBlank="1" showInputMessage="1" showErrorMessage="1" promptTitle="Valor consecuencia Riesgos SI" prompt="Dirigirse a la Hoja R5 SI" sqref="H118:H122"/>
    <dataValidation allowBlank="1" showInputMessage="1" showErrorMessage="1" promptTitle="Asignación de controles" prompt="Debe existir un control por cada causa.&#10;&#10;Una vez asigne los controles existentes del R2, dirijase a la Hoja R2 PR para su valoración" sqref="J21:J25"/>
    <dataValidation allowBlank="1" showInputMessage="1" showErrorMessage="1" promptTitle="Asignación de controles" prompt="Debe existir un control por cada causa.&#10;&#10;Una vez asigne los controles existentes del R3, dirijase a la Hoja R3 PR para su valoración" sqref="J26:J29 J31:J33 O26:O29 O31"/>
    <dataValidation allowBlank="1" showInputMessage="1" showErrorMessage="1" promptTitle="Asignación de controles" prompt="Debe existir un control por cada causa.&#10;&#10;Una vez asigne los controles existentes del R4, dirijase a la Hoja R4 PR para su valoración" sqref="J34:J35 J37:J39 O34:O35 O37:O38"/>
    <dataValidation allowBlank="1" showInputMessage="1" showErrorMessage="1" promptTitle="Asignación de controles" prompt="Debe existir un control por cada causa.&#10;&#10;Una vez asigne los controles existentes del R5, dirijase a la Hoja R5 PR para su valoración" sqref="J40:J44"/>
    <dataValidation allowBlank="1" showInputMessage="1" showErrorMessage="1" promptTitle="Asignación de controles" prompt="Debe existir un control por cada causa.&#10;&#10;Una vez asigne los controles existentes del R1, dirijase a la Hoja R1 PRY para su valoración" sqref="J46:J50"/>
    <dataValidation allowBlank="1" showInputMessage="1" showErrorMessage="1" promptTitle="Asignación de controles" prompt="Debe existir un control por cada causa.&#10;&#10;Una vez asigne los controles existentes del R2, dirijase a la Hoja R2 PRY para su valoración" sqref="J54:J55"/>
    <dataValidation allowBlank="1" showInputMessage="1" showErrorMessage="1" promptTitle="Asignación de controles" prompt="Debe existir un control por cada causa.&#10;&#10;Una vez asigne los controles existentes del R4, dirijase a la Hoja R4 PRY para su valoración" sqref="J63:J65 J58:J60"/>
    <dataValidation allowBlank="1" showInputMessage="1" showErrorMessage="1" promptTitle="Asignación de controles" prompt="Debe existir un control por cada causa.&#10;&#10;Una vez asigne los controles existentes del R5, dirijase a la Hoja R5 PRY para su valoración" sqref="J66:J70"/>
    <dataValidation allowBlank="1" showInputMessage="1" showErrorMessage="1" promptTitle="Asignación de controles" prompt="Debe existir un control por cada causa.&#10;&#10;Una vez asigne los controles existentes del R1, dirijase a la Hoja R1 CO para su valoración" sqref="J76"/>
    <dataValidation allowBlank="1" showInputMessage="1" showErrorMessage="1" promptTitle="Asignación de controles" prompt="Debe existir un control por cada causa.&#10;&#10;Una vez asigne los controles existentes del R2, dirijase a la Hoja R2 CO para su valoración" sqref="J77:J81"/>
    <dataValidation allowBlank="1" showInputMessage="1" showErrorMessage="1" promptTitle="Asignación de controles" prompt="Debe existir un control por cada causa.&#10;&#10;Una vez asigne los controles existentes del R3, dirijase a la Hoja R3 CO para su valoración" sqref="J82:J86"/>
    <dataValidation allowBlank="1" showInputMessage="1" showErrorMessage="1" promptTitle="Asignación de controles" prompt="Debe existir un control por cada causa.&#10;&#10;Una vez asigne los controles existentes del R4, dirijase a la Hoja R4 CO para su valoración" sqref="J87:J91"/>
    <dataValidation allowBlank="1" showInputMessage="1" showErrorMessage="1" promptTitle="Asignación de controles" prompt="Debe existir un control por cada causa.&#10;&#10;Una vez asigne los controles existentes del R5, dirijase a la Hoja R5 CO para su valoración" sqref="J92:J96"/>
    <dataValidation allowBlank="1" showInputMessage="1" showErrorMessage="1" promptTitle="Asignación de controles" prompt="Debe existir un control por cada causa.&#10;&#10;Una vez asigne los controles existentes del R1, dirijase a la Hoja R1 SI para su valoración" sqref="J98:J102"/>
    <dataValidation allowBlank="1" showInputMessage="1" showErrorMessage="1" promptTitle="Asignación de controles" prompt="Debe existir un control por cada causa.&#10;&#10;Una vez asigne los controles existentes del R2, dirijase a la Hoja R2 SI para su valoración" sqref="J103:J107"/>
    <dataValidation allowBlank="1" showInputMessage="1" showErrorMessage="1" promptTitle="Asignación de controles" prompt="Debe existir un control por cada causa.&#10;&#10;Una vez asigne los controles existentes del R3, dirijase a la Hoja R3 SI para su valoración" sqref="J108:J112"/>
    <dataValidation allowBlank="1" showInputMessage="1" showErrorMessage="1" promptTitle="Asignación de controles" prompt="Debe existir un control por cada causa.&#10;&#10;Una vez asigne los controles existentes del R4, dirijase a la Hoja R4 SI para su valoración" sqref="J113:J117"/>
    <dataValidation allowBlank="1" showInputMessage="1" showErrorMessage="1" promptTitle="Asignación de controles" prompt="Debe existir un control por cada causa.&#10;&#10;Una vez asigne los controles existentes del R5, dirijase a la Hoja R5 SI para su valoración" sqref="J118:J122"/>
    <dataValidation allowBlank="1" showInputMessage="1" showErrorMessage="1" promptTitle="Asignación de controles" prompt="Debe existir un control por cada causa.&#10;&#10;Una vez asigne los controles existentes del R1, dirijase a la Hoja R1 PR para su valoración" sqref="J16:J20"/>
  </dataValidations>
  <printOptions/>
  <pageMargins left="0.25" right="0.25" top="0.75" bottom="0.75" header="0.3" footer="0.3"/>
  <pageSetup horizontalDpi="600" verticalDpi="600" orientation="landscape" paperSize="5" scale="19" r:id="rId4"/>
  <rowBreaks count="2" manualBreakCount="2">
    <brk id="44" max="27" man="1"/>
    <brk id="60" max="2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Calidad</dc:creator>
  <cp:keywords/>
  <dc:description/>
  <cp:lastModifiedBy>Calidad</cp:lastModifiedBy>
  <dcterms:created xsi:type="dcterms:W3CDTF">2020-10-28T03:34:36Z</dcterms:created>
  <dcterms:modified xsi:type="dcterms:W3CDTF">2021-02-09T02:12:43Z</dcterms:modified>
  <cp:category/>
  <cp:version/>
  <cp:contentType/>
  <cp:contentStatus/>
</cp:coreProperties>
</file>