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<sst xmlns="http://schemas.openxmlformats.org/spreadsheetml/2006/main" count="55" uniqueCount="51">
  <si>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PLAN DE DESARROLLO  QUEREMOS MAS PODEMOS MAS 2008-2011</t>
  </si>
  <si>
    <t>EJE ESTRATEGICO EQUIDAD Y HUMANIDAD</t>
  </si>
  <si>
    <t>PROGRAMA PRESTACION DEL SERVICIO DE SALUD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</si>
  <si>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</si>
  <si>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</si>
  <si>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</si>
  <si>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</si>
  <si>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</si>
  <si>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</si>
  <si>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</si>
  <si>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</si>
  <si>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</si>
  <si>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</si>
  <si>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</si>
  <si>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</si>
  <si>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</si>
  <si>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</si>
  <si>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Fortalecer  la oferta de los prestadores de servicios de salud en la promoción y calidad de vida, prevención y mitigación de riesgos, recuperación y superación del daño y fortalecimiento institucional para la gestión integral.</t>
  </si>
  <si>
    <t>Verificar el cumplimiento de los requisitos mínimos de habilitación tanto de la red publica como privada para el primer nivel de atención.</t>
  </si>
  <si>
    <t>Avanzar en el proceso de acreditación.</t>
  </si>
  <si>
    <t>Se diseñará e implementará el Plan de Acreditación.</t>
  </si>
  <si>
    <t>Plan de acreditación diseñado e implementado.</t>
  </si>
  <si>
    <t>Desarrollar modelos de atención integral en salud que responda a las necesidades de la diversidad étnica, cultural, de género y generacional.</t>
  </si>
  <si>
    <t xml:space="preserve">Se implementará 1 modelo de atención en salud familiar en cuatro comunas y dos corregimientos. </t>
  </si>
  <si>
    <t>Comunas y corregimientos que implementan 1 modelo de atención en salud familiar.</t>
  </si>
  <si>
    <t xml:space="preserve">Se implementará el servicio de atención para jóvenes en 4 IPS del área urbana. </t>
  </si>
  <si>
    <t>IPS del área urbana que implementan el servicio de atención para jóvenes.</t>
  </si>
  <si>
    <t>Ampliación de la oferta de servicios en el I Nivel de atención.</t>
  </si>
  <si>
    <t>Se gestionará la construcción o mejoramiento en infraestructura de 8 proyectos para la prestación de servicios de salud. (La Rosa, Santa Bárbara, Catambuco, hospital Comuna tres, Gualmatán, Centros de Salud de Lorenzo, Tamasagra, San Vicente y Jongovito. Desarrollo de dos proyectos para adquisición de ambulancia).</t>
  </si>
  <si>
    <t>Proyectos para adquisición de ambulancia desarrollados.</t>
  </si>
  <si>
    <t xml:space="preserve">Se implementará el servicio de hospitalización de primer nivel con 20 camas. </t>
  </si>
  <si>
    <t>Camas implementadas para hospitalización de primer nivel.</t>
  </si>
  <si>
    <t>OBSERVACIONES</t>
  </si>
  <si>
    <t>T  O  T  A  L</t>
  </si>
  <si>
    <t>Gestión para la construcción o mejoramiento en infraestructura de proyectos para la prestación de servicios de salud realizada.</t>
  </si>
  <si>
    <t>COSTO POR  META</t>
  </si>
  <si>
    <t xml:space="preserve">RECURSOS ASIGNADOS </t>
  </si>
  <si>
    <t>Ejecución proyecto</t>
  </si>
  <si>
    <t>Fecha inicio</t>
  </si>
  <si>
    <t>Fecha terminación</t>
  </si>
  <si>
    <t>META PROGRAMADA 2011</t>
  </si>
  <si>
    <t>Presupuesto por Resultados. Municipio de Pasto.  2011</t>
  </si>
  <si>
    <r>
      <rPr>
        <b/>
        <sz val="12"/>
        <rFont val="Times New Roman"/>
        <family val="1"/>
      </rPr>
      <t xml:space="preserve"> </t>
    </r>
    <r>
      <rPr>
        <sz val="12"/>
        <rFont val="Arial"/>
        <family val="2"/>
      </rPr>
      <t>Red de prestadores de servicios de salud con problemas de calidad, suficiencia y deshumanización.</t>
    </r>
  </si>
  <si>
    <t xml:space="preserve">Se logrará que el 100% de IPS de primer nivel cuenten con certificado de habilitación. </t>
  </si>
  <si>
    <t>Porcentaje de IPS de primer nivel con certificado de habilitación.</t>
  </si>
  <si>
    <t>OK</t>
  </si>
  <si>
    <t>Compromiso de cabildo en la comuna 3 se terminara la formulacion del proyectgo construcccion de hospital tipo 1 D y ejecucion en la primera etapa</t>
  </si>
  <si>
    <t>Construccion de Hospital tipo 1 D</t>
  </si>
  <si>
    <t>Silvia Adriana Paz Bastidas</t>
  </si>
  <si>
    <t>Se cumplió la meta del PDM</t>
  </si>
  <si>
    <t>Compromiso de la ESE Pasto Salud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</si>
</sst>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_-* #,##0.000000\ &quot;€&quot;_-;\-* #,##0.000000\ &quot;€&quot;_-;_-* &quot;-&quot;??\ &quot;€&quot;_-;_-@_-"/>
    <numFmt numFmtId="190" formatCode="_-* #,##0.0000000\ &quot;€&quot;_-;\-* #,##0.0000000\ &quot;€&quot;_-;_-* &quot;-&quot;??\ &quot;€&quot;_-;_-@_-"/>
    <numFmt numFmtId="191" formatCode="_-* #,##0.00000000\ &quot;€&quot;_-;\-* #,##0.00000000\ &quot;€&quot;_-;_-* &quot;-&quot;??\ &quot;€&quot;_-;_-@_-"/>
    <numFmt numFmtId="192" formatCode="_-* #,##0.0\ &quot;€&quot;_-;\-* #,##0.0\ &quot;€&quot;_-;_-* &quot;-&quot;??\ &quot;€&quot;_-;_-@_-"/>
    <numFmt numFmtId="193" formatCode="_-* #,##0\ &quot;€&quot;_-;\-* #,##0\ &quot;€&quot;_-;_-* &quot;-&quot;??\ &quot;€&quot;_-;_-@_-"/>
    <numFmt numFmtId="194" formatCode="_([$$-240A]\ * #,##0.00_);_([$$-240A]\ * \(#,##0.00\);_([$$-240A]\ 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22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4" borderId="0" xfId="0" applyFont="1" applyFill="1" applyAlignment="1">
      <alignment vertical="center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3" fontId="7" fillId="24" borderId="11" xfId="0" applyNumberFormat="1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3" fontId="3" fillId="24" borderId="11" xfId="0" applyNumberFormat="1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3" fontId="3" fillId="24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wrapText="1"/>
    </xf>
    <xf numFmtId="0" fontId="3" fillId="24" borderId="14" xfId="0" applyFont="1" applyFill="1" applyBorder="1" applyAlignment="1">
      <alignment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7" xfId="0" applyFill="1" applyBorder="1" applyAlignment="1">
      <alignment horizontal="justify" vertical="center" wrapText="1"/>
    </xf>
    <xf numFmtId="0" fontId="8" fillId="24" borderId="17" xfId="0" applyFont="1" applyFill="1" applyBorder="1" applyAlignment="1">
      <alignment vertical="center" wrapText="1"/>
    </xf>
    <xf numFmtId="3" fontId="7" fillId="24" borderId="17" xfId="0" applyNumberFormat="1" applyFont="1" applyFill="1" applyBorder="1" applyAlignment="1">
      <alignment vertical="center" wrapText="1"/>
    </xf>
    <xf numFmtId="0" fontId="7" fillId="24" borderId="17" xfId="0" applyFont="1" applyFill="1" applyBorder="1" applyAlignment="1">
      <alignment vertical="center" wrapText="1"/>
    </xf>
    <xf numFmtId="3" fontId="7" fillId="24" borderId="17" xfId="0" applyNumberFormat="1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3" fontId="3" fillId="24" borderId="17" xfId="0" applyNumberFormat="1" applyFont="1" applyFill="1" applyBorder="1" applyAlignment="1">
      <alignment vertical="center" wrapText="1"/>
    </xf>
    <xf numFmtId="0" fontId="3" fillId="24" borderId="18" xfId="0" applyFont="1" applyFill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4" fontId="7" fillId="24" borderId="11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194" fontId="0" fillId="24" borderId="25" xfId="48" applyNumberFormat="1" applyFont="1" applyFill="1" applyBorder="1" applyAlignment="1">
      <alignment horizontal="center" vertical="center" wrapText="1"/>
    </xf>
    <xf numFmtId="194" fontId="0" fillId="24" borderId="26" xfId="48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0" fillId="25" borderId="28" xfId="0" applyNumberFormat="1" applyFont="1" applyFill="1" applyBorder="1" applyAlignment="1">
      <alignment horizontal="center" vertical="center" wrapText="1"/>
    </xf>
    <xf numFmtId="49" fontId="10" fillId="25" borderId="29" xfId="0" applyNumberFormat="1" applyFont="1" applyFill="1" applyBorder="1" applyAlignment="1">
      <alignment horizontal="center" vertical="center" wrapText="1"/>
    </xf>
    <xf numFmtId="49" fontId="10" fillId="25" borderId="30" xfId="0" applyNumberFormat="1" applyFont="1" applyFill="1" applyBorder="1" applyAlignment="1">
      <alignment horizontal="center" vertical="center" wrapText="1"/>
    </xf>
    <xf numFmtId="49" fontId="10" fillId="25" borderId="31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31" xfId="0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"/>
  <sheetViews>
    <sheetView tabSelected="1" zoomScale="90" zoomScaleNormal="90" zoomScalePageLayoutView="0" workbookViewId="0" topLeftCell="A5">
      <selection activeCell="A9" sqref="A9:A15"/>
    </sheetView>
  </sheetViews>
  <sheetFormatPr defaultColWidth="11.421875" defaultRowHeight="12.75"/>
  <cols>
    <col min="1" max="1" width="19.140625" style="2" customWidth="1"/>
    <col min="2" max="2" width="20.421875" style="2" customWidth="1"/>
    <col min="3" max="3" width="27.00390625" style="2" customWidth="1"/>
    <col min="4" max="4" width="30.28125" style="2" customWidth="1"/>
    <col min="5" max="5" width="29.00390625" style="2" customWidth="1"/>
    <col min="6" max="6" width="14.00390625" style="2" customWidth="1"/>
    <col min="7" max="7" width="24.28125" style="2" bestFit="1" customWidth="1"/>
    <col min="8" max="8" width="21.7109375" style="2" customWidth="1"/>
    <col min="9" max="9" width="25.140625" style="2" customWidth="1"/>
    <col min="10" max="10" width="21.140625" style="2" bestFit="1" customWidth="1"/>
    <col min="11" max="11" width="11.421875" style="2" customWidth="1"/>
    <col min="12" max="12" width="21.140625" style="2" bestFit="1" customWidth="1"/>
    <col min="13" max="13" width="21.140625" style="2" customWidth="1"/>
    <col min="14" max="15" width="17.00390625" style="2" bestFit="1" customWidth="1"/>
    <col min="16" max="16" width="15.421875" style="2" customWidth="1"/>
    <col min="17" max="17" width="18.140625" style="2" customWidth="1"/>
    <col min="18" max="16384" width="11.421875" style="2" customWidth="1"/>
  </cols>
  <sheetData>
    <row r="1" spans="1:7" ht="15.75">
      <c r="A1" s="55" t="s">
        <v>0</v>
      </c>
      <c r="B1" s="56"/>
      <c r="C1" s="57"/>
      <c r="D1" s="1"/>
      <c r="E1" s="1"/>
      <c r="F1" s="1"/>
      <c r="G1" s="1"/>
    </row>
    <row r="2" spans="1:7" ht="15.75">
      <c r="A2" s="58" t="s">
        <v>41</v>
      </c>
      <c r="B2" s="59"/>
      <c r="C2" s="60"/>
      <c r="D2" s="1"/>
      <c r="E2" s="1"/>
      <c r="F2" s="1"/>
      <c r="G2" s="1"/>
    </row>
    <row r="3" spans="1:56" s="4" customFormat="1" ht="15.75">
      <c r="A3" s="61" t="s">
        <v>1</v>
      </c>
      <c r="B3" s="62"/>
      <c r="C3" s="63"/>
      <c r="D3" s="1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4" customFormat="1" ht="16.5" thickBot="1">
      <c r="A4" s="64" t="s">
        <v>2</v>
      </c>
      <c r="B4" s="65"/>
      <c r="C4" s="66"/>
      <c r="D4" s="1" t="s">
        <v>45</v>
      </c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4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76" s="4" customFormat="1" ht="12.75">
      <c r="A6" s="80" t="s">
        <v>3</v>
      </c>
      <c r="B6" s="83" t="s">
        <v>4</v>
      </c>
      <c r="C6" s="83" t="s">
        <v>5</v>
      </c>
      <c r="D6" s="51" t="s">
        <v>6</v>
      </c>
      <c r="E6" s="51" t="s">
        <v>7</v>
      </c>
      <c r="F6" s="50" t="s">
        <v>40</v>
      </c>
      <c r="G6" s="78" t="s">
        <v>36</v>
      </c>
      <c r="H6" s="78" t="s">
        <v>8</v>
      </c>
      <c r="I6" s="78" t="s">
        <v>9</v>
      </c>
      <c r="J6" s="78"/>
      <c r="K6" s="78"/>
      <c r="L6" s="78"/>
      <c r="M6" s="70" t="s">
        <v>35</v>
      </c>
      <c r="N6" s="86" t="s">
        <v>37</v>
      </c>
      <c r="O6" s="87"/>
      <c r="P6" s="70" t="s">
        <v>10</v>
      </c>
      <c r="Q6" s="90" t="s">
        <v>32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5" customFormat="1" ht="12.75">
      <c r="A7" s="81"/>
      <c r="B7" s="84"/>
      <c r="C7" s="84"/>
      <c r="D7" s="52"/>
      <c r="E7" s="52"/>
      <c r="F7" s="76"/>
      <c r="G7" s="75"/>
      <c r="H7" s="75"/>
      <c r="I7" s="76" t="s">
        <v>11</v>
      </c>
      <c r="J7" s="75" t="s">
        <v>12</v>
      </c>
      <c r="K7" s="75"/>
      <c r="L7" s="76" t="s">
        <v>13</v>
      </c>
      <c r="M7" s="71"/>
      <c r="N7" s="88"/>
      <c r="O7" s="89"/>
      <c r="P7" s="71"/>
      <c r="Q7" s="9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5" customFormat="1" ht="29.25" thickBot="1">
      <c r="A8" s="82"/>
      <c r="B8" s="85"/>
      <c r="C8" s="85"/>
      <c r="D8" s="53"/>
      <c r="E8" s="8" t="s">
        <v>14</v>
      </c>
      <c r="F8" s="77"/>
      <c r="G8" s="79"/>
      <c r="H8" s="79"/>
      <c r="I8" s="77"/>
      <c r="J8" s="9" t="s">
        <v>15</v>
      </c>
      <c r="K8" s="9" t="s">
        <v>16</v>
      </c>
      <c r="L8" s="77"/>
      <c r="M8" s="72"/>
      <c r="N8" s="16" t="s">
        <v>38</v>
      </c>
      <c r="O8" s="16" t="s">
        <v>39</v>
      </c>
      <c r="P8" s="72"/>
      <c r="Q8" s="9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56" s="13" customFormat="1" ht="63.75">
      <c r="A9" s="93" t="s">
        <v>42</v>
      </c>
      <c r="B9" s="95" t="s">
        <v>17</v>
      </c>
      <c r="C9" s="29" t="s">
        <v>18</v>
      </c>
      <c r="D9" s="30" t="s">
        <v>43</v>
      </c>
      <c r="E9" s="31" t="s">
        <v>44</v>
      </c>
      <c r="F9" s="46">
        <v>1</v>
      </c>
      <c r="G9" s="68">
        <v>4892251000</v>
      </c>
      <c r="H9" s="21"/>
      <c r="I9" s="23"/>
      <c r="J9" s="23"/>
      <c r="K9" s="24"/>
      <c r="L9" s="23"/>
      <c r="M9" s="25"/>
      <c r="N9" s="22"/>
      <c r="O9" s="22"/>
      <c r="P9" s="26"/>
      <c r="Q9" s="27" t="s">
        <v>50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13" customFormat="1" ht="25.5">
      <c r="A10" s="93"/>
      <c r="B10" s="96"/>
      <c r="C10" s="29" t="s">
        <v>19</v>
      </c>
      <c r="D10" s="32" t="s">
        <v>20</v>
      </c>
      <c r="E10" s="29" t="s">
        <v>21</v>
      </c>
      <c r="F10" s="46">
        <v>1</v>
      </c>
      <c r="G10" s="69"/>
      <c r="H10" s="17"/>
      <c r="I10" s="18"/>
      <c r="J10" s="18"/>
      <c r="K10" s="19"/>
      <c r="L10" s="18"/>
      <c r="M10" s="14"/>
      <c r="N10" s="15"/>
      <c r="O10" s="15"/>
      <c r="P10" s="20"/>
      <c r="Q10" s="28" t="s">
        <v>50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13" customFormat="1" ht="51">
      <c r="A11" s="93"/>
      <c r="B11" s="96"/>
      <c r="C11" s="97" t="s">
        <v>22</v>
      </c>
      <c r="D11" s="30" t="s">
        <v>23</v>
      </c>
      <c r="E11" s="31" t="s">
        <v>24</v>
      </c>
      <c r="F11" s="47">
        <v>1</v>
      </c>
      <c r="G11" s="69"/>
      <c r="H11" s="17"/>
      <c r="I11" s="18"/>
      <c r="J11" s="18"/>
      <c r="K11" s="19"/>
      <c r="L11" s="18"/>
      <c r="M11" s="14"/>
      <c r="N11" s="15"/>
      <c r="O11" s="15"/>
      <c r="P11" s="20"/>
      <c r="Q11" s="28" t="s">
        <v>50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13" customFormat="1" ht="38.25">
      <c r="A12" s="93"/>
      <c r="B12" s="96"/>
      <c r="C12" s="97"/>
      <c r="D12" s="30" t="s">
        <v>25</v>
      </c>
      <c r="E12" s="31" t="s">
        <v>26</v>
      </c>
      <c r="F12" s="47">
        <v>1</v>
      </c>
      <c r="G12" s="69"/>
      <c r="H12" s="17"/>
      <c r="I12" s="18"/>
      <c r="J12" s="18"/>
      <c r="K12" s="19"/>
      <c r="L12" s="18"/>
      <c r="M12" s="14"/>
      <c r="N12" s="15"/>
      <c r="O12" s="15"/>
      <c r="P12" s="20"/>
      <c r="Q12" s="28" t="s">
        <v>50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3" customFormat="1" ht="108">
      <c r="A13" s="93"/>
      <c r="B13" s="96"/>
      <c r="C13" s="97" t="s">
        <v>27</v>
      </c>
      <c r="D13" s="99" t="s">
        <v>28</v>
      </c>
      <c r="E13" s="31" t="s">
        <v>34</v>
      </c>
      <c r="F13" s="47">
        <v>5</v>
      </c>
      <c r="G13" s="69"/>
      <c r="H13" s="19" t="s">
        <v>47</v>
      </c>
      <c r="I13" s="54">
        <v>1051037309.7</v>
      </c>
      <c r="J13" s="18"/>
      <c r="K13" s="19"/>
      <c r="L13" s="18">
        <v>1051037309.7</v>
      </c>
      <c r="M13" s="18">
        <v>1051037309.7</v>
      </c>
      <c r="N13" s="49">
        <v>40544</v>
      </c>
      <c r="O13" s="49">
        <v>40908</v>
      </c>
      <c r="P13" s="20" t="s">
        <v>48</v>
      </c>
      <c r="Q13" s="28" t="s">
        <v>46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13" customFormat="1" ht="25.5">
      <c r="A14" s="93"/>
      <c r="B14" s="96"/>
      <c r="C14" s="97"/>
      <c r="D14" s="100"/>
      <c r="E14" s="31" t="s">
        <v>29</v>
      </c>
      <c r="F14" s="47">
        <v>0</v>
      </c>
      <c r="G14" s="69"/>
      <c r="H14" s="17"/>
      <c r="I14" s="18"/>
      <c r="J14" s="18"/>
      <c r="K14" s="19"/>
      <c r="L14" s="18"/>
      <c r="M14" s="14"/>
      <c r="N14" s="15"/>
      <c r="O14" s="15"/>
      <c r="P14" s="20"/>
      <c r="Q14" s="28" t="s">
        <v>49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13" customFormat="1" ht="39" thickBot="1">
      <c r="A15" s="94"/>
      <c r="B15" s="96"/>
      <c r="C15" s="98"/>
      <c r="D15" s="33" t="s">
        <v>30</v>
      </c>
      <c r="E15" s="34" t="s">
        <v>31</v>
      </c>
      <c r="F15" s="48">
        <v>10</v>
      </c>
      <c r="G15" s="69"/>
      <c r="H15" s="35"/>
      <c r="I15" s="36"/>
      <c r="J15" s="36"/>
      <c r="K15" s="37"/>
      <c r="L15" s="36"/>
      <c r="M15" s="38"/>
      <c r="N15" s="39"/>
      <c r="O15" s="39"/>
      <c r="P15" s="40"/>
      <c r="Q15" s="41" t="s">
        <v>50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11" customFormat="1" ht="18.75" thickBot="1">
      <c r="A16" s="73" t="s">
        <v>33</v>
      </c>
      <c r="B16" s="74"/>
      <c r="C16" s="74"/>
      <c r="D16" s="74"/>
      <c r="E16" s="74"/>
      <c r="F16" s="74"/>
      <c r="G16" s="74"/>
      <c r="H16" s="74"/>
      <c r="I16" s="43">
        <f>SUM(I9)</f>
        <v>0</v>
      </c>
      <c r="J16" s="43">
        <f>SUM(J9)</f>
        <v>0</v>
      </c>
      <c r="K16" s="43"/>
      <c r="L16" s="43">
        <f>SUM(L9)</f>
        <v>0</v>
      </c>
      <c r="M16" s="43">
        <f>SUM(M9:M15)</f>
        <v>1051037309.7</v>
      </c>
      <c r="N16" s="42"/>
      <c r="O16" s="42"/>
      <c r="P16" s="44"/>
      <c r="Q16" s="45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ht="12.75">
      <c r="E17" s="6"/>
    </row>
    <row r="18" spans="3:5" ht="12.75">
      <c r="C18" s="67"/>
      <c r="E18" s="6"/>
    </row>
    <row r="19" spans="3:5" ht="12.75">
      <c r="C19" s="67"/>
      <c r="E19" s="6"/>
    </row>
    <row r="20" spans="3:5" ht="12.75">
      <c r="C20" s="67"/>
      <c r="E20" s="6"/>
    </row>
    <row r="21" spans="3:5" ht="12.75">
      <c r="C21" s="7"/>
      <c r="E21" s="6"/>
    </row>
    <row r="22" spans="3:5" ht="12.75">
      <c r="C22" s="7"/>
      <c r="E22" s="6"/>
    </row>
  </sheetData>
  <sheetProtection/>
  <mergeCells count="28">
    <mergeCell ref="N6:O7"/>
    <mergeCell ref="Q6:Q8"/>
    <mergeCell ref="A9:A15"/>
    <mergeCell ref="B9:B15"/>
    <mergeCell ref="C11:C12"/>
    <mergeCell ref="C13:C15"/>
    <mergeCell ref="D13:D14"/>
    <mergeCell ref="I6:L6"/>
    <mergeCell ref="P6:P8"/>
    <mergeCell ref="I7:I8"/>
    <mergeCell ref="C6:C8"/>
    <mergeCell ref="D6:D8"/>
    <mergeCell ref="E6:E7"/>
    <mergeCell ref="F6:F8"/>
    <mergeCell ref="C18:C20"/>
    <mergeCell ref="G9:G15"/>
    <mergeCell ref="M6:M8"/>
    <mergeCell ref="A16:H16"/>
    <mergeCell ref="J7:K7"/>
    <mergeCell ref="L7:L8"/>
    <mergeCell ref="G6:G8"/>
    <mergeCell ref="H6:H8"/>
    <mergeCell ref="A6:A8"/>
    <mergeCell ref="B6:B8"/>
    <mergeCell ref="A1:C1"/>
    <mergeCell ref="A2:C2"/>
    <mergeCell ref="A3:C3"/>
    <mergeCell ref="A4:C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ProfesionalUP</cp:lastModifiedBy>
  <dcterms:created xsi:type="dcterms:W3CDTF">2009-09-17T13:00:37Z</dcterms:created>
  <dcterms:modified xsi:type="dcterms:W3CDTF">2010-11-10T21:39:59Z</dcterms:modified>
  <cp:category/>
  <cp:version/>
  <cp:contentType/>
  <cp:contentStatus/>
</cp:coreProperties>
</file>