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tabRatio="601" activeTab="3"/>
  </bookViews>
  <sheets>
    <sheet name="4" sheetId="1" r:id="rId1"/>
    <sheet name="4A" sheetId="2" r:id="rId2"/>
    <sheet name="11" sheetId="3" r:id="rId3"/>
    <sheet name="11A" sheetId="4" r:id="rId4"/>
  </sheets>
  <definedNames>
    <definedName name="_xlnm.Print_Area" localSheetId="0">'4'!#REF!</definedName>
    <definedName name="_xlnm.Print_Area" localSheetId="1">'4A'!$A$1:$I$12</definedName>
    <definedName name="MARIA" localSheetId="0">'4'!#REF!</definedName>
    <definedName name="_xlnm.Print_Titles" localSheetId="1">'4A'!$6:$9</definedName>
  </definedNames>
  <calcPr fullCalcOnLoad="1"/>
</workbook>
</file>

<file path=xl/comments2.xml><?xml version="1.0" encoding="utf-8"?>
<comments xmlns="http://schemas.openxmlformats.org/spreadsheetml/2006/main">
  <authors>
    <author>planeacion04</author>
  </authors>
  <commentList>
    <comment ref="I8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Descripción puntual de las acciones correctivas que se hayan realizado sobre las actividades o metas programas para la vigencia(como por ejemplo: tareas, tiempos, recursos, responsables) para ajustar los planes de acción u operativos y garantizar el logro de los resultados.</t>
        </r>
      </text>
    </comment>
    <comment ref="F8" authorId="0">
      <text>
        <r>
          <rPr>
            <b/>
            <sz val="10"/>
            <rFont val="Arial"/>
            <family val="2"/>
          </rPr>
          <t>planeacion04:</t>
        </r>
        <r>
          <rPr>
            <sz val="10"/>
            <rFont val="Arial"/>
            <family val="2"/>
          </rPr>
          <t xml:space="preserve">
Debe enunciar: MEDIOS DE VERIFICACION, es decir los documentos donde se puede constatar el avance de las metas, como por ejemplo: contratos, actas de avance, informes de interventoría, registros de asistencia, registros fotográficos, sistemas de información, entre otros. RESULTADOS: descripción cualitativa y cuantitativa del nivel de cumplimiento y avance de cada una de las actividades o metas programadas para la vigencia. La descripción de los resultados debe ser clara, precisa, consisa y objetiva.
</t>
        </r>
      </text>
    </comment>
    <comment ref="G9" authorId="0">
      <text>
        <r>
          <rPr>
            <b/>
            <sz val="10"/>
            <rFont val="Arial"/>
            <family val="2"/>
          </rPr>
          <t>planeacion04:</t>
        </r>
        <r>
          <rPr>
            <sz val="10"/>
            <rFont val="Arial"/>
            <family val="2"/>
          </rPr>
          <t xml:space="preserve">
Escriba el porcentaje de tiempo transcurrido a la fecha del informe del avance de cada actividad o meta, respecto al tiempo total programado para la misma. Por ejemplo: Si el tiempo propuesto para lograr la meta es de 1 año o 12 meses, el avance en este reporte será del 50%  (6/12)</t>
        </r>
      </text>
    </comment>
    <comment ref="H9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Escriba el porcentaje de avance de cada actividad, respecto a las actividades o avance programado para el año 2008 (3): Por ejemplo: Si la meta propuesta para el </t>
        </r>
        <r>
          <rPr>
            <b/>
            <sz val="12"/>
            <rFont val="Tahoma"/>
            <family val="2"/>
          </rPr>
          <t>2008</t>
        </r>
        <r>
          <rPr>
            <sz val="11"/>
            <rFont val="Tahoma"/>
            <family val="2"/>
          </rPr>
          <t xml:space="preserve"> es pavimentar 15.000 metros cuadrados de vías y, en el primer semestre pavimenté 10.000 metros cuadrados, el porcentaje de avance de la actividad será igual a: (10000/15000)= 66.66%</t>
        </r>
      </text>
    </comment>
  </commentList>
</comments>
</file>

<file path=xl/sharedStrings.xml><?xml version="1.0" encoding="utf-8"?>
<sst xmlns="http://schemas.openxmlformats.org/spreadsheetml/2006/main" count="94" uniqueCount="68">
  <si>
    <t>PLANES DE ACCION U OPERATIVOS</t>
  </si>
  <si>
    <t>No</t>
  </si>
  <si>
    <t>AREAS INVOLUCRADAS</t>
  </si>
  <si>
    <t>RECURSOS</t>
  </si>
  <si>
    <t>RESPONSABLES</t>
  </si>
  <si>
    <t>TIEMPO PROGRAMADO</t>
  </si>
  <si>
    <t>INDICADORES CLAVES DE RENDIMIENTO</t>
  </si>
  <si>
    <t>1 año</t>
  </si>
  <si>
    <t>META PLAN DE DESARROLLO</t>
  </si>
  <si>
    <t>ACTIVIDADES 
(AVANCE META 2008)</t>
  </si>
  <si>
    <t>ACTIVIDADES 
(AVANCE PROGRAMADO PARA EL AÑO  2008)</t>
  </si>
  <si>
    <t>AREAS INVOLUCRADAS (1)</t>
  </si>
  <si>
    <t>META CUATRIENIO PLAN DE DESARROLLO (2)</t>
  </si>
  <si>
    <t>ACTIVIDADES 
(AVANCE PROGRAMADO PARA EL AÑO  2008)  (3)</t>
  </si>
  <si>
    <t>SEGUIMIENTO (4)</t>
  </si>
  <si>
    <t>AVANCE</t>
  </si>
  <si>
    <t>ACCIONES CORRECTIVAS. (6)</t>
  </si>
  <si>
    <t>% DE AVANCE EN EL TIEMPO (4)</t>
  </si>
  <si>
    <t>% DE AVANCE DE LA ACTIVIDAD (5)</t>
  </si>
  <si>
    <t>Dirección Municipal de Seguridad Social en Salud</t>
  </si>
  <si>
    <t>FUENTE: Dirección Municipal de Seguridad Social en Salud</t>
  </si>
  <si>
    <t>Silvia Paz - Dirección Municipal de Seguridad Social en Salud</t>
  </si>
  <si>
    <t>SGP - Recursos propios - Cofinanciación.</t>
  </si>
  <si>
    <t>Número  de subsidios parciales transformados en  totales</t>
  </si>
  <si>
    <t>Se dará 100% de cobertura en régimen subsidiado.</t>
  </si>
  <si>
    <t>Porcentaje de cobertura del régimen subsidiado.</t>
  </si>
  <si>
    <r>
      <t xml:space="preserve">PERIODO INFORMADO: </t>
    </r>
    <r>
      <rPr>
        <sz val="10"/>
        <rFont val="Arial"/>
        <family val="2"/>
      </rPr>
      <t xml:space="preserve"> 2008</t>
    </r>
  </si>
  <si>
    <t>FORMATO No. 11A</t>
  </si>
  <si>
    <t>INFORME PLAN DE INVERSIÓN</t>
  </si>
  <si>
    <t>NOMBRE PROYECTO</t>
  </si>
  <si>
    <t xml:space="preserve">SEGUIMIENTO </t>
  </si>
  <si>
    <t xml:space="preserve">ACCIONES CORRECTIVAS O INDICADORES DE RENDIMIENTO O EJECUCION </t>
  </si>
  <si>
    <t>PORCENTAJE DE AVANCE EN TIEMPO</t>
  </si>
  <si>
    <t>PORCENTAJE DE AVANCE EN RECURSOS</t>
  </si>
  <si>
    <t>PORCENTAJE DE AVANCE EN ACTIVIDAD</t>
  </si>
  <si>
    <t>Dirección Municipal de Salud.</t>
  </si>
  <si>
    <t>Silvia Paz Bastidas - Dirección Municipal de Salud.</t>
  </si>
  <si>
    <r>
      <t xml:space="preserve">Entidad: </t>
    </r>
    <r>
      <rPr>
        <sz val="11"/>
        <rFont val="Arial"/>
        <family val="2"/>
      </rPr>
      <t>Alcaldía Municipal de Pasto.</t>
    </r>
  </si>
  <si>
    <r>
      <t xml:space="preserve">Representante legal:  </t>
    </r>
    <r>
      <rPr>
        <sz val="11"/>
        <rFont val="Arial"/>
        <family val="2"/>
      </rPr>
      <t>EDUARDO ALVARADO SANTANDER</t>
    </r>
  </si>
  <si>
    <r>
      <t xml:space="preserve">Periodo informado:  </t>
    </r>
    <r>
      <rPr>
        <sz val="11"/>
        <rFont val="Arial"/>
        <family val="2"/>
      </rPr>
      <t>Año 2008</t>
    </r>
  </si>
  <si>
    <t>FORMATO No. 11</t>
  </si>
  <si>
    <t>ÁREAS INVOLUCRADAS</t>
  </si>
  <si>
    <t>FECHA INICIO</t>
  </si>
  <si>
    <t>FECHA TERMINACIÓN</t>
  </si>
  <si>
    <t>LUGAR DE EJECUCIÓN</t>
  </si>
  <si>
    <t>CUANTÍA DEL PROYECTO</t>
  </si>
  <si>
    <t>INDICADORES DE RENDIMIENTO</t>
  </si>
  <si>
    <t>Recursos propios - SGP</t>
  </si>
  <si>
    <t>Pasto</t>
  </si>
  <si>
    <t>Depuraciòn de base de datos y asignaciòn de cupos para potenciales beneficiarios</t>
  </si>
  <si>
    <r>
      <t>MEDIOS DE VERIFICACION</t>
    </r>
    <r>
      <rPr>
        <sz val="10"/>
        <rFont val="Arial"/>
        <family val="2"/>
      </rPr>
      <t xml:space="preserve">: suscripciòn de contratos para adquisiciòn de motocicletas, gestor y control de turnos, servidor y personal.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 xml:space="preserve">:  Adquisición y mantenimiento de 4 motocicletas - insumos y papeleria - gestor y control de turnos         Contratación personal para atención digitador - encuestador - atención al usuario por 3 meses cada uno </t>
    </r>
  </si>
  <si>
    <r>
      <t>MEDIOS DE VERIFICACION</t>
    </r>
    <r>
      <rPr>
        <sz val="10"/>
        <rFont val="Arial"/>
        <family val="2"/>
      </rPr>
      <t xml:space="preserve">:  Para el año 2008, se suscriben Contratos de Administración de Recursos del Régimen Subsidiado  No. 200800100 al 200801100 para el primer semestre y del 200800101 al 20081101 para el segundo semestre, con el fin de garantizar la continuidad del aseguramiento de 205,445 afiliados y por ampliación de cobertura a 299 afiliados  al Régimen Subsidiado del municipio de Pasto.  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95,47% de cobertura, población de continuidad 205,445 y de ampliación 299 afiliados.  El tiempo de evaluacion corresponde al cuatrenio (48 meses), el porcentaje de avance se hace sobre el primer año (12 meses).</t>
    </r>
  </si>
  <si>
    <r>
      <t>FORMATO 4</t>
    </r>
    <r>
      <rPr>
        <b/>
        <sz val="10"/>
        <color indexed="56"/>
        <rFont val="Arial"/>
        <family val="2"/>
      </rPr>
      <t>A</t>
    </r>
  </si>
  <si>
    <r>
      <t>ENTIDAD</t>
    </r>
    <r>
      <rPr>
        <sz val="10"/>
        <rFont val="Arial"/>
        <family val="2"/>
      </rPr>
      <t>:  Alcaldía Municipal de Pasto.</t>
    </r>
  </si>
  <si>
    <r>
      <t>REPRESENTANTE LEGAL</t>
    </r>
    <r>
      <rPr>
        <sz val="10"/>
        <rFont val="Arial"/>
        <family val="2"/>
      </rPr>
      <t>:  Eduardo Alvarado Santander</t>
    </r>
  </si>
  <si>
    <r>
      <t>PROGRAMA</t>
    </r>
    <r>
      <rPr>
        <sz val="10"/>
        <rFont val="Arial"/>
        <family val="2"/>
      </rPr>
      <t>: Aseguramiento en salud</t>
    </r>
  </si>
  <si>
    <r>
      <t xml:space="preserve">FORMATO </t>
    </r>
    <r>
      <rPr>
        <b/>
        <sz val="10"/>
        <color indexed="62"/>
        <rFont val="Arial"/>
        <family val="0"/>
      </rPr>
      <t>4</t>
    </r>
  </si>
  <si>
    <r>
      <t>ENTIDAD</t>
    </r>
    <r>
      <rPr>
        <sz val="10"/>
        <rFont val="Arial"/>
        <family val="0"/>
      </rPr>
      <t>:  Alcaldía Municipal de Pasto.</t>
    </r>
  </si>
  <si>
    <r>
      <t>REPRESENTANTE LEGAL</t>
    </r>
    <r>
      <rPr>
        <sz val="10"/>
        <rFont val="Arial"/>
        <family val="0"/>
      </rPr>
      <t>:  Eduardo Alvarado Santander</t>
    </r>
  </si>
  <si>
    <r>
      <t>PROGRAMA</t>
    </r>
    <r>
      <rPr>
        <sz val="10"/>
        <rFont val="Arial"/>
        <family val="0"/>
      </rPr>
      <t>:  Aseguramiento en salud</t>
    </r>
  </si>
  <si>
    <r>
      <t xml:space="preserve">PERIODO INFORMADO: </t>
    </r>
    <r>
      <rPr>
        <sz val="10"/>
        <rFont val="Arial"/>
        <family val="0"/>
      </rPr>
      <t xml:space="preserve"> 2008</t>
    </r>
  </si>
  <si>
    <r>
      <t xml:space="preserve">Entidad: </t>
    </r>
    <r>
      <rPr>
        <sz val="10"/>
        <rFont val="Arial"/>
        <family val="2"/>
      </rPr>
      <t>Alcaldía Municipal de Pasto.</t>
    </r>
  </si>
  <si>
    <r>
      <t xml:space="preserve">Representante legal:  </t>
    </r>
    <r>
      <rPr>
        <sz val="10"/>
        <rFont val="Arial"/>
        <family val="2"/>
      </rPr>
      <t>EDUARDO ALVARADO SANTANDER</t>
    </r>
  </si>
  <si>
    <r>
      <t xml:space="preserve">Periodo informado:  </t>
    </r>
    <r>
      <rPr>
        <sz val="10"/>
        <rFont val="Arial"/>
        <family val="2"/>
      </rPr>
      <t>Año 2008</t>
    </r>
  </si>
  <si>
    <r>
      <t>MEDIOS DE VERIFICACION</t>
    </r>
    <r>
      <rPr>
        <sz val="10"/>
        <rFont val="Arial"/>
        <family val="2"/>
      </rPr>
      <t xml:space="preserve">: Suscripción de 11 Contratos de Administración de Recursos del Régimen Subsidiado  No. 200800100 al 200801100 para el primer semestre y del 200800101 al 20081101 para el segundo semestre, para un total de  205,445 afiliados de continuidad y de 299 por ampliación de cobertura, total de recursos utilizados $49.095.612.450,80.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95,47% de cobertura, población de continuidad 205,445 y de ampliación 299 afiliados.  El tiempo de evaluacion corresponde al cuatrenio (48 meses), el porcentaje de avance se hace sobre el primer año (12 meses).</t>
    </r>
  </si>
  <si>
    <t xml:space="preserve">Implementación SISBEN NET en el Municipio de Pasto.  </t>
  </si>
  <si>
    <t xml:space="preserve">Implementación en la continuidad del aseguramiento en el  regimen subsidiado. Municipio de Pasto. </t>
  </si>
  <si>
    <t>FUENTE: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</si>
</sst>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 * #,##0_ ;_ * \-#,##0_ ;_ * &quot;-&quot;??_ ;_ @_ "/>
    <numFmt numFmtId="181" formatCode="_ * #,##0.0_ ;_ * \-#,##0.0_ ;_ * &quot;-&quot;??_ ;_ @_ "/>
    <numFmt numFmtId="182" formatCode="_ * #,##0.000_ ;_ * \-#,##0.000_ ;_ * &quot;-&quot;??_ ;_ @_ "/>
    <numFmt numFmtId="183" formatCode="[$-C0A]d\-mmm\-\y\y;@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%"/>
    <numFmt numFmtId="189" formatCode="0.000"/>
    <numFmt numFmtId="190" formatCode="0.0"/>
    <numFmt numFmtId="191" formatCode="0.00000%"/>
    <numFmt numFmtId="192" formatCode="0.0000%"/>
    <numFmt numFmtId="193" formatCode="0.000%"/>
    <numFmt numFmtId="194" formatCode="0.00000"/>
    <numFmt numFmtId="195" formatCode="0.0000"/>
    <numFmt numFmtId="196" formatCode="&quot;$&quot;\ #,##0"/>
    <numFmt numFmtId="197" formatCode="[$$-240A]\ #,##0"/>
    <numFmt numFmtId="198" formatCode="#,##0.0"/>
    <numFmt numFmtId="199" formatCode="#,##0.000"/>
    <numFmt numFmtId="200" formatCode="#,##0.0000"/>
    <numFmt numFmtId="201" formatCode="[$-C0A]dddd\,\ dd&quot; de &quot;mmmm&quot; de &quot;yyyy"/>
    <numFmt numFmtId="202" formatCode="[$-C0A]d\-mmm\-yy;@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name val="Tahoma"/>
      <family val="0"/>
    </font>
    <font>
      <sz val="9"/>
      <name val="Arial"/>
      <family val="2"/>
    </font>
    <font>
      <sz val="8"/>
      <name val="Tahoma"/>
      <family val="0"/>
    </font>
    <font>
      <b/>
      <sz val="8"/>
      <name val="Arial"/>
      <family val="2"/>
    </font>
    <font>
      <sz val="11"/>
      <name val="Tahoma"/>
      <family val="2"/>
    </font>
    <font>
      <b/>
      <sz val="12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56"/>
      <name val="Arial"/>
      <family val="2"/>
    </font>
    <font>
      <b/>
      <sz val="10"/>
      <color indexed="62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17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justify" vertical="center" wrapText="1"/>
    </xf>
    <xf numFmtId="9" fontId="0" fillId="0" borderId="0" xfId="0" applyNumberFormat="1" applyFont="1" applyAlignment="1">
      <alignment/>
    </xf>
    <xf numFmtId="16" fontId="0" fillId="0" borderId="0" xfId="0" applyNumberFormat="1" applyFont="1" applyAlignment="1">
      <alignment/>
    </xf>
    <xf numFmtId="0" fontId="1" fillId="0" borderId="0" xfId="0" applyFont="1" applyBorder="1" applyAlignment="1">
      <alignment horizontal="justify" vertical="center" wrapText="1"/>
    </xf>
    <xf numFmtId="1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justify" vertical="center"/>
    </xf>
    <xf numFmtId="0" fontId="1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horizontal="center" vertical="center" wrapText="1"/>
    </xf>
    <xf numFmtId="9" fontId="0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justify" vertical="center" wrapText="1"/>
    </xf>
    <xf numFmtId="10" fontId="0" fillId="0" borderId="7" xfId="21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0" fontId="0" fillId="0" borderId="0" xfId="21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88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left"/>
    </xf>
    <xf numFmtId="3" fontId="0" fillId="0" borderId="9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justify" vertical="center"/>
    </xf>
    <xf numFmtId="202" fontId="0" fillId="0" borderId="6" xfId="0" applyNumberFormat="1" applyFont="1" applyFill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9" fontId="0" fillId="0" borderId="6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justify" vertical="center"/>
    </xf>
    <xf numFmtId="0" fontId="0" fillId="0" borderId="12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justify" vertical="center" wrapText="1"/>
    </xf>
    <xf numFmtId="10" fontId="0" fillId="0" borderId="14" xfId="21" applyNumberFormat="1" applyFont="1" applyFill="1" applyBorder="1" applyAlignment="1">
      <alignment horizontal="center" vertical="center"/>
    </xf>
    <xf numFmtId="197" fontId="0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0" fillId="0" borderId="11" xfId="0" applyFont="1" applyBorder="1" applyAlignment="1">
      <alignment horizontal="justify" vertical="center"/>
    </xf>
    <xf numFmtId="0" fontId="0" fillId="0" borderId="17" xfId="0" applyFont="1" applyBorder="1" applyAlignment="1">
      <alignment horizontal="justify" vertical="center"/>
    </xf>
    <xf numFmtId="202" fontId="0" fillId="0" borderId="11" xfId="0" applyNumberFormat="1" applyFont="1" applyFill="1" applyBorder="1" applyAlignment="1">
      <alignment horizontal="justify" vertical="center"/>
    </xf>
    <xf numFmtId="3" fontId="0" fillId="0" borderId="11" xfId="0" applyNumberFormat="1" applyFont="1" applyBorder="1" applyAlignment="1">
      <alignment horizontal="justify" vertical="center"/>
    </xf>
    <xf numFmtId="0" fontId="0" fillId="0" borderId="6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B9" sqref="B9"/>
    </sheetView>
  </sheetViews>
  <sheetFormatPr defaultColWidth="11.421875" defaultRowHeight="12.75"/>
  <cols>
    <col min="1" max="1" width="3.421875" style="35" customWidth="1"/>
    <col min="2" max="2" width="16.140625" style="35" customWidth="1"/>
    <col min="3" max="3" width="19.140625" style="35" customWidth="1"/>
    <col min="4" max="4" width="32.28125" style="35" customWidth="1"/>
    <col min="5" max="5" width="25.00390625" style="35" bestFit="1" customWidth="1"/>
    <col min="6" max="6" width="14.421875" style="50" customWidth="1"/>
    <col min="7" max="7" width="22.140625" style="49" customWidth="1"/>
    <col min="8" max="8" width="19.421875" style="41" customWidth="1"/>
    <col min="9" max="9" width="15.28125" style="34" customWidth="1"/>
    <col min="10" max="10" width="14.28125" style="35" customWidth="1"/>
    <col min="11" max="11" width="13.28125" style="35" customWidth="1"/>
    <col min="12" max="12" width="13.7109375" style="35" customWidth="1"/>
    <col min="13" max="13" width="13.140625" style="35" customWidth="1"/>
    <col min="14" max="15" width="14.00390625" style="35" customWidth="1"/>
    <col min="16" max="16384" width="11.421875" style="35" customWidth="1"/>
  </cols>
  <sheetData>
    <row r="1" spans="1:8" ht="12.75">
      <c r="A1" s="80" t="s">
        <v>56</v>
      </c>
      <c r="B1" s="80"/>
      <c r="C1" s="80"/>
      <c r="D1" s="80"/>
      <c r="E1" s="80"/>
      <c r="F1" s="80"/>
      <c r="G1" s="80"/>
      <c r="H1" s="80"/>
    </row>
    <row r="2" spans="1:8" ht="12.75">
      <c r="A2" s="80" t="s">
        <v>0</v>
      </c>
      <c r="B2" s="80"/>
      <c r="C2" s="80"/>
      <c r="D2" s="80"/>
      <c r="E2" s="80"/>
      <c r="F2" s="80"/>
      <c r="G2" s="80"/>
      <c r="H2" s="80"/>
    </row>
    <row r="3" spans="1:8" ht="12.75">
      <c r="A3" s="36"/>
      <c r="B3" s="37"/>
      <c r="C3" s="37"/>
      <c r="D3" s="37"/>
      <c r="E3" s="37"/>
      <c r="F3" s="37"/>
      <c r="G3" s="37"/>
      <c r="H3" s="37"/>
    </row>
    <row r="4" spans="1:8" ht="12.75">
      <c r="A4" s="79" t="s">
        <v>57</v>
      </c>
      <c r="B4" s="79"/>
      <c r="C4" s="79"/>
      <c r="D4" s="79"/>
      <c r="F4" s="39"/>
      <c r="G4" s="37"/>
      <c r="H4" s="37"/>
    </row>
    <row r="5" spans="1:7" ht="12.75">
      <c r="A5" s="38" t="s">
        <v>58</v>
      </c>
      <c r="B5" s="40"/>
      <c r="C5" s="40"/>
      <c r="D5" s="40"/>
      <c r="E5" s="40"/>
      <c r="F5" s="38"/>
      <c r="G5" s="37"/>
    </row>
    <row r="6" spans="1:7" ht="12.75">
      <c r="A6" s="79" t="s">
        <v>59</v>
      </c>
      <c r="B6" s="79"/>
      <c r="C6" s="79"/>
      <c r="D6" s="79"/>
      <c r="E6" s="79"/>
      <c r="F6" s="40" t="s">
        <v>60</v>
      </c>
      <c r="G6" s="40"/>
    </row>
    <row r="7" spans="1:8" ht="13.5" thickBot="1">
      <c r="A7" s="36"/>
      <c r="B7" s="36"/>
      <c r="C7" s="36"/>
      <c r="D7" s="36"/>
      <c r="E7" s="42"/>
      <c r="F7" s="43"/>
      <c r="G7" s="36"/>
      <c r="H7" s="42"/>
    </row>
    <row r="8" spans="1:8" ht="39" thickBot="1">
      <c r="A8" s="44" t="s">
        <v>1</v>
      </c>
      <c r="B8" s="45" t="s">
        <v>2</v>
      </c>
      <c r="C8" s="45" t="s">
        <v>8</v>
      </c>
      <c r="D8" s="46" t="s">
        <v>6</v>
      </c>
      <c r="E8" s="45" t="s">
        <v>10</v>
      </c>
      <c r="F8" s="45" t="s">
        <v>3</v>
      </c>
      <c r="G8" s="45" t="s">
        <v>4</v>
      </c>
      <c r="H8" s="45" t="s">
        <v>5</v>
      </c>
    </row>
    <row r="9" spans="1:8" ht="63.75" customHeight="1" thickBot="1">
      <c r="A9" s="65">
        <v>1</v>
      </c>
      <c r="B9" s="66" t="s">
        <v>19</v>
      </c>
      <c r="C9" s="67" t="s">
        <v>24</v>
      </c>
      <c r="D9" s="67" t="s">
        <v>25</v>
      </c>
      <c r="E9" s="68">
        <f>(93.97+1.5)/100</f>
        <v>0.9547</v>
      </c>
      <c r="F9" s="69" t="s">
        <v>22</v>
      </c>
      <c r="G9" s="66" t="s">
        <v>21</v>
      </c>
      <c r="H9" s="71" t="s">
        <v>7</v>
      </c>
    </row>
    <row r="10" spans="1:6" ht="12.75">
      <c r="A10" s="47" t="s">
        <v>20</v>
      </c>
      <c r="B10" s="47"/>
      <c r="C10" s="47"/>
      <c r="D10" s="47"/>
      <c r="F10" s="48"/>
    </row>
    <row r="11" ht="12.75">
      <c r="G11" s="51"/>
    </row>
  </sheetData>
  <mergeCells count="4">
    <mergeCell ref="A6:E6"/>
    <mergeCell ref="A1:H1"/>
    <mergeCell ref="A2:H2"/>
    <mergeCell ref="A4:D4"/>
  </mergeCells>
  <printOptions/>
  <pageMargins left="0.5905511811023623" right="0.15748031496062992" top="1.0236220472440944" bottom="0.2755905511811024" header="0" footer="0"/>
  <pageSetup fitToHeight="6" horizontalDpi="300" verticalDpi="3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SheetLayoutView="90" workbookViewId="0" topLeftCell="A1">
      <selection activeCell="D18" sqref="D18"/>
    </sheetView>
  </sheetViews>
  <sheetFormatPr defaultColWidth="11.421875" defaultRowHeight="12.75"/>
  <cols>
    <col min="1" max="1" width="4.00390625" style="1" bestFit="1" customWidth="1"/>
    <col min="2" max="2" width="19.28125" style="1" customWidth="1"/>
    <col min="3" max="4" width="16.140625" style="1" customWidth="1"/>
    <col min="5" max="5" width="22.00390625" style="1" customWidth="1"/>
    <col min="6" max="6" width="51.421875" style="1" customWidth="1"/>
    <col min="7" max="7" width="13.00390625" style="1" customWidth="1"/>
    <col min="8" max="8" width="14.7109375" style="1" customWidth="1"/>
    <col min="9" max="9" width="29.00390625" style="1" customWidth="1"/>
    <col min="10" max="16384" width="11.421875" style="1" customWidth="1"/>
  </cols>
  <sheetData>
    <row r="1" spans="1:9" ht="12.75">
      <c r="A1" s="85" t="s">
        <v>52</v>
      </c>
      <c r="B1" s="85"/>
      <c r="C1" s="85"/>
      <c r="D1" s="85"/>
      <c r="E1" s="85"/>
      <c r="F1" s="85"/>
      <c r="G1" s="85"/>
      <c r="H1" s="85"/>
      <c r="I1" s="85"/>
    </row>
    <row r="2" spans="1:9" ht="12.75">
      <c r="A2" s="85" t="s">
        <v>0</v>
      </c>
      <c r="B2" s="85"/>
      <c r="C2" s="85"/>
      <c r="D2" s="85"/>
      <c r="E2" s="85"/>
      <c r="F2" s="85"/>
      <c r="G2" s="85"/>
      <c r="H2" s="85"/>
      <c r="I2" s="85"/>
    </row>
    <row r="3" spans="2:8" ht="12.75">
      <c r="B3" s="2"/>
      <c r="C3" s="2"/>
      <c r="D3" s="2"/>
      <c r="E3" s="2"/>
      <c r="F3" s="2"/>
      <c r="G3" s="2"/>
      <c r="H3" s="2"/>
    </row>
    <row r="4" spans="1:10" s="28" customFormat="1" ht="12.75">
      <c r="A4" s="3" t="s">
        <v>53</v>
      </c>
      <c r="B4" s="3"/>
      <c r="C4" s="3"/>
      <c r="D4" s="3"/>
      <c r="E4" s="3"/>
      <c r="F4" s="3"/>
      <c r="G4" s="2"/>
      <c r="H4" s="2"/>
      <c r="I4" s="2"/>
      <c r="J4" s="27"/>
    </row>
    <row r="5" spans="1:10" s="28" customFormat="1" ht="12.75">
      <c r="A5" s="3" t="s">
        <v>54</v>
      </c>
      <c r="B5" s="3"/>
      <c r="C5" s="3"/>
      <c r="D5" s="3"/>
      <c r="E5" s="3"/>
      <c r="F5" s="3"/>
      <c r="G5" s="3"/>
      <c r="H5" s="2"/>
      <c r="I5" s="2"/>
      <c r="J5" s="27"/>
    </row>
    <row r="6" spans="1:10" s="28" customFormat="1" ht="12.75">
      <c r="A6" s="4" t="s">
        <v>55</v>
      </c>
      <c r="B6" s="4"/>
      <c r="C6" s="4"/>
      <c r="D6" s="4"/>
      <c r="E6" s="4"/>
      <c r="F6" s="4"/>
      <c r="G6" s="3" t="s">
        <v>26</v>
      </c>
      <c r="H6" s="3"/>
      <c r="J6" s="27"/>
    </row>
    <row r="7" ht="13.5" thickBot="1"/>
    <row r="8" spans="1:9" ht="18" customHeight="1">
      <c r="A8" s="88" t="s">
        <v>1</v>
      </c>
      <c r="B8" s="90" t="s">
        <v>11</v>
      </c>
      <c r="C8" s="90" t="s">
        <v>12</v>
      </c>
      <c r="D8" s="83" t="str">
        <f>4!D8</f>
        <v>INDICADORES CLAVES DE RENDIMIENTO</v>
      </c>
      <c r="E8" s="90" t="s">
        <v>13</v>
      </c>
      <c r="F8" s="90" t="s">
        <v>14</v>
      </c>
      <c r="G8" s="91" t="s">
        <v>15</v>
      </c>
      <c r="H8" s="91"/>
      <c r="I8" s="81" t="s">
        <v>16</v>
      </c>
    </row>
    <row r="9" spans="1:9" ht="57.75" customHeight="1" thickBot="1">
      <c r="A9" s="89"/>
      <c r="B9" s="84"/>
      <c r="C9" s="84"/>
      <c r="D9" s="84" t="s">
        <v>9</v>
      </c>
      <c r="E9" s="84" t="s">
        <v>9</v>
      </c>
      <c r="F9" s="84"/>
      <c r="G9" s="25" t="s">
        <v>17</v>
      </c>
      <c r="H9" s="25" t="s">
        <v>18</v>
      </c>
      <c r="I9" s="82"/>
    </row>
    <row r="10" spans="1:9" ht="207.75" customHeight="1" thickBot="1">
      <c r="A10" s="29">
        <v>1</v>
      </c>
      <c r="B10" s="66" t="s">
        <v>19</v>
      </c>
      <c r="C10" s="30" t="s">
        <v>24</v>
      </c>
      <c r="D10" s="30" t="s">
        <v>25</v>
      </c>
      <c r="E10" s="31">
        <f>(93.97+1.5)/100</f>
        <v>0.9547</v>
      </c>
      <c r="F10" s="24" t="s">
        <v>51</v>
      </c>
      <c r="G10" s="26">
        <v>1</v>
      </c>
      <c r="H10" s="26">
        <v>1</v>
      </c>
      <c r="I10" s="5" t="s">
        <v>49</v>
      </c>
    </row>
    <row r="11" spans="1:9" ht="13.5" customHeight="1">
      <c r="A11" s="32"/>
      <c r="B11" s="32"/>
      <c r="C11" s="10"/>
      <c r="D11" s="10"/>
      <c r="E11" s="33"/>
      <c r="F11" s="8"/>
      <c r="G11" s="9"/>
      <c r="H11" s="9"/>
      <c r="I11" s="10"/>
    </row>
    <row r="12" spans="1:9" ht="12.75">
      <c r="A12" s="86" t="s">
        <v>20</v>
      </c>
      <c r="B12" s="87"/>
      <c r="C12" s="87"/>
      <c r="D12" s="87"/>
      <c r="E12" s="87"/>
      <c r="F12" s="87"/>
      <c r="G12" s="87"/>
      <c r="H12" s="87"/>
      <c r="I12" s="87"/>
    </row>
    <row r="14" spans="10:11" ht="12.75">
      <c r="J14" s="6"/>
      <c r="K14" s="7"/>
    </row>
  </sheetData>
  <mergeCells count="11">
    <mergeCell ref="A12:I12"/>
    <mergeCell ref="A8:A9"/>
    <mergeCell ref="B8:B9"/>
    <mergeCell ref="E8:E9"/>
    <mergeCell ref="F8:F9"/>
    <mergeCell ref="C8:C9"/>
    <mergeCell ref="G8:H8"/>
    <mergeCell ref="I8:I9"/>
    <mergeCell ref="D8:D9"/>
    <mergeCell ref="A1:I1"/>
    <mergeCell ref="A2:I2"/>
  </mergeCells>
  <printOptions/>
  <pageMargins left="0.5905511811023623" right="0.15748031496062992" top="1.299212598425197" bottom="0.4330708661417323" header="0" footer="0"/>
  <pageSetup fitToHeight="4" horizontalDpi="300" verticalDpi="300" orientation="landscape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B1">
      <selection activeCell="J10" sqref="J10"/>
    </sheetView>
  </sheetViews>
  <sheetFormatPr defaultColWidth="11.421875" defaultRowHeight="12.75"/>
  <cols>
    <col min="1" max="1" width="3.00390625" style="1" bestFit="1" customWidth="1"/>
    <col min="2" max="2" width="17.140625" style="1" customWidth="1"/>
    <col min="3" max="9" width="12.8515625" style="1" customWidth="1"/>
    <col min="10" max="10" width="14.7109375" style="1" bestFit="1" customWidth="1"/>
    <col min="11" max="11" width="15.57421875" style="1" customWidth="1"/>
    <col min="12" max="16384" width="12.8515625" style="1" customWidth="1"/>
  </cols>
  <sheetData>
    <row r="1" spans="1:11" ht="15">
      <c r="A1" s="103" t="s">
        <v>40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5">
      <c r="A2" s="103" t="s">
        <v>28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15">
      <c r="A4" s="102" t="s">
        <v>37</v>
      </c>
      <c r="B4" s="102"/>
      <c r="C4" s="102"/>
      <c r="D4" s="102"/>
      <c r="E4" s="102"/>
      <c r="F4" s="102"/>
      <c r="G4" s="102"/>
      <c r="H4" s="102"/>
      <c r="I4" s="11"/>
      <c r="J4" s="11"/>
      <c r="K4" s="14"/>
    </row>
    <row r="5" spans="1:11" ht="15">
      <c r="A5" s="102" t="s">
        <v>38</v>
      </c>
      <c r="B5" s="102"/>
      <c r="C5" s="102"/>
      <c r="D5" s="102"/>
      <c r="E5" s="102"/>
      <c r="F5" s="102"/>
      <c r="G5" s="102"/>
      <c r="H5" s="102"/>
      <c r="I5" s="102"/>
      <c r="J5" s="11"/>
      <c r="K5" s="14"/>
    </row>
    <row r="6" spans="1:11" ht="15">
      <c r="A6" s="102" t="s">
        <v>39</v>
      </c>
      <c r="B6" s="102"/>
      <c r="C6" s="102"/>
      <c r="D6" s="102"/>
      <c r="E6" s="102"/>
      <c r="F6" s="102"/>
      <c r="G6" s="102"/>
      <c r="H6" s="102"/>
      <c r="I6" s="11"/>
      <c r="J6" s="11"/>
      <c r="K6" s="14"/>
    </row>
    <row r="7" spans="1:11" ht="15">
      <c r="A7" s="4" t="s">
        <v>55</v>
      </c>
      <c r="B7" s="4"/>
      <c r="C7" s="4"/>
      <c r="D7" s="4"/>
      <c r="E7" s="4"/>
      <c r="F7" s="4"/>
      <c r="G7" s="4"/>
      <c r="H7" s="12"/>
      <c r="I7" s="13"/>
      <c r="J7" s="15"/>
      <c r="K7" s="15"/>
    </row>
    <row r="8" spans="1:11" ht="13.5" thickBot="1">
      <c r="A8" s="16"/>
      <c r="B8" s="17"/>
      <c r="C8" s="18"/>
      <c r="D8" s="18"/>
      <c r="E8" s="18"/>
      <c r="F8" s="18"/>
      <c r="G8" s="18"/>
      <c r="H8" s="18"/>
      <c r="I8" s="18"/>
      <c r="J8" s="18"/>
      <c r="K8" s="17"/>
    </row>
    <row r="9" spans="1:11" s="2" customFormat="1" ht="34.5" thickBot="1">
      <c r="A9" s="19" t="s">
        <v>1</v>
      </c>
      <c r="B9" s="20" t="s">
        <v>29</v>
      </c>
      <c r="C9" s="20" t="s">
        <v>41</v>
      </c>
      <c r="D9" s="20" t="s">
        <v>3</v>
      </c>
      <c r="E9" s="20" t="s">
        <v>4</v>
      </c>
      <c r="F9" s="20" t="s">
        <v>5</v>
      </c>
      <c r="G9" s="20" t="s">
        <v>42</v>
      </c>
      <c r="H9" s="20" t="s">
        <v>43</v>
      </c>
      <c r="I9" s="20" t="s">
        <v>44</v>
      </c>
      <c r="J9" s="20" t="s">
        <v>45</v>
      </c>
      <c r="K9" s="21" t="s">
        <v>46</v>
      </c>
    </row>
    <row r="10" spans="1:11" ht="70.5" customHeight="1" thickBot="1">
      <c r="A10" s="52">
        <v>1</v>
      </c>
      <c r="B10" s="53" t="s">
        <v>65</v>
      </c>
      <c r="C10" s="96" t="s">
        <v>35</v>
      </c>
      <c r="D10" s="96" t="s">
        <v>47</v>
      </c>
      <c r="E10" s="96" t="s">
        <v>36</v>
      </c>
      <c r="F10" s="96" t="s">
        <v>7</v>
      </c>
      <c r="G10" s="54">
        <v>39680</v>
      </c>
      <c r="H10" s="54">
        <v>39813</v>
      </c>
      <c r="I10" s="99" t="s">
        <v>48</v>
      </c>
      <c r="J10" s="55">
        <v>120000000</v>
      </c>
      <c r="K10" s="22"/>
    </row>
    <row r="11" spans="1:11" ht="63.75">
      <c r="A11" s="56"/>
      <c r="B11" s="92" t="s">
        <v>66</v>
      </c>
      <c r="C11" s="97"/>
      <c r="D11" s="97"/>
      <c r="E11" s="97"/>
      <c r="F11" s="97"/>
      <c r="G11" s="94">
        <v>39706</v>
      </c>
      <c r="H11" s="94">
        <v>39813</v>
      </c>
      <c r="I11" s="100"/>
      <c r="J11" s="95">
        <v>50735929000</v>
      </c>
      <c r="K11" s="22" t="s">
        <v>23</v>
      </c>
    </row>
    <row r="12" spans="1:11" ht="63" customHeight="1" thickBot="1">
      <c r="A12" s="57">
        <v>2</v>
      </c>
      <c r="B12" s="93"/>
      <c r="C12" s="98"/>
      <c r="D12" s="98"/>
      <c r="E12" s="98"/>
      <c r="F12" s="98"/>
      <c r="G12" s="93"/>
      <c r="H12" s="93"/>
      <c r="I12" s="101"/>
      <c r="J12" s="93"/>
      <c r="K12" s="5" t="s">
        <v>25</v>
      </c>
    </row>
    <row r="13" spans="2:12" ht="12.75">
      <c r="B13" s="70" t="s">
        <v>67</v>
      </c>
      <c r="C13" s="1" t="str">
        <f>C10</f>
        <v>Dirección Municipal de Salud.</v>
      </c>
      <c r="I13" s="72"/>
      <c r="J13" s="72"/>
      <c r="K13" s="72"/>
      <c r="L13" s="72"/>
    </row>
    <row r="14" spans="9:12" ht="12.75">
      <c r="I14" s="72"/>
      <c r="J14" s="73"/>
      <c r="K14" s="72"/>
      <c r="L14" s="72"/>
    </row>
    <row r="15" spans="9:12" ht="12.75">
      <c r="I15" s="72"/>
      <c r="J15" s="74"/>
      <c r="K15" s="72"/>
      <c r="L15" s="72"/>
    </row>
    <row r="16" spans="9:12" ht="12.75">
      <c r="I16" s="72"/>
      <c r="J16" s="72"/>
      <c r="K16" s="72"/>
      <c r="L16" s="72"/>
    </row>
  </sheetData>
  <mergeCells count="15">
    <mergeCell ref="A5:I5"/>
    <mergeCell ref="A6:H6"/>
    <mergeCell ref="A1:K1"/>
    <mergeCell ref="A2:K2"/>
    <mergeCell ref="A3:K3"/>
    <mergeCell ref="A4:H4"/>
    <mergeCell ref="B11:B12"/>
    <mergeCell ref="G11:G12"/>
    <mergeCell ref="H11:H12"/>
    <mergeCell ref="J11:J12"/>
    <mergeCell ref="C10:C12"/>
    <mergeCell ref="D10:D12"/>
    <mergeCell ref="E10:E12"/>
    <mergeCell ref="F10:F12"/>
    <mergeCell ref="I10:I12"/>
  </mergeCells>
  <printOptions horizontalCentered="1"/>
  <pageMargins left="0.15748031496062992" right="0.15748031496062992" top="0.984251968503937" bottom="0.984251968503937" header="0" footer="0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5">
      <selection activeCell="B12" sqref="B12"/>
    </sheetView>
  </sheetViews>
  <sheetFormatPr defaultColWidth="11.421875" defaultRowHeight="12.75"/>
  <cols>
    <col min="1" max="1" width="3.00390625" style="1" bestFit="1" customWidth="1"/>
    <col min="2" max="2" width="19.00390625" style="1" customWidth="1"/>
    <col min="3" max="4" width="13.28125" style="1" customWidth="1"/>
    <col min="5" max="5" width="54.7109375" style="1" customWidth="1"/>
    <col min="6" max="8" width="11.421875" style="1" customWidth="1"/>
    <col min="9" max="9" width="17.421875" style="1" customWidth="1"/>
    <col min="10" max="16384" width="11.421875" style="1" customWidth="1"/>
  </cols>
  <sheetData>
    <row r="1" spans="1:9" ht="12.75">
      <c r="A1" s="78" t="s">
        <v>27</v>
      </c>
      <c r="B1" s="78"/>
      <c r="C1" s="78"/>
      <c r="D1" s="78"/>
      <c r="E1" s="78"/>
      <c r="F1" s="78"/>
      <c r="G1" s="78"/>
      <c r="H1" s="78"/>
      <c r="I1" s="78"/>
    </row>
    <row r="2" spans="1:9" ht="12.75">
      <c r="A2" s="78" t="s">
        <v>28</v>
      </c>
      <c r="B2" s="78"/>
      <c r="C2" s="78"/>
      <c r="D2" s="78"/>
      <c r="E2" s="78"/>
      <c r="F2" s="78"/>
      <c r="G2" s="78"/>
      <c r="H2" s="78"/>
      <c r="I2" s="78"/>
    </row>
    <row r="3" spans="1:9" ht="12.75">
      <c r="A3" s="78"/>
      <c r="B3" s="78"/>
      <c r="C3" s="78"/>
      <c r="D3" s="78"/>
      <c r="E3" s="78"/>
      <c r="F3" s="78"/>
      <c r="G3" s="78"/>
      <c r="H3" s="78"/>
      <c r="I3" s="78"/>
    </row>
    <row r="4" spans="1:9" ht="12.75">
      <c r="A4" s="104" t="s">
        <v>61</v>
      </c>
      <c r="B4" s="104"/>
      <c r="C4" s="104"/>
      <c r="D4" s="104"/>
      <c r="E4" s="104"/>
      <c r="F4" s="104"/>
      <c r="G4" s="104"/>
      <c r="H4" s="104"/>
      <c r="I4" s="58"/>
    </row>
    <row r="5" spans="1:9" ht="12.75">
      <c r="A5" s="104" t="s">
        <v>62</v>
      </c>
      <c r="B5" s="104"/>
      <c r="C5" s="104"/>
      <c r="D5" s="104"/>
      <c r="E5" s="104"/>
      <c r="F5" s="104"/>
      <c r="G5" s="104"/>
      <c r="H5" s="104"/>
      <c r="I5" s="104"/>
    </row>
    <row r="6" spans="1:9" ht="12.75">
      <c r="A6" s="104" t="s">
        <v>63</v>
      </c>
      <c r="B6" s="104"/>
      <c r="C6" s="104"/>
      <c r="D6" s="104"/>
      <c r="E6" s="104"/>
      <c r="F6" s="104"/>
      <c r="G6" s="104"/>
      <c r="H6" s="104"/>
      <c r="I6" s="58"/>
    </row>
    <row r="7" spans="1:9" ht="12.75">
      <c r="A7" s="4" t="s">
        <v>55</v>
      </c>
      <c r="B7" s="4"/>
      <c r="C7" s="4"/>
      <c r="D7" s="4"/>
      <c r="E7" s="4"/>
      <c r="F7" s="4"/>
      <c r="G7" s="4"/>
      <c r="H7" s="12"/>
      <c r="I7" s="59"/>
    </row>
    <row r="8" spans="1:9" ht="13.5" thickBot="1">
      <c r="A8" s="3"/>
      <c r="B8" s="3"/>
      <c r="C8" s="3"/>
      <c r="D8" s="3"/>
      <c r="E8" s="3"/>
      <c r="F8" s="3"/>
      <c r="G8" s="12"/>
      <c r="H8" s="12"/>
      <c r="I8" s="59"/>
    </row>
    <row r="9" spans="1:9" ht="12.75">
      <c r="A9" s="88" t="s">
        <v>1</v>
      </c>
      <c r="B9" s="90" t="s">
        <v>29</v>
      </c>
      <c r="C9" s="90" t="s">
        <v>2</v>
      </c>
      <c r="D9" s="90" t="s">
        <v>4</v>
      </c>
      <c r="E9" s="108" t="s">
        <v>30</v>
      </c>
      <c r="F9" s="108" t="s">
        <v>15</v>
      </c>
      <c r="G9" s="108"/>
      <c r="H9" s="108"/>
      <c r="I9" s="76" t="s">
        <v>31</v>
      </c>
    </row>
    <row r="10" spans="1:9" ht="64.5" thickBot="1">
      <c r="A10" s="105"/>
      <c r="B10" s="106"/>
      <c r="C10" s="106"/>
      <c r="D10" s="107"/>
      <c r="E10" s="75"/>
      <c r="F10" s="60" t="s">
        <v>32</v>
      </c>
      <c r="G10" s="60" t="s">
        <v>33</v>
      </c>
      <c r="H10" s="60" t="s">
        <v>34</v>
      </c>
      <c r="I10" s="77"/>
    </row>
    <row r="11" spans="1:9" ht="95.25" customHeight="1">
      <c r="A11" s="52">
        <v>1</v>
      </c>
      <c r="B11" s="53" t="s">
        <v>65</v>
      </c>
      <c r="C11" s="96" t="s">
        <v>35</v>
      </c>
      <c r="D11" s="96" t="s">
        <v>36</v>
      </c>
      <c r="E11" s="23" t="s">
        <v>50</v>
      </c>
      <c r="F11" s="61">
        <v>1</v>
      </c>
      <c r="G11" s="61">
        <v>0.83</v>
      </c>
      <c r="H11" s="61">
        <v>0.9</v>
      </c>
      <c r="I11" s="22"/>
    </row>
    <row r="12" spans="1:9" ht="147" customHeight="1" thickBot="1">
      <c r="A12" s="57">
        <v>2</v>
      </c>
      <c r="B12" s="62" t="s">
        <v>66</v>
      </c>
      <c r="C12" s="98"/>
      <c r="D12" s="98"/>
      <c r="E12" s="24" t="s">
        <v>64</v>
      </c>
      <c r="F12" s="26">
        <v>1</v>
      </c>
      <c r="G12" s="26">
        <v>0.97</v>
      </c>
      <c r="H12" s="26">
        <v>1</v>
      </c>
      <c r="I12" s="63"/>
    </row>
    <row r="13" spans="2:3" ht="12.75">
      <c r="B13" s="70" t="s">
        <v>67</v>
      </c>
      <c r="C13" s="1" t="str">
        <f>C11</f>
        <v>Dirección Municipal de Salud.</v>
      </c>
    </row>
    <row r="15" ht="12.75">
      <c r="E15" s="64"/>
    </row>
  </sheetData>
  <mergeCells count="15">
    <mergeCell ref="I9:I10"/>
    <mergeCell ref="A1:I1"/>
    <mergeCell ref="A2:I2"/>
    <mergeCell ref="A3:I3"/>
    <mergeCell ref="A4:H4"/>
    <mergeCell ref="C11:C12"/>
    <mergeCell ref="D11:D12"/>
    <mergeCell ref="A5:I5"/>
    <mergeCell ref="A6:H6"/>
    <mergeCell ref="A9:A10"/>
    <mergeCell ref="B9:B10"/>
    <mergeCell ref="C9:C10"/>
    <mergeCell ref="D9:D10"/>
    <mergeCell ref="E9:E10"/>
    <mergeCell ref="F9:H9"/>
  </mergeCells>
  <printOptions horizontalCentered="1"/>
  <pageMargins left="0.17" right="0.25" top="1.41" bottom="0.984251968503937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ALCALDIA DE PASTO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HERNAN ROSERO E.</dc:creator>
  <cp:keywords/>
  <dc:description/>
  <cp:lastModifiedBy>planeacion04</cp:lastModifiedBy>
  <cp:lastPrinted>2009-02-16T13:01:20Z</cp:lastPrinted>
  <dcterms:created xsi:type="dcterms:W3CDTF">2005-12-21T23:45:17Z</dcterms:created>
  <dcterms:modified xsi:type="dcterms:W3CDTF">2009-02-23T16:02:07Z</dcterms:modified>
  <cp:category/>
  <cp:version/>
  <cp:contentType/>
  <cp:contentStatus/>
</cp:coreProperties>
</file>