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0"/>
  </bookViews>
  <sheets>
    <sheet name="4" sheetId="1" r:id="rId1"/>
    <sheet name="4A" sheetId="2" r:id="rId2"/>
    <sheet name="11" sheetId="3" r:id="rId3"/>
    <sheet name="11A" sheetId="4" r:id="rId4"/>
  </sheets>
  <definedNames>
    <definedName name="_xlnm.Print_Area" localSheetId="1">'4A'!$A$1:$I$16</definedName>
    <definedName name="MARIA" localSheetId="0">'4'!#REF!</definedName>
    <definedName name="_xlnm.Print_Titles" localSheetId="1">'4A'!$6:$9</definedName>
  </definedNames>
  <calcPr fullCalcOnLoad="1"/>
</workbook>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<sst xmlns="http://schemas.openxmlformats.org/spreadsheetml/2006/main" count="122" uniqueCount="84">
  <si>
    <t>Se ha establecido como prioridad fortalecer el Modelo de Atención en Salud Familiar en el Corregimiento de Catambuco y la Comuna 10 (Aranda), además se ampliará la cobertura en el Corregimiento EL Encano, y Centro de Salud Tamasagra, a partir del Modelo de Prueba, con excelentes resultados que estan sisndo monitoreados por las Corrdinadoras de la Red Norte y Sur de la ESE, experiencias que han sido socializadas con la DMS, la OMS</t>
  </si>
  <si>
    <t>PLANES DE ACCION U OPERATIVOS</t>
  </si>
  <si>
    <t>No</t>
  </si>
  <si>
    <t>AREAS INVOLUCRADAS</t>
  </si>
  <si>
    <t>RECURSOS</t>
  </si>
  <si>
    <t>RESPONSABLES</t>
  </si>
  <si>
    <t>TIEMPO PROGRAMADO</t>
  </si>
  <si>
    <t>INDICADORES CLAVES DE RENDIMIENTO</t>
  </si>
  <si>
    <t>1 año</t>
  </si>
  <si>
    <t>FORMATO 4</t>
  </si>
  <si>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</si>
  <si>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</si>
  <si>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</si>
  <si>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</si>
  <si>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</si>
  <si>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</si>
  <si>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</si>
  <si>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</si>
  <si>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</si>
  <si>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</si>
  <si>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</si>
  <si>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</si>
  <si>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Recursos propios - SGP - Recursos de cofinanciación</t>
  </si>
  <si>
    <t xml:space="preserve">Se logrará que el 100% de IPS de primer nivel cuenten con certificado de habilitación. </t>
  </si>
  <si>
    <t>Porcentaje de IPS de primer nivel con certificado de habilitación.</t>
  </si>
  <si>
    <t>Se diseñará e implementará el Plan de Acreditación.</t>
  </si>
  <si>
    <t>Plan de acreditación diseñado e implementado.</t>
  </si>
  <si>
    <t xml:space="preserve">Se implementará 1 modelo de atención en salud familiar en cuatro comunas y dos corregimientos. </t>
  </si>
  <si>
    <t>Comunas y corregimientos que implementan 1 modelo de atención en salud familiar.</t>
  </si>
  <si>
    <t xml:space="preserve">Se implementará el servicio de atención para jóvenes en 4 IPS del área urbana. </t>
  </si>
  <si>
    <t>IPS del área urbana que implementan el servicio de atención para jóvenes.</t>
  </si>
  <si>
    <t>Se gestionará la construcción o mejoramiento en infraestructura de 8 proyectos para la prestación de servicios de salud. (La Rosa, Santa Bárbara, Catambuco, hospital Comuna tres, Gualmatán, Centros de Salud de Lorenzo, Tamasagra, San Vicente y Jongovito. Desarrollo de dos proyectos para adquisición de ambulancia).</t>
  </si>
  <si>
    <t>Gestión para la construcción o mejoramiento en infraestructura de proyectos para la prestación de servicios de salud realizada.</t>
  </si>
  <si>
    <t>Proyectos para adquisición de ambulancia desarrollados.</t>
  </si>
  <si>
    <r>
      <t xml:space="preserve">PERIODO INFORMADO:     </t>
    </r>
    <r>
      <rPr>
        <sz val="10"/>
        <rFont val="Arial"/>
        <family val="2"/>
      </rPr>
      <t xml:space="preserve"> 2008</t>
    </r>
  </si>
  <si>
    <t>FORMATO No. 11A</t>
  </si>
  <si>
    <t>INFORME PLAN DE INVERSIÓN</t>
  </si>
  <si>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</si>
  <si>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</si>
  <si>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</si>
  <si>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</si>
  <si>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</si>
  <si>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</si>
  <si>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</si>
  <si>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</si>
  <si>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</si>
  <si>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</si>
  <si>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</si>
  <si>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</si>
  <si>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</si>
  <si>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t>Mejoramiento en la prestación de los servicios de salud. Municipio de Pasto.</t>
  </si>
  <si>
    <t>Dirección Municipal de Salud.</t>
  </si>
  <si>
    <t>Recursos propios - SGP</t>
  </si>
  <si>
    <t>Silvia Paz Bastidas - Dirección Municipal de Salud.</t>
  </si>
  <si>
    <t>Pasto</t>
  </si>
  <si>
    <t>Adquisición de 2 ambulancias para mejorar la atención de las emergencias en el Municipio de Pasto.</t>
  </si>
  <si>
    <t>Se estableció la presentación de un Plan de Cumplimiento a los hallazgos del Informe de Visita de Habilitación realizado por el IDSN, el cual prevee acciones inmediatas y la gestión de recursos en lo que hace relación a infraestructura</t>
  </si>
  <si>
    <t>La Subgerencia Administrativa y Financiera se encuentra adelantando las gestiones necesarias para lograr la intermediación y se ha establecido la presupuestación de los recursos propios para la Contratación de los estudios de preinversión de los  Proyectos C.S. Lorenzo, C.S. San Vicente a fin de dar cumplimiento al Plan de Mejoramiento de la Infraestructura</t>
  </si>
  <si>
    <t>Se presupuestará el 50% del valor total de los proyectos para la cofinacniación de los mismos para la vigencia 2009, con ello se pretende fortalecer el servicio de Transporte Asistencial Básico, con la dotación de tres ambulancias ya que la ESE PASTO SALUD, unicamente cuenta con una ambulancia de propiedad y recibe el complemento de las SASE de la Dirección Municipal de Salud, mediante contato de comodato, ante posibles eventos de emergencia o desastres</t>
  </si>
  <si>
    <t>Se ha establecido la revisión de la Estrategia para ampliar la cobertura a otra IPS de la Red de Pasto Salud ESE, en la proxima vigencia.</t>
  </si>
  <si>
    <t>Para el año 2009 se tiene establecido la revisión y cumplimiento de los estandares de acreditación establecidos en la normatividad vigente, solicitar ante el Ministerio el Acompañamiento de revisión de los estándares.</t>
  </si>
  <si>
    <r>
      <t>MEDIOS DE VERIFICACION</t>
    </r>
    <r>
      <rPr>
        <sz val="10"/>
        <rFont val="Arial"/>
        <family val="2"/>
      </rPr>
      <t xml:space="preserve">: se llevo a cabo el proceso de selecciòn abreviada
</t>
    </r>
    <r>
      <rPr>
        <b/>
        <sz val="10"/>
        <rFont val="Arial"/>
        <family val="2"/>
      </rPr>
      <t>RESULTADOS</t>
    </r>
    <r>
      <rPr>
        <sz val="10"/>
        <rFont val="Arial"/>
        <family val="2"/>
      </rPr>
      <t>:  2 (dos) ambulancias adquiridas para atender las emergencias en el Municipio de Pasto.</t>
    </r>
  </si>
  <si>
    <t>Dirección Municipal de Salud ESE Pasto Salud</t>
  </si>
  <si>
    <t>Silvia Paz Bastidas - Dirección Municipal de Salud. Edisson Benavides - ESE Pasto Salud</t>
  </si>
  <si>
    <r>
      <t xml:space="preserve">Entidad: </t>
    </r>
    <r>
      <rPr>
        <sz val="10"/>
        <rFont val="Arial"/>
        <family val="2"/>
      </rPr>
      <t>Alcaldía Municipal de Pasto.</t>
    </r>
  </si>
  <si>
    <r>
      <t xml:space="preserve">Representante legal:  </t>
    </r>
    <r>
      <rPr>
        <sz val="10"/>
        <rFont val="Arial"/>
        <family val="2"/>
      </rPr>
      <t>EDUARDO ALVARADO SANTANDER</t>
    </r>
  </si>
  <si>
    <r>
      <t xml:space="preserve">Periodo informado:  </t>
    </r>
    <r>
      <rPr>
        <sz val="10"/>
        <rFont val="Arial"/>
        <family val="2"/>
      </rPr>
      <t>Año 2008</t>
    </r>
  </si>
  <si>
    <r>
      <t>PROGRAMA</t>
    </r>
    <r>
      <rPr>
        <sz val="10"/>
        <rFont val="Arial"/>
        <family val="2"/>
      </rPr>
      <t>: Prestación de servicios de salud</t>
    </r>
  </si>
  <si>
    <r>
      <t>ENTIDAD</t>
    </r>
    <r>
      <rPr>
        <sz val="10"/>
        <rFont val="Arial"/>
        <family val="0"/>
      </rPr>
      <t>:  Alcaldía Municipal de Pasto.</t>
    </r>
  </si>
  <si>
    <r>
      <t>REPRESENTANTE LEGAL</t>
    </r>
    <r>
      <rPr>
        <sz val="10"/>
        <rFont val="Arial"/>
        <family val="0"/>
      </rPr>
      <t>:  Eduardo Alvarado Santander</t>
    </r>
  </si>
  <si>
    <r>
      <t>PROGRAMA</t>
    </r>
    <r>
      <rPr>
        <sz val="10"/>
        <rFont val="Arial"/>
        <family val="0"/>
      </rPr>
      <t>:  Prestación de servicios de salud</t>
    </r>
  </si>
  <si>
    <r>
      <t xml:space="preserve">PERIODO INFORMADO:     </t>
    </r>
    <r>
      <rPr>
        <sz val="10"/>
        <rFont val="Arial"/>
        <family val="0"/>
      </rPr>
      <t xml:space="preserve"> 2008</t>
    </r>
  </si>
  <si>
    <r>
      <t>MEDIOS DE VERIFICACION</t>
    </r>
    <r>
      <rPr>
        <sz val="10"/>
        <rFont val="Arial"/>
        <family val="2"/>
      </rPr>
      <t xml:space="preserve">:   La ESE Pasto Salud ha realizado las respectivas Novedades de Habilitación de Servicios  en las 23 IPS de la Red.  El Instituto Departamental de Salud - IDSN realizó visita durante el periodo comprendido entre  el 25 de agosto al 16 de septiembre.  </t>
    </r>
    <r>
      <rPr>
        <b/>
        <sz val="10"/>
        <rFont val="Arial"/>
        <family val="2"/>
      </rPr>
      <t>RESULTADOS</t>
    </r>
    <r>
      <rPr>
        <sz val="10"/>
        <rFont val="Arial"/>
        <family val="2"/>
      </rPr>
      <t>:  Se tiene un informe de visita en donde se hacen sugerencias de mejoramiento de las IPS por redes. Sin embargo no se tiene cierre de ninguno de los servicios previamente inscritos en el Registro de Habilitación en el IDSN</t>
    </r>
  </si>
  <si>
    <r>
      <t>MEDIOS DE VERIFICACION</t>
    </r>
    <r>
      <rPr>
        <sz val="10"/>
        <rFont val="Arial"/>
        <family val="2"/>
      </rPr>
      <t xml:space="preserve">: Dentro de la Implementación del Sistema de Gestión de  Calidad orientado hacia la Acreditación  se avanzó en dos actividades: 1. Autoevaluación ( Novedades de Servicios) y se estructuró el Plan de Auditorias para el Mejoramiento de la Calidad, (PAMEC),  documento que fue socializado en la Visita de Funcionarios del Minsiterio de la protección Social. </t>
    </r>
    <r>
      <rPr>
        <b/>
        <sz val="10"/>
        <rFont val="Arial"/>
        <family val="2"/>
      </rPr>
      <t>RESULTADOS</t>
    </r>
    <r>
      <rPr>
        <sz val="10"/>
        <rFont val="Arial"/>
        <family val="2"/>
      </rPr>
      <t>:  Durante el mes de noviembre y diciembre se adelantaron las AUDITORIAS DE CALIDAD en cada una de las IPS de la Red y se está a la espera de los resultados de las No Conformidades para asumir el proceso de revisión por la Alta Dirección, definir los planes de mejoramiento de los procesos misionales, de apoyo y estratégicos para  lograr la satisfacción del usuario, basado en la política de calidad establecida en función de la seguridad del paciente.</t>
    </r>
  </si>
  <si>
    <r>
      <t>MEDIOS DE VERIFICACION</t>
    </r>
    <r>
      <rPr>
        <sz val="10"/>
        <rFont val="Arial"/>
        <family val="2"/>
      </rPr>
      <t xml:space="preserve">: Se ha avanzado en la estructuración de un sistema de información de la base comunitaria para el acceso al modelo de Atención primaria en salud,  para ello la ESE cuenta con una Profesional de Enlace del l Equipo  Extramural para la intervención en las actividades propias del Modelo. Se cuenta con los registros que evidencian el desarrollo de cada etapa para la implementación del modelo en el Corregimiento de Catambuco y Comuna 10 ( C.S. Primero de Mayo). La ejecución responsable del programa ha permitido el seguimiento a las familias intervenidas. </t>
    </r>
    <r>
      <rPr>
        <b/>
        <sz val="10"/>
        <rFont val="Arial"/>
        <family val="2"/>
      </rPr>
      <t>RESULTADOS</t>
    </r>
    <r>
      <rPr>
        <sz val="10"/>
        <rFont val="Arial"/>
        <family val="2"/>
      </rPr>
      <t>:  El Modelo de Atención en Salud Familiar alcanzó en Catambuco el 95% de cobertura y en la Comuna 10 el 100%</t>
    </r>
  </si>
  <si>
    <r>
      <t>MEDIOS DE VERIFICACION</t>
    </r>
    <r>
      <rPr>
        <sz val="10"/>
        <rFont val="Arial"/>
        <family val="2"/>
      </rPr>
      <t xml:space="preserve">: Se presentaron los proyectos de Construcción II Etapa Hospital La Rosa,  Ampliación Centro de Salud Catambuco y,  Construcción Centro de Salud Santa Bárbara en Metodología MGA ante el IDSN, Ministerio de Protección social y se han adelantado las gestiones con entidades financieras para la intermediación de los recursos de crédito de FINDETER. Se obtuvo calificación Triple BBB(-), que le permite a la ESE la viabilidad de consecución de recursos en el mercado financiero. </t>
    </r>
    <r>
      <rPr>
        <b/>
        <sz val="10"/>
        <rFont val="Arial"/>
        <family val="2"/>
      </rPr>
      <t>RESULTADOS</t>
    </r>
    <r>
      <rPr>
        <sz val="10"/>
        <rFont val="Arial"/>
        <family val="2"/>
      </rPr>
      <t xml:space="preserve">:  Se logró la viabilidad de los mismos por el IDSN y el Ministerio de la Protección Social. Se ha confirmado la inclusión de los proyectos por el Ministerio de Hacienda para acceder a los recursos de FINDETER línea tasa compensada. </t>
    </r>
  </si>
  <si>
    <r>
      <t>MEDIOS DE VERIFICACION</t>
    </r>
    <r>
      <rPr>
        <sz val="10"/>
        <rFont val="Arial"/>
        <family val="2"/>
      </rPr>
      <t xml:space="preserve">: Contratos - informes. </t>
    </r>
    <r>
      <rPr>
        <b/>
        <sz val="10"/>
        <rFont val="Arial"/>
        <family val="2"/>
      </rPr>
      <t>RESULTADOS</t>
    </r>
    <r>
      <rPr>
        <sz val="10"/>
        <rFont val="Arial"/>
        <family val="2"/>
      </rPr>
      <t xml:space="preserve">:  Se estableció la realización del plan de acreditación a cuatro años, y se efectuó en el año 2008 la realización de la verificación de habilitación (Autoevaluación y Visita del IDSN), y se ejecutaron las auditorías de calidad contempladas en el PAMEC  2008. El Modelo de atención en salud familiar en Catambuco alcanzó el 95% de cobertura y en la Comuna 10 el 100%. Se logró vincular a los jóvenes a los  Programa de Promoción y Prevención alcanzando la meta del 100% </t>
    </r>
  </si>
  <si>
    <r>
      <t>MEDIOS DE VERIFICACION</t>
    </r>
    <r>
      <rPr>
        <sz val="10"/>
        <rFont val="Arial"/>
        <family val="2"/>
      </rPr>
      <t xml:space="preserve">: Se tiene destinado un área especifica para la atención del Joven en el Centro de Salud Lorenzo, además se ha realizado un buen trabajo con óptimos resultados con las Instituciones Educativas mediante el  ingreso de  los jovenes en los programas de Planificacion Familiar, Asesorias en VIH-SIDA, y Programa de Maternidad Segura.  
</t>
    </r>
    <r>
      <rPr>
        <b/>
        <sz val="10"/>
        <rFont val="Arial"/>
        <family val="2"/>
      </rPr>
      <t>RESULTADOS</t>
    </r>
    <r>
      <rPr>
        <sz val="10"/>
        <rFont val="Arial"/>
        <family val="2"/>
      </rPr>
      <t>:  Se ha logrado vinculación de los jóvenes a los  programas de promoción y prevención alcanzando la meta del 100%. Los controles se realizan en forma anual.</t>
    </r>
  </si>
  <si>
    <r>
      <t>MEDIOS DE VERIFICACION</t>
    </r>
    <r>
      <rPr>
        <sz val="10"/>
        <rFont val="Arial"/>
        <family val="2"/>
      </rPr>
      <t xml:space="preserve">: Se adelantaron tres (3) proyectos en metodología MGA  para la Adquisición de dos ambulancias TAB y una ambulancia fluvial, para fortalecer la integralidad de los servicios de Urgencias y TAB, en la Red Sur ( Hospital La Rosa) y Red Occidente (Centro de Salud San Vicente), Red Oriente ( El Encano)
</t>
    </r>
    <r>
      <rPr>
        <b/>
        <sz val="10"/>
        <rFont val="Arial"/>
        <family val="2"/>
      </rPr>
      <t>RESULTADOS</t>
    </r>
    <r>
      <rPr>
        <sz val="10"/>
        <rFont val="Arial"/>
        <family val="2"/>
      </rPr>
      <t>:  Estos proyectos fueron incluidos en el Plan Bienal 2007-2009 del Departamento de Nariño, consolidado por el IDSN y serán  radicados en la Oficina de  Emergencias y Desastres  del Ministerio de Protección Social, para la viabilidad de cofinanciación del 50% por parte de esta institución.   Sin embargo, por parte del nivel central se realizó la adquisición de 2 (dos) ambulancias para atender las emergencias en el Municipio de Pasto.</t>
    </r>
  </si>
  <si>
    <r>
      <t>ENTIDAD</t>
    </r>
    <r>
      <rPr>
        <sz val="10"/>
        <rFont val="Arial"/>
        <family val="2"/>
      </rPr>
      <t>:  Alcaldía Municipal de Pasto.</t>
    </r>
  </si>
  <si>
    <r>
      <t>REPRESENTANTE LEGAL</t>
    </r>
    <r>
      <rPr>
        <sz val="10"/>
        <rFont val="Arial"/>
        <family val="2"/>
      </rPr>
      <t>:  Eduardo Alvarado Santander</t>
    </r>
  </si>
  <si>
    <t>FUENTE:</t>
  </si>
  <si>
    <t>Dirección Municipal de Seguridad Social en Salud - ESE Pasto Salud</t>
  </si>
  <si>
    <t>SILVIA PAZ - Dirección Municipal de Seguridad Social en Salud.    EDISSON BENAVIDES - Gerente ESE Pasto Salud</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</si>
</sst>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 numFmtId="199" formatCode="[$-C0A]dddd\,\ dd&quot; de &quot;mmmm&quot; de &quot;yyyy"/>
    <numFmt numFmtId="200" formatCode="_ * #,##0.0000_ ;_ * \-#,##0.0000_ ;_ * &quot;-&quot;??_ ;_ @_ "/>
  </numFmts>
  <fonts count="10">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8"/>
      <name val="Tahoma"/>
      <family val="0"/>
    </font>
    <font>
      <sz val="11"/>
      <name val="Tahoma"/>
      <family val="2"/>
    </font>
    <font>
      <b/>
      <sz val="12"/>
      <name val="Tahoma"/>
      <family val="2"/>
    </font>
    <font>
      <b/>
      <sz val="8"/>
      <name val="Arial"/>
      <family val="0"/>
    </font>
  </fonts>
  <fills count="3">
    <fill>
      <patternFill/>
    </fill>
    <fill>
      <patternFill patternType="gray125"/>
    </fill>
    <fill>
      <patternFill patternType="solid">
        <fgColor indexed="9"/>
        <bgColor indexed="64"/>
      </patternFill>
    </fill>
  </fills>
  <borders count="18">
    <border>
      <left/>
      <right/>
      <top/>
      <bottom/>
      <diagonal/>
    </border>
    <border>
      <left style="medium"/>
      <right style="thin"/>
      <top style="medium"/>
      <bottom>
        <color indexed="63"/>
      </bottom>
    </border>
    <border>
      <left style="thin"/>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style="thin"/>
    </border>
    <border>
      <left style="medium"/>
      <right style="thin"/>
      <top style="medium"/>
      <bottom style="thin"/>
    </border>
    <border>
      <left style="medium"/>
      <right style="thin"/>
      <top style="thin"/>
      <bottom style="medium"/>
    </border>
    <border>
      <left style="thin"/>
      <right style="medium"/>
      <top style="medium"/>
      <bottom>
        <color indexed="63"/>
      </bottom>
    </border>
    <border>
      <left style="thin"/>
      <right style="thin"/>
      <top style="thin"/>
      <bottom>
        <color indexed="63"/>
      </bottom>
    </border>
    <border>
      <left style="medium"/>
      <right style="thin"/>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medium"/>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Font="1" applyAlignment="1">
      <alignment/>
    </xf>
    <xf numFmtId="0" fontId="0" fillId="0" borderId="3" xfId="0" applyFont="1" applyBorder="1" applyAlignment="1">
      <alignment horizontal="justify" vertical="center" wrapText="1"/>
    </xf>
    <xf numFmtId="0" fontId="0" fillId="0" borderId="4" xfId="0" applyFont="1" applyBorder="1" applyAlignment="1">
      <alignment horizontal="justify" vertical="center" wrapText="1"/>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xf>
    <xf numFmtId="0" fontId="0" fillId="0" borderId="5" xfId="0" applyFont="1" applyBorder="1" applyAlignment="1">
      <alignment horizontal="justify" vertical="center" wrapText="1"/>
    </xf>
    <xf numFmtId="0" fontId="0" fillId="2" borderId="0" xfId="0" applyFont="1" applyFill="1" applyAlignment="1">
      <alignment/>
    </xf>
    <xf numFmtId="0" fontId="0" fillId="2" borderId="0" xfId="0" applyFont="1" applyFill="1" applyAlignment="1">
      <alignment horizontal="center"/>
    </xf>
    <xf numFmtId="0" fontId="1" fillId="2" borderId="0" xfId="0" applyFont="1" applyFill="1" applyAlignment="1">
      <alignment horizontal="left"/>
    </xf>
    <xf numFmtId="0" fontId="1" fillId="2" borderId="0" xfId="0" applyFont="1" applyFill="1" applyAlignment="1">
      <alignment/>
    </xf>
    <xf numFmtId="0" fontId="1" fillId="0" borderId="6" xfId="0" applyFont="1" applyFill="1" applyBorder="1" applyAlignment="1">
      <alignment horizontal="justify" vertical="center" wrapText="1"/>
    </xf>
    <xf numFmtId="0" fontId="1" fillId="0" borderId="7" xfId="0" applyFont="1" applyFill="1" applyBorder="1" applyAlignment="1">
      <alignment horizontal="justify" vertical="center" wrapText="1"/>
    </xf>
    <xf numFmtId="9" fontId="1" fillId="0" borderId="2" xfId="21" applyNumberFormat="1" applyFont="1" applyFill="1" applyBorder="1" applyAlignment="1">
      <alignment horizontal="center" vertical="center" wrapText="1"/>
    </xf>
    <xf numFmtId="0" fontId="0" fillId="0" borderId="3" xfId="0" applyFont="1" applyFill="1" applyBorder="1" applyAlignment="1">
      <alignment horizontal="justify" vertical="center" wrapText="1"/>
    </xf>
    <xf numFmtId="0" fontId="1" fillId="0" borderId="8" xfId="0" applyFont="1" applyFill="1" applyBorder="1" applyAlignment="1">
      <alignment horizontal="justify" vertical="center" wrapText="1"/>
    </xf>
    <xf numFmtId="9" fontId="1" fillId="0" borderId="8" xfId="21" applyNumberFormat="1" applyFont="1" applyFill="1" applyBorder="1" applyAlignment="1">
      <alignment horizontal="center" vertical="center" wrapText="1"/>
    </xf>
    <xf numFmtId="9" fontId="0" fillId="0" borderId="8" xfId="0" applyNumberFormat="1" applyFont="1" applyFill="1" applyBorder="1" applyAlignment="1">
      <alignment horizontal="center" vertical="center" wrapText="1"/>
    </xf>
    <xf numFmtId="0" fontId="0" fillId="0" borderId="4" xfId="0" applyFont="1" applyFill="1" applyBorder="1" applyAlignment="1">
      <alignment horizontal="justify" vertical="center" wrapText="1"/>
    </xf>
    <xf numFmtId="9" fontId="1" fillId="0" borderId="8" xfId="0" applyNumberFormat="1" applyFont="1" applyFill="1" applyBorder="1" applyAlignment="1">
      <alignment horizontal="center" vertical="center" wrapText="1"/>
    </xf>
    <xf numFmtId="0" fontId="0" fillId="0" borderId="4" xfId="0" applyFont="1" applyFill="1" applyBorder="1" applyAlignment="1">
      <alignment horizontal="justify" vertical="center"/>
    </xf>
    <xf numFmtId="0" fontId="0" fillId="0" borderId="0" xfId="0" applyFont="1" applyFill="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3" fontId="0" fillId="0" borderId="9" xfId="0" applyNumberFormat="1" applyFont="1" applyBorder="1" applyAlignment="1">
      <alignment horizontal="center" vertical="center" wrapText="1"/>
    </xf>
    <xf numFmtId="9" fontId="0" fillId="0" borderId="6" xfId="0" applyNumberFormat="1" applyFont="1" applyFill="1" applyBorder="1" applyAlignment="1">
      <alignment horizontal="center" vertical="center"/>
    </xf>
    <xf numFmtId="0" fontId="0" fillId="0" borderId="8" xfId="0" applyFont="1" applyFill="1" applyBorder="1" applyAlignment="1">
      <alignment horizontal="justify" vertical="center" wrapText="1"/>
    </xf>
    <xf numFmtId="3" fontId="0" fillId="0" borderId="10" xfId="0" applyNumberFormat="1" applyFont="1" applyBorder="1" applyAlignment="1">
      <alignment horizontal="center" vertical="center" wrapText="1"/>
    </xf>
    <xf numFmtId="0" fontId="0" fillId="0" borderId="7" xfId="0" applyFont="1" applyBorder="1" applyAlignment="1">
      <alignment horizontal="justify" vertical="center" wrapText="1"/>
    </xf>
    <xf numFmtId="9" fontId="0" fillId="0" borderId="7" xfId="0" applyNumberFormat="1" applyFont="1" applyFill="1" applyBorder="1" applyAlignment="1">
      <alignment horizontal="center" vertical="center"/>
    </xf>
    <xf numFmtId="0" fontId="0" fillId="0" borderId="5" xfId="0" applyFont="1" applyFill="1" applyBorder="1" applyAlignment="1">
      <alignment horizontal="justify" vertical="center" wrapText="1"/>
    </xf>
    <xf numFmtId="0" fontId="0" fillId="0" borderId="0" xfId="0" applyFont="1" applyAlignment="1">
      <alignment horizontal="center"/>
    </xf>
    <xf numFmtId="198" fontId="0" fillId="0" borderId="7" xfId="0" applyNumberFormat="1" applyFont="1" applyFill="1" applyBorder="1" applyAlignment="1">
      <alignment horizontal="center" vertical="center"/>
    </xf>
    <xf numFmtId="3" fontId="0" fillId="0" borderId="7" xfId="0" applyNumberFormat="1" applyFont="1" applyBorder="1" applyAlignment="1">
      <alignment horizontal="center" vertical="center" wrapText="1"/>
    </xf>
    <xf numFmtId="0" fontId="1" fillId="0" borderId="0" xfId="0" applyFont="1" applyFill="1" applyBorder="1" applyAlignment="1">
      <alignment horizontal="justify" vertical="center"/>
    </xf>
    <xf numFmtId="0" fontId="1"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justify" vertical="center"/>
    </xf>
    <xf numFmtId="0" fontId="0" fillId="0" borderId="0" xfId="0" applyFont="1" applyFill="1" applyBorder="1" applyAlignment="1">
      <alignment/>
    </xf>
    <xf numFmtId="0" fontId="1" fillId="0" borderId="11" xfId="0" applyFont="1" applyFill="1" applyBorder="1" applyAlignment="1">
      <alignment horizontal="center" vertical="center" wrapText="1"/>
    </xf>
    <xf numFmtId="9" fontId="1" fillId="0" borderId="6" xfId="21" applyNumberFormat="1" applyFont="1" applyFill="1" applyBorder="1" applyAlignment="1">
      <alignment horizontal="center" vertical="center" wrapText="1"/>
    </xf>
    <xf numFmtId="0" fontId="0" fillId="2" borderId="0" xfId="0" applyFont="1" applyFill="1" applyAlignment="1">
      <alignment horizontal="left" vertical="center" wrapText="1"/>
    </xf>
    <xf numFmtId="0" fontId="1"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6" xfId="0" applyFont="1" applyFill="1" applyBorder="1" applyAlignment="1">
      <alignment horizontal="justify" vertical="center" wrapText="1"/>
    </xf>
    <xf numFmtId="9" fontId="0" fillId="0" borderId="6"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0" fillId="0" borderId="0" xfId="0" applyFont="1" applyAlignment="1">
      <alignment horizontal="left"/>
    </xf>
    <xf numFmtId="0" fontId="1" fillId="0" borderId="0" xfId="0" applyFont="1" applyAlignment="1">
      <alignment/>
    </xf>
    <xf numFmtId="0" fontId="0" fillId="0" borderId="0" xfId="0" applyFont="1" applyFill="1" applyAlignment="1">
      <alignment horizontal="center"/>
    </xf>
    <xf numFmtId="188" fontId="0" fillId="0" borderId="0" xfId="0" applyNumberFormat="1" applyFont="1" applyFill="1" applyAlignment="1">
      <alignment/>
    </xf>
    <xf numFmtId="3" fontId="0" fillId="0" borderId="0" xfId="0" applyNumberFormat="1" applyFont="1" applyAlignment="1">
      <alignment/>
    </xf>
    <xf numFmtId="0" fontId="0" fillId="0" borderId="0" xfId="0" applyFont="1" applyBorder="1" applyAlignment="1">
      <alignment horizontal="center" vertical="center"/>
    </xf>
    <xf numFmtId="0" fontId="0" fillId="0" borderId="9" xfId="0" applyFont="1" applyBorder="1" applyAlignment="1">
      <alignment horizontal="center" vertical="center" wrapText="1"/>
    </xf>
    <xf numFmtId="0" fontId="0" fillId="0" borderId="6" xfId="0" applyFont="1" applyBorder="1" applyAlignment="1">
      <alignment horizontal="justify" vertical="center" wrapText="1"/>
    </xf>
    <xf numFmtId="9" fontId="0" fillId="0" borderId="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justify" vertical="center" wrapText="1"/>
    </xf>
    <xf numFmtId="9" fontId="0" fillId="0" borderId="8"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justify" vertical="center" wrapText="1"/>
    </xf>
    <xf numFmtId="0" fontId="0" fillId="0" borderId="0" xfId="0" applyFont="1" applyFill="1" applyBorder="1" applyAlignment="1">
      <alignment/>
    </xf>
    <xf numFmtId="3" fontId="1" fillId="0" borderId="0" xfId="0" applyNumberFormat="1" applyFont="1" applyFill="1" applyAlignment="1">
      <alignment horizontal="center"/>
    </xf>
    <xf numFmtId="0" fontId="0" fillId="0" borderId="0" xfId="0" applyFont="1" applyFill="1" applyAlignment="1">
      <alignment horizontal="left"/>
    </xf>
    <xf numFmtId="3" fontId="0" fillId="0" borderId="0" xfId="0" applyNumberFormat="1" applyFont="1" applyFill="1" applyAlignment="1">
      <alignment horizontal="left"/>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0" fontId="2" fillId="0" borderId="0" xfId="0" applyFont="1" applyFill="1" applyAlignment="1">
      <alignment/>
    </xf>
    <xf numFmtId="0" fontId="2" fillId="0" borderId="0" xfId="0" applyFont="1" applyAlignment="1">
      <alignment/>
    </xf>
    <xf numFmtId="0" fontId="9" fillId="0" borderId="12" xfId="0" applyFont="1" applyBorder="1" applyAlignment="1">
      <alignment horizontal="center" vertical="center" wrapText="1"/>
    </xf>
    <xf numFmtId="0" fontId="0" fillId="0" borderId="6" xfId="0" applyFont="1" applyBorder="1" applyAlignment="1">
      <alignment horizontal="justify" vertical="center" wrapText="1"/>
    </xf>
    <xf numFmtId="3" fontId="0" fillId="0" borderId="9" xfId="0" applyNumberFormat="1" applyFont="1" applyBorder="1" applyAlignment="1">
      <alignment horizontal="center" vertical="center" wrapText="1"/>
    </xf>
    <xf numFmtId="3" fontId="0" fillId="0" borderId="13" xfId="0" applyNumberFormat="1" applyFont="1" applyBorder="1" applyAlignment="1">
      <alignment horizontal="center" vertical="center" wrapText="1"/>
    </xf>
    <xf numFmtId="198" fontId="0" fillId="0" borderId="6" xfId="0" applyNumberFormat="1" applyFont="1" applyFill="1" applyBorder="1" applyAlignment="1">
      <alignment horizontal="center" vertical="center"/>
    </xf>
    <xf numFmtId="0" fontId="0" fillId="0" borderId="14"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left"/>
    </xf>
    <xf numFmtId="0" fontId="1" fillId="0" borderId="0" xfId="0" applyFont="1" applyFill="1" applyBorder="1" applyAlignment="1">
      <alignment horizontal="center"/>
    </xf>
    <xf numFmtId="3" fontId="0" fillId="0" borderId="6" xfId="0" applyNumberFormat="1" applyFont="1" applyBorder="1" applyAlignment="1">
      <alignment horizontal="center" vertical="center" wrapText="1"/>
    </xf>
    <xf numFmtId="3" fontId="0" fillId="0" borderId="8"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197" fontId="0" fillId="0" borderId="6" xfId="0" applyNumberFormat="1" applyFont="1" applyBorder="1" applyAlignment="1">
      <alignment horizontal="center" vertical="center" wrapText="1"/>
    </xf>
    <xf numFmtId="197" fontId="0" fillId="0" borderId="8" xfId="0" applyNumberFormat="1" applyFont="1" applyBorder="1" applyAlignment="1">
      <alignment horizontal="center" vertical="center" wrapText="1"/>
    </xf>
    <xf numFmtId="197" fontId="0" fillId="0" borderId="7" xfId="0" applyNumberFormat="1" applyFont="1" applyBorder="1" applyAlignment="1">
      <alignment horizontal="center" vertical="center" wrapText="1"/>
    </xf>
    <xf numFmtId="0" fontId="0" fillId="0" borderId="8" xfId="0" applyFont="1" applyBorder="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left"/>
    </xf>
    <xf numFmtId="3" fontId="1" fillId="0" borderId="2"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6" xfId="0" applyFont="1" applyFill="1" applyBorder="1" applyAlignment="1">
      <alignment horizontal="center"/>
    </xf>
    <xf numFmtId="3" fontId="1" fillId="0" borderId="3"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1" fillId="2" borderId="0" xfId="0" applyFont="1" applyFill="1" applyAlignment="1">
      <alignment horizontal="center" vertical="center" wrapText="1"/>
    </xf>
    <xf numFmtId="0" fontId="0" fillId="0" borderId="8" xfId="0" applyFont="1" applyFill="1" applyBorder="1" applyAlignment="1">
      <alignment horizontal="justify"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2" xfId="0" applyFont="1" applyFill="1" applyBorder="1" applyAlignment="1">
      <alignment horizontal="center" vertical="center" wrapText="1"/>
    </xf>
    <xf numFmtId="198" fontId="0" fillId="0" borderId="8" xfId="0" applyNumberFormat="1" applyFont="1" applyFill="1" applyBorder="1" applyAlignment="1">
      <alignment horizontal="center" vertical="center"/>
    </xf>
    <xf numFmtId="4" fontId="0" fillId="0" borderId="6" xfId="0" applyNumberFormat="1" applyFont="1" applyBorder="1" applyAlignment="1">
      <alignment horizontal="justify" vertical="center" wrapText="1"/>
    </xf>
    <xf numFmtId="4" fontId="0" fillId="0" borderId="8" xfId="0" applyNumberFormat="1" applyFont="1" applyBorder="1" applyAlignment="1">
      <alignment horizontal="justify" vertical="center"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6" xfId="0" applyFont="1" applyFill="1" applyBorder="1" applyAlignment="1">
      <alignment horizontal="center" vertical="center" wrapText="1"/>
    </xf>
    <xf numFmtId="0" fontId="2" fillId="0" borderId="12" xfId="0" applyFont="1" applyFill="1" applyBorder="1" applyAlignment="1">
      <alignment horizontal="center"/>
    </xf>
    <xf numFmtId="0" fontId="9" fillId="0" borderId="12"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 fillId="0" borderId="0" xfId="0" applyFont="1" applyFill="1" applyBorder="1" applyAlignment="1">
      <alignment horizontal="right"/>
    </xf>
    <xf numFmtId="0" fontId="0" fillId="0" borderId="7" xfId="0" applyFont="1"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7"/>
  <sheetViews>
    <sheetView tabSelected="1" workbookViewId="0" topLeftCell="A2">
      <selection activeCell="F9" sqref="F9:F14"/>
    </sheetView>
  </sheetViews>
  <sheetFormatPr defaultColWidth="11.421875" defaultRowHeight="12.75"/>
  <cols>
    <col min="1" max="1" width="4.8515625" style="51" bestFit="1" customWidth="1"/>
    <col min="2" max="2" width="16.140625" style="51" customWidth="1"/>
    <col min="3" max="3" width="26.421875" style="51" customWidth="1"/>
    <col min="4" max="4" width="26.7109375" style="51" customWidth="1"/>
    <col min="5" max="5" width="20.8515625" style="51" customWidth="1"/>
    <col min="6" max="6" width="13.57421875" style="57" customWidth="1"/>
    <col min="7" max="7" width="18.8515625" style="73" customWidth="1"/>
    <col min="8" max="8" width="14.57421875" style="58" bestFit="1" customWidth="1"/>
    <col min="9" max="9" width="13.28125" style="51" customWidth="1"/>
    <col min="10" max="10" width="13.7109375" style="51" customWidth="1"/>
    <col min="11" max="11" width="13.140625" style="51" customWidth="1"/>
    <col min="12" max="13" width="14.00390625" style="51" customWidth="1"/>
    <col min="14" max="16384" width="11.421875" style="51" customWidth="1"/>
  </cols>
  <sheetData>
    <row r="1" spans="1:8" ht="12.75">
      <c r="A1" s="104" t="s">
        <v>9</v>
      </c>
      <c r="B1" s="104"/>
      <c r="C1" s="104"/>
      <c r="D1" s="104"/>
      <c r="E1" s="104"/>
      <c r="F1" s="104"/>
      <c r="G1" s="104"/>
      <c r="H1" s="104"/>
    </row>
    <row r="2" spans="1:8" ht="12.75">
      <c r="A2" s="104" t="s">
        <v>1</v>
      </c>
      <c r="B2" s="104"/>
      <c r="C2" s="104"/>
      <c r="D2" s="104"/>
      <c r="E2" s="104"/>
      <c r="F2" s="104"/>
      <c r="G2" s="104"/>
      <c r="H2" s="104"/>
    </row>
    <row r="3" spans="1:8" ht="12.75">
      <c r="A3" s="52"/>
      <c r="B3" s="53"/>
      <c r="C3" s="53"/>
      <c r="D3" s="53"/>
      <c r="E3" s="53"/>
      <c r="F3" s="53"/>
      <c r="G3" s="53"/>
      <c r="H3" s="53"/>
    </row>
    <row r="4" spans="1:8" ht="12.75">
      <c r="A4" s="105" t="s">
        <v>68</v>
      </c>
      <c r="B4" s="105"/>
      <c r="C4" s="105"/>
      <c r="D4" s="105"/>
      <c r="F4" s="55"/>
      <c r="G4" s="53"/>
      <c r="H4" s="53"/>
    </row>
    <row r="5" spans="1:8" ht="12.75">
      <c r="A5" s="105" t="s">
        <v>69</v>
      </c>
      <c r="B5" s="105"/>
      <c r="C5" s="105"/>
      <c r="D5" s="105"/>
      <c r="E5" s="105"/>
      <c r="F5" s="105"/>
      <c r="G5" s="53"/>
      <c r="H5" s="53"/>
    </row>
    <row r="6" spans="1:7" ht="12.75">
      <c r="A6" s="56" t="s">
        <v>70</v>
      </c>
      <c r="B6" s="56"/>
      <c r="C6" s="56"/>
      <c r="D6" s="56"/>
      <c r="E6" s="54"/>
      <c r="G6" s="54" t="s">
        <v>71</v>
      </c>
    </row>
    <row r="7" spans="1:8" ht="13.5" thickBot="1">
      <c r="A7" s="52"/>
      <c r="B7" s="52"/>
      <c r="C7" s="52"/>
      <c r="D7" s="52"/>
      <c r="E7" s="59"/>
      <c r="F7" s="60"/>
      <c r="G7" s="52"/>
      <c r="H7" s="59"/>
    </row>
    <row r="8" spans="1:8" s="78" customFormat="1" ht="34.5" thickBot="1">
      <c r="A8" s="75" t="s">
        <v>2</v>
      </c>
      <c r="B8" s="76" t="s">
        <v>3</v>
      </c>
      <c r="C8" s="76" t="s">
        <v>10</v>
      </c>
      <c r="D8" s="77" t="s">
        <v>7</v>
      </c>
      <c r="E8" s="76" t="s">
        <v>12</v>
      </c>
      <c r="F8" s="76" t="s">
        <v>4</v>
      </c>
      <c r="G8" s="76" t="s">
        <v>5</v>
      </c>
      <c r="H8" s="76" t="s">
        <v>6</v>
      </c>
    </row>
    <row r="9" spans="1:8" s="52" customFormat="1" ht="38.25">
      <c r="A9" s="61">
        <v>1</v>
      </c>
      <c r="B9" s="94" t="s">
        <v>82</v>
      </c>
      <c r="C9" s="62" t="s">
        <v>23</v>
      </c>
      <c r="D9" s="62" t="s">
        <v>24</v>
      </c>
      <c r="E9" s="63">
        <v>0</v>
      </c>
      <c r="F9" s="100" t="s">
        <v>22</v>
      </c>
      <c r="G9" s="94" t="s">
        <v>83</v>
      </c>
      <c r="H9" s="97" t="s">
        <v>8</v>
      </c>
    </row>
    <row r="10" spans="1:8" s="52" customFormat="1" ht="25.5">
      <c r="A10" s="64">
        <v>2</v>
      </c>
      <c r="B10" s="95"/>
      <c r="C10" s="66" t="s">
        <v>25</v>
      </c>
      <c r="D10" s="66" t="s">
        <v>26</v>
      </c>
      <c r="E10" s="67">
        <v>0.25</v>
      </c>
      <c r="F10" s="101"/>
      <c r="G10" s="95"/>
      <c r="H10" s="98"/>
    </row>
    <row r="11" spans="1:8" s="52" customFormat="1" ht="51">
      <c r="A11" s="64">
        <v>3</v>
      </c>
      <c r="B11" s="95"/>
      <c r="C11" s="66" t="s">
        <v>27</v>
      </c>
      <c r="D11" s="66" t="s">
        <v>28</v>
      </c>
      <c r="E11" s="65">
        <v>2</v>
      </c>
      <c r="F11" s="101"/>
      <c r="G11" s="95"/>
      <c r="H11" s="98"/>
    </row>
    <row r="12" spans="1:8" s="52" customFormat="1" ht="38.25">
      <c r="A12" s="64">
        <v>4</v>
      </c>
      <c r="B12" s="95"/>
      <c r="C12" s="66" t="s">
        <v>29</v>
      </c>
      <c r="D12" s="66" t="s">
        <v>30</v>
      </c>
      <c r="E12" s="65">
        <v>1</v>
      </c>
      <c r="F12" s="101"/>
      <c r="G12" s="95"/>
      <c r="H12" s="98"/>
    </row>
    <row r="13" spans="1:8" s="52" customFormat="1" ht="63.75">
      <c r="A13" s="64">
        <v>5</v>
      </c>
      <c r="B13" s="95"/>
      <c r="C13" s="103" t="s">
        <v>31</v>
      </c>
      <c r="D13" s="66" t="s">
        <v>32</v>
      </c>
      <c r="E13" s="65">
        <v>0</v>
      </c>
      <c r="F13" s="101"/>
      <c r="G13" s="95"/>
      <c r="H13" s="98"/>
    </row>
    <row r="14" spans="1:8" s="52" customFormat="1" ht="26.25" thickBot="1">
      <c r="A14" s="68">
        <v>6</v>
      </c>
      <c r="B14" s="96"/>
      <c r="C14" s="134"/>
      <c r="D14" s="70" t="s">
        <v>33</v>
      </c>
      <c r="E14" s="69">
        <v>0</v>
      </c>
      <c r="F14" s="102"/>
      <c r="G14" s="96"/>
      <c r="H14" s="99"/>
    </row>
    <row r="15" spans="1:6" ht="12.75">
      <c r="A15" s="133" t="s">
        <v>81</v>
      </c>
      <c r="B15" s="133"/>
      <c r="C15" s="71" t="str">
        <f>B9</f>
        <v>Dirección Municipal de Seguridad Social en Salud - ESE Pasto Salud</v>
      </c>
      <c r="D15" s="71"/>
      <c r="F15" s="72"/>
    </row>
    <row r="16" ht="12.75">
      <c r="G16" s="74"/>
    </row>
    <row r="17" ht="12.75">
      <c r="F17" s="51"/>
    </row>
  </sheetData>
  <mergeCells count="10">
    <mergeCell ref="A1:H1"/>
    <mergeCell ref="A2:H2"/>
    <mergeCell ref="A4:D4"/>
    <mergeCell ref="A5:F5"/>
    <mergeCell ref="A15:B15"/>
    <mergeCell ref="B9:B14"/>
    <mergeCell ref="G9:G14"/>
    <mergeCell ref="H9:H14"/>
    <mergeCell ref="F9:F14"/>
    <mergeCell ref="C13:C14"/>
  </mergeCells>
  <printOptions horizontalCentered="1"/>
  <pageMargins left="0.2755905511811024" right="0.15748031496062992" top="0.78" bottom="0.2755905511811024" header="0" footer="0"/>
  <pageSetup fitToHeight="6"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J17"/>
  <sheetViews>
    <sheetView zoomScale="70" zoomScaleNormal="70" zoomScaleSheetLayoutView="100" workbookViewId="0" topLeftCell="A14">
      <selection activeCell="C27" sqref="C27"/>
    </sheetView>
  </sheetViews>
  <sheetFormatPr defaultColWidth="11.421875" defaultRowHeight="12.75"/>
  <cols>
    <col min="1" max="1" width="4.28125" style="3" customWidth="1"/>
    <col min="2" max="2" width="19.28125" style="3" customWidth="1"/>
    <col min="3" max="3" width="23.7109375" style="3" customWidth="1"/>
    <col min="4" max="4" width="15.8515625" style="3" customWidth="1"/>
    <col min="5" max="5" width="18.140625" style="3" customWidth="1"/>
    <col min="6" max="6" width="51.421875" style="3" customWidth="1"/>
    <col min="7" max="7" width="14.57421875" style="3" customWidth="1"/>
    <col min="8" max="8" width="14.7109375" style="3" customWidth="1"/>
    <col min="9" max="9" width="33.421875" style="3" customWidth="1"/>
    <col min="10" max="16384" width="11.421875" style="3" customWidth="1"/>
  </cols>
  <sheetData>
    <row r="1" spans="1:9" s="10" customFormat="1" ht="12.75">
      <c r="A1" s="113" t="s">
        <v>21</v>
      </c>
      <c r="B1" s="113"/>
      <c r="C1" s="113"/>
      <c r="D1" s="113"/>
      <c r="E1" s="113"/>
      <c r="F1" s="113"/>
      <c r="G1" s="113"/>
      <c r="H1" s="113"/>
      <c r="I1" s="113"/>
    </row>
    <row r="2" spans="1:9" s="10" customFormat="1" ht="12.75">
      <c r="A2" s="113" t="s">
        <v>1</v>
      </c>
      <c r="B2" s="113"/>
      <c r="C2" s="113"/>
      <c r="D2" s="113"/>
      <c r="E2" s="113"/>
      <c r="F2" s="113"/>
      <c r="G2" s="113"/>
      <c r="H2" s="113"/>
      <c r="I2" s="113"/>
    </row>
    <row r="3" spans="2:8" s="10" customFormat="1" ht="12.75">
      <c r="B3" s="11"/>
      <c r="C3" s="11"/>
      <c r="D3" s="11"/>
      <c r="E3" s="11"/>
      <c r="F3" s="11"/>
      <c r="G3" s="11"/>
      <c r="H3" s="11"/>
    </row>
    <row r="4" spans="1:10" s="10" customFormat="1" ht="12.75">
      <c r="A4" s="13" t="s">
        <v>79</v>
      </c>
      <c r="B4" s="13"/>
      <c r="C4" s="13"/>
      <c r="D4" s="13"/>
      <c r="E4" s="13"/>
      <c r="F4" s="13"/>
      <c r="G4" s="11"/>
      <c r="H4" s="11"/>
      <c r="I4" s="11"/>
      <c r="J4" s="44"/>
    </row>
    <row r="5" spans="1:10" s="10" customFormat="1" ht="12.75">
      <c r="A5" s="13" t="s">
        <v>80</v>
      </c>
      <c r="B5" s="13"/>
      <c r="C5" s="13"/>
      <c r="D5" s="13"/>
      <c r="E5" s="13"/>
      <c r="F5" s="13"/>
      <c r="G5" s="13"/>
      <c r="H5" s="11"/>
      <c r="I5" s="11"/>
      <c r="J5" s="44"/>
    </row>
    <row r="6" spans="1:10" s="10" customFormat="1" ht="12.75">
      <c r="A6" s="13" t="s">
        <v>67</v>
      </c>
      <c r="B6" s="13"/>
      <c r="C6" s="13"/>
      <c r="D6" s="13"/>
      <c r="E6" s="13"/>
      <c r="F6" s="13"/>
      <c r="G6" s="12" t="s">
        <v>34</v>
      </c>
      <c r="H6" s="12"/>
      <c r="J6" s="44"/>
    </row>
    <row r="7" ht="13.5" thickBot="1"/>
    <row r="8" spans="1:9" ht="20.25" customHeight="1">
      <c r="A8" s="117" t="s">
        <v>2</v>
      </c>
      <c r="B8" s="119" t="s">
        <v>13</v>
      </c>
      <c r="C8" s="86" t="s">
        <v>14</v>
      </c>
      <c r="D8" s="106" t="str">
        <f>4!D8</f>
        <v>INDICADORES CLAVES DE RENDIMIENTO</v>
      </c>
      <c r="E8" s="86" t="s">
        <v>15</v>
      </c>
      <c r="F8" s="119" t="s">
        <v>16</v>
      </c>
      <c r="G8" s="108" t="s">
        <v>17</v>
      </c>
      <c r="H8" s="108"/>
      <c r="I8" s="109" t="s">
        <v>18</v>
      </c>
    </row>
    <row r="9" spans="1:9" ht="57" customHeight="1" thickBot="1">
      <c r="A9" s="118"/>
      <c r="B9" s="120"/>
      <c r="C9" s="107"/>
      <c r="D9" s="107" t="s">
        <v>11</v>
      </c>
      <c r="E9" s="107" t="s">
        <v>11</v>
      </c>
      <c r="F9" s="120"/>
      <c r="G9" s="45" t="s">
        <v>19</v>
      </c>
      <c r="H9" s="45" t="s">
        <v>20</v>
      </c>
      <c r="I9" s="110"/>
    </row>
    <row r="10" spans="1:9" ht="139.5" customHeight="1">
      <c r="A10" s="46">
        <v>1</v>
      </c>
      <c r="B10" s="115" t="s">
        <v>82</v>
      </c>
      <c r="C10" s="47" t="s">
        <v>23</v>
      </c>
      <c r="D10" s="47" t="s">
        <v>24</v>
      </c>
      <c r="E10" s="48">
        <v>0</v>
      </c>
      <c r="F10" s="14" t="s">
        <v>72</v>
      </c>
      <c r="G10" s="16">
        <v>0</v>
      </c>
      <c r="H10" s="43">
        <v>0</v>
      </c>
      <c r="I10" s="17" t="s">
        <v>56</v>
      </c>
    </row>
    <row r="11" spans="1:9" ht="218.25" customHeight="1">
      <c r="A11" s="49">
        <v>2</v>
      </c>
      <c r="B11" s="116"/>
      <c r="C11" s="29" t="s">
        <v>25</v>
      </c>
      <c r="D11" s="29" t="s">
        <v>26</v>
      </c>
      <c r="E11" s="20">
        <v>0.25</v>
      </c>
      <c r="F11" s="18" t="s">
        <v>73</v>
      </c>
      <c r="G11" s="19">
        <v>1</v>
      </c>
      <c r="H11" s="22">
        <v>0</v>
      </c>
      <c r="I11" s="21" t="s">
        <v>60</v>
      </c>
    </row>
    <row r="12" spans="1:9" ht="198" customHeight="1">
      <c r="A12" s="49">
        <v>3</v>
      </c>
      <c r="B12" s="116"/>
      <c r="C12" s="29" t="s">
        <v>27</v>
      </c>
      <c r="D12" s="29" t="s">
        <v>28</v>
      </c>
      <c r="E12" s="50">
        <v>2</v>
      </c>
      <c r="F12" s="18" t="s">
        <v>74</v>
      </c>
      <c r="G12" s="22">
        <v>0.95</v>
      </c>
      <c r="H12" s="22">
        <v>0.95</v>
      </c>
      <c r="I12" s="21" t="s">
        <v>0</v>
      </c>
    </row>
    <row r="13" spans="1:9" ht="154.5" customHeight="1">
      <c r="A13" s="49">
        <v>4</v>
      </c>
      <c r="B13" s="116"/>
      <c r="C13" s="29" t="s">
        <v>29</v>
      </c>
      <c r="D13" s="29" t="s">
        <v>30</v>
      </c>
      <c r="E13" s="50">
        <v>1</v>
      </c>
      <c r="F13" s="18" t="s">
        <v>77</v>
      </c>
      <c r="G13" s="22">
        <v>1</v>
      </c>
      <c r="H13" s="22">
        <v>1</v>
      </c>
      <c r="I13" s="23" t="s">
        <v>59</v>
      </c>
    </row>
    <row r="14" spans="1:9" ht="178.5">
      <c r="A14" s="49">
        <v>5</v>
      </c>
      <c r="B14" s="116"/>
      <c r="C14" s="114" t="s">
        <v>31</v>
      </c>
      <c r="D14" s="29" t="s">
        <v>32</v>
      </c>
      <c r="E14" s="50">
        <v>0</v>
      </c>
      <c r="F14" s="18" t="s">
        <v>75</v>
      </c>
      <c r="G14" s="22">
        <v>0</v>
      </c>
      <c r="H14" s="22">
        <v>0</v>
      </c>
      <c r="I14" s="23" t="s">
        <v>57</v>
      </c>
    </row>
    <row r="15" spans="1:9" ht="195" customHeight="1" thickBot="1">
      <c r="A15" s="49">
        <v>6</v>
      </c>
      <c r="B15" s="116"/>
      <c r="C15" s="114"/>
      <c r="D15" s="29" t="s">
        <v>33</v>
      </c>
      <c r="E15" s="50">
        <v>1</v>
      </c>
      <c r="F15" s="18" t="s">
        <v>78</v>
      </c>
      <c r="G15" s="22">
        <v>1</v>
      </c>
      <c r="H15" s="22">
        <v>1</v>
      </c>
      <c r="I15" s="23" t="s">
        <v>58</v>
      </c>
    </row>
    <row r="16" spans="1:9" s="10" customFormat="1" ht="12.75" customHeight="1">
      <c r="A16" s="111" t="s">
        <v>81</v>
      </c>
      <c r="B16" s="111"/>
      <c r="C16" s="112" t="str">
        <f>B10</f>
        <v>Dirección Municipal de Seguridad Social en Salud - ESE Pasto Salud</v>
      </c>
      <c r="D16" s="112"/>
      <c r="E16" s="112"/>
      <c r="F16" s="85"/>
      <c r="G16" s="85"/>
      <c r="H16" s="85"/>
      <c r="I16" s="85"/>
    </row>
    <row r="17" spans="1:9" s="10" customFormat="1" ht="12.75">
      <c r="A17" s="24"/>
      <c r="B17" s="24"/>
      <c r="C17" s="24"/>
      <c r="D17" s="24"/>
      <c r="E17" s="24"/>
      <c r="F17" s="24"/>
      <c r="G17" s="24"/>
      <c r="H17" s="24"/>
      <c r="I17" s="24"/>
    </row>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sheetData>
  <mergeCells count="14">
    <mergeCell ref="A1:I1"/>
    <mergeCell ref="A2:I2"/>
    <mergeCell ref="C14:C15"/>
    <mergeCell ref="B10:B15"/>
    <mergeCell ref="A8:A9"/>
    <mergeCell ref="B8:B9"/>
    <mergeCell ref="E8:E9"/>
    <mergeCell ref="F8:F9"/>
    <mergeCell ref="C8:C9"/>
    <mergeCell ref="D8:D9"/>
    <mergeCell ref="G8:H8"/>
    <mergeCell ref="I8:I9"/>
    <mergeCell ref="A16:B16"/>
    <mergeCell ref="C16:E16"/>
  </mergeCells>
  <printOptions horizontalCentered="1"/>
  <pageMargins left="0.15748031496062992" right="0.15748031496062992" top="1.31" bottom="0.4330708661417323" header="0" footer="0"/>
  <pageSetup fitToHeight="4" horizontalDpi="600" verticalDpi="600" orientation="landscape" scale="64" r:id="rId3"/>
  <legacyDrawing r:id="rId2"/>
</worksheet>
</file>

<file path=xl/worksheets/sheet3.xml><?xml version="1.0" encoding="utf-8"?>
<worksheet xmlns="http://schemas.openxmlformats.org/spreadsheetml/2006/main" xmlns:r="http://schemas.openxmlformats.org/officeDocument/2006/relationships">
  <dimension ref="A1:K13"/>
  <sheetViews>
    <sheetView workbookViewId="0" topLeftCell="A1">
      <selection activeCell="A5" sqref="A5:I5"/>
    </sheetView>
  </sheetViews>
  <sheetFormatPr defaultColWidth="11.421875" defaultRowHeight="12.75"/>
  <cols>
    <col min="1" max="1" width="3.00390625" style="3" bestFit="1" customWidth="1"/>
    <col min="2" max="2" width="20.421875" style="3" customWidth="1"/>
    <col min="3" max="10" width="12.8515625" style="3" customWidth="1"/>
    <col min="11" max="11" width="20.421875" style="3" customWidth="1"/>
    <col min="12" max="16384" width="12.8515625" style="3" customWidth="1"/>
  </cols>
  <sheetData>
    <row r="1" spans="1:11" ht="12.75">
      <c r="A1" s="88" t="s">
        <v>43</v>
      </c>
      <c r="B1" s="88"/>
      <c r="C1" s="88"/>
      <c r="D1" s="88"/>
      <c r="E1" s="88"/>
      <c r="F1" s="88"/>
      <c r="G1" s="88"/>
      <c r="H1" s="88"/>
      <c r="I1" s="88"/>
      <c r="J1" s="88"/>
      <c r="K1" s="88"/>
    </row>
    <row r="2" spans="1:11" ht="12.75">
      <c r="A2" s="88" t="s">
        <v>36</v>
      </c>
      <c r="B2" s="88"/>
      <c r="C2" s="88"/>
      <c r="D2" s="88"/>
      <c r="E2" s="88"/>
      <c r="F2" s="88"/>
      <c r="G2" s="88"/>
      <c r="H2" s="88"/>
      <c r="I2" s="88"/>
      <c r="J2" s="88"/>
      <c r="K2" s="88"/>
    </row>
    <row r="3" spans="1:11" ht="12.75">
      <c r="A3" s="88"/>
      <c r="B3" s="88"/>
      <c r="C3" s="88"/>
      <c r="D3" s="88"/>
      <c r="E3" s="88"/>
      <c r="F3" s="88"/>
      <c r="G3" s="88"/>
      <c r="H3" s="88"/>
      <c r="I3" s="88"/>
      <c r="J3" s="88"/>
      <c r="K3" s="88"/>
    </row>
    <row r="4" spans="1:11" ht="12.75">
      <c r="A4" s="87" t="s">
        <v>64</v>
      </c>
      <c r="B4" s="87"/>
      <c r="C4" s="87"/>
      <c r="D4" s="87"/>
      <c r="E4" s="87"/>
      <c r="F4" s="87"/>
      <c r="G4" s="87"/>
      <c r="H4" s="87"/>
      <c r="I4" s="25"/>
      <c r="J4" s="25"/>
      <c r="K4" s="37"/>
    </row>
    <row r="5" spans="1:11" ht="12.75">
      <c r="A5" s="87" t="s">
        <v>65</v>
      </c>
      <c r="B5" s="87"/>
      <c r="C5" s="87"/>
      <c r="D5" s="87"/>
      <c r="E5" s="87"/>
      <c r="F5" s="87"/>
      <c r="G5" s="87"/>
      <c r="H5" s="87"/>
      <c r="I5" s="87"/>
      <c r="J5" s="25"/>
      <c r="K5" s="37"/>
    </row>
    <row r="6" spans="1:11" ht="12.75">
      <c r="A6" s="87" t="s">
        <v>66</v>
      </c>
      <c r="B6" s="87"/>
      <c r="C6" s="87"/>
      <c r="D6" s="87"/>
      <c r="E6" s="87"/>
      <c r="F6" s="87"/>
      <c r="G6" s="87"/>
      <c r="H6" s="87"/>
      <c r="I6" s="25"/>
      <c r="J6" s="25"/>
      <c r="K6" s="37"/>
    </row>
    <row r="7" spans="1:11" ht="12.75">
      <c r="A7" s="7" t="s">
        <v>67</v>
      </c>
      <c r="B7" s="7"/>
      <c r="C7" s="7"/>
      <c r="D7" s="7"/>
      <c r="E7" s="7"/>
      <c r="F7" s="7"/>
      <c r="G7" s="7"/>
      <c r="H7" s="8"/>
      <c r="I7" s="26"/>
      <c r="J7" s="38"/>
      <c r="K7" s="38"/>
    </row>
    <row r="8" spans="1:11" ht="13.5" thickBot="1">
      <c r="A8" s="39"/>
      <c r="B8" s="40"/>
      <c r="C8" s="41"/>
      <c r="D8" s="41"/>
      <c r="E8" s="41"/>
      <c r="F8" s="41"/>
      <c r="G8" s="41"/>
      <c r="H8" s="41"/>
      <c r="I8" s="41"/>
      <c r="J8" s="41"/>
      <c r="K8" s="40"/>
    </row>
    <row r="9" spans="1:11" s="34" customFormat="1" ht="39" thickBot="1">
      <c r="A9" s="1" t="s">
        <v>2</v>
      </c>
      <c r="B9" s="2" t="s">
        <v>37</v>
      </c>
      <c r="C9" s="2" t="s">
        <v>44</v>
      </c>
      <c r="D9" s="2" t="s">
        <v>4</v>
      </c>
      <c r="E9" s="2" t="s">
        <v>5</v>
      </c>
      <c r="F9" s="2" t="s">
        <v>6</v>
      </c>
      <c r="G9" s="2" t="s">
        <v>45</v>
      </c>
      <c r="H9" s="2" t="s">
        <v>46</v>
      </c>
      <c r="I9" s="2" t="s">
        <v>47</v>
      </c>
      <c r="J9" s="2" t="s">
        <v>48</v>
      </c>
      <c r="K9" s="42" t="s">
        <v>49</v>
      </c>
    </row>
    <row r="10" spans="1:11" ht="63.75" customHeight="1">
      <c r="A10" s="82">
        <v>1</v>
      </c>
      <c r="B10" s="122" t="s">
        <v>50</v>
      </c>
      <c r="C10" s="91" t="s">
        <v>51</v>
      </c>
      <c r="D10" s="91" t="s">
        <v>52</v>
      </c>
      <c r="E10" s="91" t="s">
        <v>53</v>
      </c>
      <c r="F10" s="91" t="s">
        <v>8</v>
      </c>
      <c r="G10" s="84"/>
      <c r="H10" s="84"/>
      <c r="I10" s="91" t="s">
        <v>54</v>
      </c>
      <c r="J10" s="89">
        <v>29139000</v>
      </c>
      <c r="K10" s="4" t="s">
        <v>26</v>
      </c>
    </row>
    <row r="11" spans="1:11" ht="63.75">
      <c r="A11" s="83"/>
      <c r="B11" s="123"/>
      <c r="C11" s="92"/>
      <c r="D11" s="92"/>
      <c r="E11" s="92"/>
      <c r="F11" s="92"/>
      <c r="G11" s="121"/>
      <c r="H11" s="121"/>
      <c r="I11" s="92"/>
      <c r="J11" s="90"/>
      <c r="K11" s="5" t="s">
        <v>28</v>
      </c>
    </row>
    <row r="12" spans="1:11" ht="51">
      <c r="A12" s="83"/>
      <c r="B12" s="123"/>
      <c r="C12" s="92"/>
      <c r="D12" s="92"/>
      <c r="E12" s="92"/>
      <c r="F12" s="92"/>
      <c r="G12" s="121"/>
      <c r="H12" s="121"/>
      <c r="I12" s="92"/>
      <c r="J12" s="90"/>
      <c r="K12" s="5" t="s">
        <v>30</v>
      </c>
    </row>
    <row r="13" spans="1:11" ht="64.5" thickBot="1">
      <c r="A13" s="30">
        <v>2</v>
      </c>
      <c r="B13" s="31" t="s">
        <v>55</v>
      </c>
      <c r="C13" s="93"/>
      <c r="D13" s="93"/>
      <c r="E13" s="93"/>
      <c r="F13" s="93"/>
      <c r="G13" s="35">
        <v>39741</v>
      </c>
      <c r="H13" s="35">
        <v>39813</v>
      </c>
      <c r="I13" s="93"/>
      <c r="J13" s="36">
        <v>240000000</v>
      </c>
      <c r="K13" s="9" t="s">
        <v>33</v>
      </c>
    </row>
  </sheetData>
  <mergeCells count="16">
    <mergeCell ref="A10:A12"/>
    <mergeCell ref="G10:G12"/>
    <mergeCell ref="H10:H12"/>
    <mergeCell ref="B10:B12"/>
    <mergeCell ref="J10:J12"/>
    <mergeCell ref="C10:C13"/>
    <mergeCell ref="D10:D13"/>
    <mergeCell ref="E10:E13"/>
    <mergeCell ref="F10:F13"/>
    <mergeCell ref="I10:I13"/>
    <mergeCell ref="A5:I5"/>
    <mergeCell ref="A6:H6"/>
    <mergeCell ref="A1:K1"/>
    <mergeCell ref="A2:K2"/>
    <mergeCell ref="A3:K3"/>
    <mergeCell ref="A4:H4"/>
  </mergeCells>
  <printOptions horizontalCentered="1"/>
  <pageMargins left="0.34" right="0.32" top="0.984251968503937" bottom="0.984251968503937" header="0" footer="0"/>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I12"/>
  <sheetViews>
    <sheetView workbookViewId="0" topLeftCell="A8">
      <selection activeCell="E12" sqref="E12"/>
    </sheetView>
  </sheetViews>
  <sheetFormatPr defaultColWidth="11.421875" defaultRowHeight="12.75"/>
  <cols>
    <col min="1" max="1" width="3.00390625" style="3" bestFit="1" customWidth="1"/>
    <col min="2" max="2" width="21.7109375" style="3" customWidth="1"/>
    <col min="3" max="4" width="13.28125" style="3" customWidth="1"/>
    <col min="5" max="5" width="42.00390625" style="3" customWidth="1"/>
    <col min="6" max="6" width="12.00390625" style="3" customWidth="1"/>
    <col min="7" max="7" width="12.7109375" style="3" customWidth="1"/>
    <col min="8" max="8" width="10.8515625" style="3" customWidth="1"/>
    <col min="9" max="9" width="17.421875" style="3" customWidth="1"/>
    <col min="10" max="16384" width="11.421875" style="3" customWidth="1"/>
  </cols>
  <sheetData>
    <row r="1" spans="1:9" ht="12.75">
      <c r="A1" s="88" t="s">
        <v>35</v>
      </c>
      <c r="B1" s="88"/>
      <c r="C1" s="88"/>
      <c r="D1" s="88"/>
      <c r="E1" s="88"/>
      <c r="F1" s="88"/>
      <c r="G1" s="88"/>
      <c r="H1" s="88"/>
      <c r="I1" s="88"/>
    </row>
    <row r="2" spans="1:9" ht="12.75">
      <c r="A2" s="88" t="s">
        <v>36</v>
      </c>
      <c r="B2" s="88"/>
      <c r="C2" s="88"/>
      <c r="D2" s="88"/>
      <c r="E2" s="88"/>
      <c r="F2" s="88"/>
      <c r="G2" s="88"/>
      <c r="H2" s="88"/>
      <c r="I2" s="88"/>
    </row>
    <row r="3" spans="1:9" ht="12.75">
      <c r="A3" s="88"/>
      <c r="B3" s="88"/>
      <c r="C3" s="88"/>
      <c r="D3" s="88"/>
      <c r="E3" s="88"/>
      <c r="F3" s="88"/>
      <c r="G3" s="88"/>
      <c r="H3" s="88"/>
      <c r="I3" s="88"/>
    </row>
    <row r="4" spans="1:9" ht="12.75">
      <c r="A4" s="87" t="s">
        <v>64</v>
      </c>
      <c r="B4" s="87"/>
      <c r="C4" s="87"/>
      <c r="D4" s="87"/>
      <c r="E4" s="87"/>
      <c r="F4" s="87"/>
      <c r="G4" s="87"/>
      <c r="H4" s="87"/>
      <c r="I4" s="25"/>
    </row>
    <row r="5" spans="1:9" ht="12.75">
      <c r="A5" s="87" t="s">
        <v>65</v>
      </c>
      <c r="B5" s="87"/>
      <c r="C5" s="87"/>
      <c r="D5" s="87"/>
      <c r="E5" s="87"/>
      <c r="F5" s="87"/>
      <c r="G5" s="87"/>
      <c r="H5" s="87"/>
      <c r="I5" s="87"/>
    </row>
    <row r="6" spans="1:9" ht="12.75">
      <c r="A6" s="87" t="s">
        <v>66</v>
      </c>
      <c r="B6" s="87"/>
      <c r="C6" s="87"/>
      <c r="D6" s="87"/>
      <c r="E6" s="87"/>
      <c r="F6" s="87"/>
      <c r="G6" s="87"/>
      <c r="H6" s="87"/>
      <c r="I6" s="25"/>
    </row>
    <row r="7" spans="1:9" ht="12.75">
      <c r="A7" s="7" t="s">
        <v>67</v>
      </c>
      <c r="B7" s="7"/>
      <c r="C7" s="7"/>
      <c r="D7" s="7"/>
      <c r="E7" s="7"/>
      <c r="F7" s="7"/>
      <c r="G7" s="7"/>
      <c r="H7" s="8"/>
      <c r="I7" s="26"/>
    </row>
    <row r="8" spans="1:9" ht="13.5" thickBot="1">
      <c r="A8" s="6"/>
      <c r="B8" s="6"/>
      <c r="C8" s="6"/>
      <c r="D8" s="6"/>
      <c r="E8" s="6"/>
      <c r="F8" s="6"/>
      <c r="G8" s="8"/>
      <c r="H8" s="8"/>
      <c r="I8" s="26"/>
    </row>
    <row r="9" spans="1:9" s="79" customFormat="1" ht="11.25">
      <c r="A9" s="131" t="s">
        <v>2</v>
      </c>
      <c r="B9" s="126" t="s">
        <v>37</v>
      </c>
      <c r="C9" s="126" t="s">
        <v>3</v>
      </c>
      <c r="D9" s="126" t="s">
        <v>5</v>
      </c>
      <c r="E9" s="129" t="s">
        <v>38</v>
      </c>
      <c r="F9" s="129" t="s">
        <v>17</v>
      </c>
      <c r="G9" s="129"/>
      <c r="H9" s="129"/>
      <c r="I9" s="124" t="s">
        <v>39</v>
      </c>
    </row>
    <row r="10" spans="1:9" s="79" customFormat="1" ht="45.75" thickBot="1">
      <c r="A10" s="132"/>
      <c r="B10" s="127"/>
      <c r="C10" s="127"/>
      <c r="D10" s="128"/>
      <c r="E10" s="130"/>
      <c r="F10" s="80" t="s">
        <v>40</v>
      </c>
      <c r="G10" s="80" t="s">
        <v>41</v>
      </c>
      <c r="H10" s="80" t="s">
        <v>42</v>
      </c>
      <c r="I10" s="125"/>
    </row>
    <row r="11" spans="1:9" ht="153">
      <c r="A11" s="27">
        <v>1</v>
      </c>
      <c r="B11" s="81" t="s">
        <v>50</v>
      </c>
      <c r="C11" s="91" t="s">
        <v>62</v>
      </c>
      <c r="D11" s="91" t="s">
        <v>63</v>
      </c>
      <c r="E11" s="14" t="s">
        <v>76</v>
      </c>
      <c r="F11" s="28">
        <v>1</v>
      </c>
      <c r="G11" s="28">
        <v>1</v>
      </c>
      <c r="H11" s="28">
        <v>1</v>
      </c>
      <c r="I11" s="17"/>
    </row>
    <row r="12" spans="1:9" ht="64.5" thickBot="1">
      <c r="A12" s="30">
        <v>2</v>
      </c>
      <c r="B12" s="31" t="s">
        <v>55</v>
      </c>
      <c r="C12" s="93"/>
      <c r="D12" s="93"/>
      <c r="E12" s="15" t="s">
        <v>61</v>
      </c>
      <c r="F12" s="32">
        <v>1</v>
      </c>
      <c r="G12" s="32">
        <v>1</v>
      </c>
      <c r="H12" s="32">
        <v>1</v>
      </c>
      <c r="I12" s="33"/>
    </row>
  </sheetData>
  <mergeCells count="15">
    <mergeCell ref="C11:C12"/>
    <mergeCell ref="D11:D12"/>
    <mergeCell ref="A1:I1"/>
    <mergeCell ref="A2:I2"/>
    <mergeCell ref="A3:I3"/>
    <mergeCell ref="A4:H4"/>
    <mergeCell ref="A5:I5"/>
    <mergeCell ref="A6:H6"/>
    <mergeCell ref="A9:A10"/>
    <mergeCell ref="B9:B10"/>
    <mergeCell ref="I9:I10"/>
    <mergeCell ref="C9:C10"/>
    <mergeCell ref="D9:D10"/>
    <mergeCell ref="E9:E10"/>
    <mergeCell ref="F9:H9"/>
  </mergeCells>
  <printOptions horizontalCentered="1"/>
  <pageMargins left="0.35433070866141736" right="0.1968503937007874" top="0.984251968503937" bottom="0.984251968503937" header="0" footer="0"/>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2009-02-12T13:06:10Z</cp:lastPrinted>
  <dcterms:created xsi:type="dcterms:W3CDTF">2005-12-21T23:45:17Z</dcterms:created>
  <dcterms:modified xsi:type="dcterms:W3CDTF">2009-02-13T21:15:54Z</dcterms:modified>
  <cp:category/>
  <cp:version/>
  <cp:contentType/>
  <cp:contentStatus/>
</cp:coreProperties>
</file>