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3">'11a'!$A$1:$I$13</definedName>
    <definedName name="_xlnm.Print_Area" localSheetId="1">'4A'!$A$1:$I$20</definedName>
    <definedName name="MARIA" localSheetId="0">'4'!#REF!</definedName>
    <definedName name="_xlnm.Print_Titles" localSheetId="0">'4'!$6:$8</definedName>
    <definedName name="_xlnm.Print_Titles" localSheetId="1">'4A'!$5:$7</definedName>
  </definedNames>
  <calcPr fullCalcOnLoad="1"/>
</workbook>
</file>

<file path=xl/comments2.xml><?xml version="1.0" encoding="utf-8"?>
<comments xmlns="http://schemas.openxmlformats.org/spreadsheetml/2006/main">
  <authors>
    <author>planeacion04</author>
  </authors>
  <commentList>
    <comment ref="I6"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6"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7"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7"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<sst xmlns="http://schemas.openxmlformats.org/spreadsheetml/2006/main" count="158" uniqueCount="105">
  <si>
    <r>
      <t>MEDIOS DE VERIFICACION</t>
    </r>
    <r>
      <rPr>
        <sz val="10"/>
        <rFont val="Arial"/>
        <family val="2"/>
      </rPr>
      <t xml:space="preserve">: Informes, Registros Fotográficos, Registros de Asistencia que reposan en el Archivo de la Oficina de Género, Boletín Informativo, Reportes en Prensa Local y Registro realizado por la Oficina de Comunicaciones de la Alcaldía de Pasto.
</t>
    </r>
    <r>
      <rPr>
        <b/>
        <sz val="10"/>
        <rFont val="Arial"/>
        <family val="2"/>
      </rPr>
      <t>RESULTADOS</t>
    </r>
    <r>
      <rPr>
        <sz val="10"/>
        <rFont val="Arial"/>
        <family val="2"/>
      </rPr>
      <t xml:space="preserve">:
* 4 proyectos productivos fortalecidos. * Un Observatorio de asuntos de género estructurado. * 25 Talleres de sensibilización, formación, capacitación y actualización desarrollados en los temas de: Violencias basadas en género, rutas de acceso para la atención a la población vulnerada,  derechos sexuales y reproductivos desde la perspectiva de género y el desarrollo humano. *Estrategia de comunicación implementada, para prevenir violencia sexual, familiar y maltrato infantil. * Cuatro 4 instituciones educativas municipales vinculadas a  procesos de capacitación y formación en convivencia y derechos humanos desde la perspectiva de Género y Derechos Humanos. 
</t>
    </r>
  </si>
  <si>
    <t xml:space="preserve"> * Total de personas que participaron en los diferentes procesos: 4.310, de los cuales el 74.3% fueron mueres y el  25.7% hombres. * 350 mujeres  capacitadas en un 40% de habilidades gerenciales, manejo de internet, sistemas y apertura de mercados. * 29 Mujeres microempresarias capacitadas para participar en Expo Feria Empresarial de Bogotá. * Un Sistema de información desagregado de manera diferencial implementado (EPI INFO).</t>
  </si>
  <si>
    <t>PLANES DE ACCION U OPERATIVOS</t>
  </si>
  <si>
    <r>
      <t>ENTIDAD</t>
    </r>
    <r>
      <rPr>
        <sz val="10"/>
        <rFont val="Arial"/>
        <family val="0"/>
      </rPr>
      <t>:  Alcaldía Municipal de Pasto.</t>
    </r>
  </si>
  <si>
    <t>No</t>
  </si>
  <si>
    <t>AREAS INVOLUCRADAS</t>
  </si>
  <si>
    <t>RECURSOS</t>
  </si>
  <si>
    <t>RESPONSABLES</t>
  </si>
  <si>
    <t>TIEMPO PROGRAMADO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</si>
  <si>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</si>
  <si>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</si>
  <si>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</si>
  <si>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</si>
  <si>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</si>
  <si>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</si>
  <si>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</si>
  <si>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</si>
  <si>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</si>
  <si>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</si>
  <si>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</si>
  <si>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</si>
  <si>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</si>
  <si>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</si>
  <si>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</si>
  <si>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r>
      <t>PROGRAMA</t>
    </r>
    <r>
      <rPr>
        <sz val="10"/>
        <rFont val="Arial"/>
        <family val="0"/>
      </rPr>
      <t>:  Equidad de género y derechos humanos</t>
    </r>
  </si>
  <si>
    <r>
      <t>PROGRAMA</t>
    </r>
    <r>
      <rPr>
        <sz val="10"/>
        <rFont val="Arial"/>
        <family val="0"/>
      </rPr>
      <t>: Equidad de género y derechos humanos</t>
    </r>
  </si>
  <si>
    <t>Oficina de Genero y Derechos Humanos</t>
  </si>
  <si>
    <t>FUENTE:</t>
  </si>
  <si>
    <t>María Alejandra Pantoja -Oficina de Genero y Derechos Humanos</t>
  </si>
  <si>
    <t>Se capacitará al 100% de Mujeres que forman parte de organizaciones productivas y unidades de negocios en habilidades gerenciales, manejo de internet, sistemas y apertura de mercados.</t>
  </si>
  <si>
    <t>Porcentaje de mujeres  capacitadas en habilidades gerenciales, manejo de internet, sistemas y apertura de mercados.</t>
  </si>
  <si>
    <t>Se capacitará y efectuará seguimiento a 80 mujeres  microempresarias que participan en el proceso de selección para la Expo Feria Mujer Empresaria Bogotá.</t>
  </si>
  <si>
    <t>Mujeres microempresarias capacitadas para participar en Expo Feria Empresarial de Bogotá</t>
  </si>
  <si>
    <t>Se brindará asesoría  socioempresarial y psicosocial a 10 proyectos productivos.</t>
  </si>
  <si>
    <t>Proyectos productivos con asesoría socioempresarial y psicosocial</t>
  </si>
  <si>
    <t>4 proyectos productivos fortalecidos</t>
  </si>
  <si>
    <t>Se realizará seguimiento al Programa Banca de Oportunidades para la mujer, a través de la captación de información en banca comercial focalizada.</t>
  </si>
  <si>
    <t>Seguimiento al programa Banca de Oportunidades para la Mujer.</t>
  </si>
  <si>
    <t>1 Informe consolidado</t>
  </si>
  <si>
    <t>Se implementará 1 sistema de información desagregado de manera diferencial, con fuentes de información veraces y unificadas</t>
  </si>
  <si>
    <t>Sistema de información desagregado de manera diferencial implementado.</t>
  </si>
  <si>
    <t>Se  estructurará un Observatorio de Asuntos de Género.</t>
  </si>
  <si>
    <t>Observatorio de asuntos de género Estructurado.</t>
  </si>
  <si>
    <t>1 Observatorio.</t>
  </si>
  <si>
    <t>Se realizará 4 talleres de sensibilización y formación sobre violencia basada en género.</t>
  </si>
  <si>
    <t>Talleres de sensibilización y formación sobre violencia basados en género realizados.</t>
  </si>
  <si>
    <t>Se realizará 7 talleres de capacitación y actualización sobre rutas de acceso para la atención a la población vulnerada en sus derechos fundamentales</t>
  </si>
  <si>
    <t>Talleres de capacitación y actualización sobre rutas de acceso para la atención a la población vulnerada realizados.</t>
  </si>
  <si>
    <t>Se capacitará al 80% de la población focalizada: Hombres, Mujeres y LGBT en promoción y formación en Derechos Sexuales y Reproductivos desde la Perspectiva de género y el Desarrollo Humano.</t>
  </si>
  <si>
    <t>Porcentaje de población focalizada y capacitada en promoción y formación en Derechos Sexuales y Reproductivos desde la Perspectiva de género y el Desarrollo Humano</t>
  </si>
  <si>
    <r>
      <t xml:space="preserve">Se implementará la Estrategia de Comunicación para la prevención de violencia sexual, física y psicológica y aquella causada por homofóbia en el </t>
    </r>
    <r>
      <rPr>
        <b/>
        <sz val="10"/>
        <rFont val="Arial"/>
        <family val="2"/>
      </rPr>
      <t>Municipio de Pasto.</t>
    </r>
  </si>
  <si>
    <t>Estrategia de comunicación para prevenir violencia sexual, física, psicosocial y homofóbica implementada</t>
  </si>
  <si>
    <t>Estrategia diseñada</t>
  </si>
  <si>
    <t xml:space="preserve">Se capacitará permanente y continuamente a las organizaciones sociales constituidas por mujeres y población LGBT en liderazgo </t>
  </si>
  <si>
    <t xml:space="preserve">Organizaciones sociales constituidas por mujeres y población LGBT capacitadas en liderazgo. </t>
  </si>
  <si>
    <t>Se  vinculará 10 Instituciones Educativas Municipales a  procesos de capacitación y formación en convivencia y derechos humanos desde la Perspectiva de Género y Derechos Humanos.</t>
  </si>
  <si>
    <t>Instituciones Educativas Municipales vinculadas a  procesos de capacitación y formación en convivencia y derechos humanos desde la Perspectiva de Género y Derechos Humanos.</t>
  </si>
  <si>
    <t>INDICADORES CLAVES DE RENDIMIENTO.</t>
  </si>
  <si>
    <t>INDICADORES CLAVES DE DESEMPEÑO</t>
  </si>
  <si>
    <t>SGP</t>
  </si>
  <si>
    <r>
      <t xml:space="preserve">PERIODO INFORMADO:     </t>
    </r>
    <r>
      <rPr>
        <sz val="10"/>
        <rFont val="Arial"/>
        <family val="2"/>
      </rPr>
      <t>2008</t>
    </r>
  </si>
  <si>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</si>
  <si>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</si>
  <si>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</si>
  <si>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</si>
  <si>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</si>
  <si>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</si>
  <si>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</si>
  <si>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</si>
  <si>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</si>
  <si>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</si>
  <si>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</si>
  <si>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</si>
  <si>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</si>
  <si>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</si>
  <si>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</si>
  <si>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</si>
  <si>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</si>
  <si>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</si>
  <si>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Recursos propios - SGP</t>
  </si>
  <si>
    <t>Pasto</t>
  </si>
  <si>
    <t>Oficina de Género y Derechos Huamnos</t>
  </si>
  <si>
    <t>María Alejandra Pantoja - Oficina de Género y Derechos Huamnos</t>
  </si>
  <si>
    <t>Observatorio de asuntos de Género Estructurado.</t>
  </si>
  <si>
    <t>Se implementará la Estrategia de Comunicación para la prevención de violencia sexual, física y psicológica y aquella causada por homofóbia en el Municipio de Pasto.</t>
  </si>
  <si>
    <r>
      <t>ENTIDAD</t>
    </r>
    <r>
      <rPr>
        <sz val="10"/>
        <rFont val="Arial"/>
        <family val="2"/>
      </rPr>
      <t>:  Alcaldía Municipal de Pasto.</t>
    </r>
  </si>
  <si>
    <r>
      <t>REPRESENTANTE LEGAL</t>
    </r>
    <r>
      <rPr>
        <sz val="10"/>
        <rFont val="Arial"/>
        <family val="2"/>
      </rPr>
      <t>:  Eduardo Alvarado Santander</t>
    </r>
  </si>
  <si>
    <r>
      <t>PROGRAMA</t>
    </r>
    <r>
      <rPr>
        <sz val="10"/>
        <rFont val="Arial"/>
        <family val="2"/>
      </rPr>
      <t>: Equidad de género y derechos humanos</t>
    </r>
  </si>
  <si>
    <t>Talleres de sensibilización y formación sobre violencia basada en género realizados.</t>
  </si>
  <si>
    <t>Meta adelantada mediante el proceso de cooperación con BANCOLDES, Banca de Oportunidades y Consejeria Presidencial de la Equidad para la Mujer.</t>
  </si>
  <si>
    <t xml:space="preserve"> Se aclara la metodología para acceso a microcréditos con la Banca de Oportunidades a través de consulta directa al funcionario encargado de la operatividad del programa en el SENA, para efectos de observar la posibilidad de articular con el SENA y la Oficina Internecional del Trabajo OIT,  esta modalidad con las mujeres que forman parte del Proyecto Generación de Ingresos para mujeres cabeza de familia de la OIT, en la Fase Dos, a ejecutarse en el año 2009.</t>
  </si>
  <si>
    <r>
      <t xml:space="preserve">
MEDIOS DE VERIFICACION:</t>
    </r>
    <r>
      <rPr>
        <sz val="10"/>
        <rFont val="Arial"/>
        <family val="2"/>
      </rPr>
      <t xml:space="preserve"> Bases de Datos, Informes, Boletin, Convenio de cooperación Interinstitucional con Medicina Legal. 
</t>
    </r>
    <r>
      <rPr>
        <b/>
        <sz val="10"/>
        <rFont val="Arial"/>
        <family val="2"/>
      </rPr>
      <t>RESULTADOS</t>
    </r>
    <r>
      <rPr>
        <sz val="10"/>
        <rFont val="Arial"/>
        <family val="2"/>
      </rPr>
      <t>:  •  Organización y actualización de información de Organizaciones No Gubernamentales ONG´s.
•  Organización y actualización de información de instituciones de la Red de Buen Trato.
• Convenio de Cooperación Interinstitucional suscrito con el Instituto de Medicina Legal y Ciencias Forenses Seccional Nariño. Revisión de 18.766 registros para depuración.
• Consecución de recursos logísticos y talento  humano con La Agencia Españora para la Cooperación y el Desarrollo "AECID". $ 18.200.000 a través de la donación de 2 equipos de cómputo, una impresora y contratación de ingeniero de sistemas.
• Obtención de información certificada: DANE, Instituto Departamental de Salud de Nariño, Dirección Municipal de Salud, Instituto Colombiano de Bienestar Familiar, Concejo Municipal de Pasto, Asamblea Departamental de Nariño, Cámara de Comercio de Pasto,  Secretaría de Educación.
• Estructuración de un Sistema de Información Diferencial (EPI INFO).
• Impresión del Boletín informativo No. 1 con coperación de AECID.</t>
    </r>
  </si>
  <si>
    <r>
      <t>MEDIOS DE VERIFICACION:</t>
    </r>
    <r>
      <rPr>
        <sz val="10"/>
        <rFont val="Arial"/>
        <family val="2"/>
      </rPr>
      <t xml:space="preserve"> Registros de asistencia, Registros fotográficos, Reportes en Prensa Local de los eventos realizados y cubrimiento realizado por la oficina de Comunicaciones de la Alcaldía Municipal. </t>
    </r>
    <r>
      <rPr>
        <b/>
        <sz val="10"/>
        <rFont val="Arial"/>
        <family val="2"/>
      </rPr>
      <t>RESULTADOS:</t>
    </r>
    <r>
      <rPr>
        <sz val="10"/>
        <rFont val="Arial"/>
        <family val="2"/>
      </rPr>
      <t xml:space="preserve"> en el 2008 se realizaron 4 talleres, en los que participaron y se capacitaron 188 personas ( 28 hombres y 160 mujeres). Adicionalmente, se realizaron 2 foros: primer foro sobre "Justicia de Género" y  primera exposición artística "LA BOCA QUE HABLA", donde participaron 28 Mujeres artistas plásticas de la Univesidad de Nariño. En las acciones desarrolladas hicieron parte instituciones como: ACCION SOCIAL, ACNUR, AHE ACCION SOCIAL, ALIANZA ANDINA, BITACORA CIUDADANA, CASA DE JUSTICIA, CEHANI, CENTRO DE SALUD SAN VICENTE, CHF INTERNACIONAL, CINERGIA, COLOMBIA DIVERSA, COMISARIAS I Y II DE FAMILIA,  CONCEJO CIUDADANO DE MUJERES, CORPORACION CREAR, CRUZ ROJA, CTI FISCALIA, DEFENSORIA DE DERECHOS HUMANOS, DEFENSORIA DEL PUEBLO, entre otras.</t>
    </r>
  </si>
  <si>
    <r>
      <t>MEDIOS DE VERIFICACION</t>
    </r>
    <r>
      <rPr>
        <sz val="10"/>
        <rFont val="Arial"/>
        <family val="2"/>
      </rPr>
      <t xml:space="preserve">: Registro de asistencia, registros fotográficos, Certificados de formación primera fase del proceso. </t>
    </r>
    <r>
      <rPr>
        <b/>
        <sz val="10"/>
        <rFont val="Arial"/>
        <family val="2"/>
      </rPr>
      <t>RESULTADOS</t>
    </r>
    <r>
      <rPr>
        <sz val="10"/>
        <rFont val="Arial"/>
        <family val="2"/>
      </rPr>
      <t>:  350 mujeres certificadas en Formación en Desarrollo Humano Integral con Enfóque de Género, OIT.</t>
    </r>
  </si>
  <si>
    <r>
      <t>MEDIOS DE VERIFICACION</t>
    </r>
    <r>
      <rPr>
        <sz val="10"/>
        <rFont val="Arial"/>
        <family val="2"/>
      </rPr>
      <t xml:space="preserve">: Registros fotográficos, relación de mujeres participantes, Oficios de solicitud, Rueda de prensa (archivo oficina de Prensa de la Alcaldía). </t>
    </r>
    <r>
      <rPr>
        <b/>
        <sz val="10"/>
        <rFont val="Arial"/>
        <family val="2"/>
      </rPr>
      <t>RESULTADOS</t>
    </r>
    <r>
      <rPr>
        <sz val="10"/>
        <rFont val="Arial"/>
        <family val="2"/>
      </rPr>
      <t>:  29 mujeres que viajaron para participar en el evento "EXPO MUJER EMPRASARIA 2008"  a la ciudad de Bogotá, como expositoras de artesanias, alimentos y diferentes manualidades.</t>
    </r>
  </si>
  <si>
    <r>
      <t xml:space="preserve">
MEDIOS DE VERIFICACION: </t>
    </r>
    <r>
      <rPr>
        <sz val="10"/>
        <rFont val="Arial"/>
        <family val="2"/>
      </rPr>
      <t xml:space="preserve">Informes, Fotografias, Registros de asistencia.  </t>
    </r>
    <r>
      <rPr>
        <b/>
        <sz val="10"/>
        <rFont val="Arial"/>
        <family val="2"/>
      </rPr>
      <t xml:space="preserve">
RESULTADOS: </t>
    </r>
    <r>
      <rPr>
        <sz val="10"/>
        <rFont val="Arial"/>
        <family val="2"/>
      </rPr>
      <t xml:space="preserve">Se realizó el proceso de asesoría, capacitación y seguimiento a las cuatro unidades productivas: Enlace de Vida Manual, Coorpraga, Sazón y Sabor y Rincon Sureño.  El acompañamiento se realizó en los siguientes temas: fortalecimiento organizacional, administrativo y contable; comercialización, mercadeo y sistematización.  Se logró establecer el estado actual, a través de la formulación de un diagnóstico participativo de las organizaciones a través del seguimiento en campo y  eventos de formación que realiza CORPOMINGA.  Se desarrolló asesoría psicosocial a las integrantes de las unidades productivas a través de las pasantes de trabajo social y psicología de la Universidad Mariana, quienes apoyaron el fortalecimiento organizacional y manejo alternativo de conflcitos al interior de las organizaciones.   </t>
    </r>
  </si>
  <si>
    <r>
      <t xml:space="preserve">MEDIOS DE VERIFICACION: </t>
    </r>
    <r>
      <rPr>
        <sz val="10"/>
        <rFont val="Arial"/>
        <family val="2"/>
      </rPr>
      <t xml:space="preserve">Base de datos e información estadistica suministrada por las diferentes instituciones; medio magnético y físico. Sistema de información diferencial EPI INFO. </t>
    </r>
    <r>
      <rPr>
        <b/>
        <sz val="10"/>
        <rFont val="Arial"/>
        <family val="2"/>
      </rPr>
      <t xml:space="preserve">RESULTADO:  </t>
    </r>
    <r>
      <rPr>
        <sz val="10"/>
        <rFont val="Arial"/>
        <family val="2"/>
      </rPr>
      <t>Información organizada y desagregada en un sistema inteligente.</t>
    </r>
  </si>
  <si>
    <r>
      <t>MEDIOS DE VERIFICACION</t>
    </r>
    <r>
      <rPr>
        <sz val="10"/>
        <rFont val="Arial"/>
        <family val="2"/>
      </rPr>
      <t xml:space="preserve">: Memorias, Registros de Asistencia y Registros Fotográficos. </t>
    </r>
    <r>
      <rPr>
        <b/>
        <sz val="10"/>
        <rFont val="Arial"/>
        <family val="2"/>
      </rPr>
      <t>RESULTADOS</t>
    </r>
    <r>
      <rPr>
        <sz val="10"/>
        <rFont val="Arial"/>
        <family val="2"/>
      </rPr>
      <t xml:space="preserve">: Se realizaron 12 talleres a través de los cuales se capacitaron 276 personas (7 hombres y 269 mujeres). En este proceso participaron entre otras instituciones: CASA DE JUSTICIA, COMISARIAS I y II DE FAMILIA, SALUD MENTAL- D.M.S., DIRECCION DE JUVENTUD, ESE PASTO SALUD, HOSPITAL LOCAL CIVIL, JUNTAS DE ACCION COMUNAL, OFICINA DE GÉNERO Y DD. HH., SECRETARIA DE GOBIERNO, SECRETARIA DE EDUCACION MPAL., SUBSECRETARIA DE CONVIVENCIA, SUBSECRETARIA DE SEGURIDAD, UNIVERSIDAD MARIANA.
</t>
    </r>
  </si>
  <si>
    <r>
      <t>MEDIOS DE VERIFICACION</t>
    </r>
    <r>
      <rPr>
        <sz val="10"/>
        <rFont val="Arial"/>
        <family val="2"/>
      </rPr>
      <t xml:space="preserve">: Afiches, jingles, audio de cuña radial, spot, valla móvil y pleglables. </t>
    </r>
    <r>
      <rPr>
        <b/>
        <sz val="10"/>
        <rFont val="Arial"/>
        <family val="2"/>
      </rPr>
      <t>RESULTADOS</t>
    </r>
    <r>
      <rPr>
        <sz val="10"/>
        <rFont val="Arial"/>
        <family val="2"/>
      </rPr>
      <t xml:space="preserve">: Estrategía de comunicación diseñada e implementada, a traves de la articulación con Comisarias de Familia, Dirección Municipal de Salud, ESE Pasto Salud y Casa de Justicia.  </t>
    </r>
  </si>
  <si>
    <r>
      <t xml:space="preserve">
MEDIOS DE VERIFICACION</t>
    </r>
    <r>
      <rPr>
        <sz val="10"/>
        <rFont val="Arial"/>
        <family val="2"/>
      </rPr>
      <t xml:space="preserve">: Informes, Registros de Asistencia, Registros fotográficos, trabajos realizados por los y las estudiantes. 
</t>
    </r>
    <r>
      <rPr>
        <b/>
        <sz val="10"/>
        <rFont val="Arial"/>
        <family val="2"/>
      </rPr>
      <t>RESULTADOS</t>
    </r>
    <r>
      <rPr>
        <sz val="10"/>
        <rFont val="Arial"/>
        <family val="2"/>
      </rPr>
      <t>:  Cuatro instituciones educativas vinculadas al proceso. Participaron y se capacitaron 664 niños y niñas de los grados séptimo y octavo, vinculados a las instituciones educativas Marco Fidel Suarez - Barrio Anganoy; Ciudadela de la Paz - barrio Aranda; institución educativa rural El Encano y,  José Antonio Galán - Corregimiento de la Laguna.</t>
    </r>
  </si>
  <si>
    <t>La meta se adelanta gracias a la gestión de cooperación realizada con la OIT. Este proceso continuará en el año 2009 para alcanzar la totalidad de la meta.</t>
  </si>
  <si>
    <t>Oficina de Género y Derechos Humanos.</t>
  </si>
  <si>
    <r>
      <t xml:space="preserve">
MEDIOS DE VERIFICACION</t>
    </r>
    <r>
      <rPr>
        <sz val="10"/>
        <rFont val="Arial"/>
        <family val="2"/>
      </rPr>
      <t xml:space="preserve">: Registro en Prensa Local, Informe Técnico: Marco Normativo, Información General y Específica del Programa e información  suministrada por el Servicio Nacional de Aprendizaje SENA, reposa en archivo físico de la Ofcina de Género y Derechos Humanos. </t>
    </r>
    <r>
      <rPr>
        <b/>
        <sz val="10"/>
        <rFont val="Arial"/>
        <family val="2"/>
      </rPr>
      <t>RESULTADOS</t>
    </r>
    <r>
      <rPr>
        <sz val="10"/>
        <rFont val="Arial"/>
        <family val="2"/>
      </rPr>
      <t>: Un Informe Técnico. Se apoyó de manera conjunta con la Gobernación de Nariño la convocatoria y el evento de lanzamiento de Banca de Oportunidades que se realizó el 6 de marzo de 2008, en el Centro de Atención al Niño CEHANI, no obstante no se especifíco la forma de acceso al programa. En virtud de lo anterior, se realizó consulta directa a través de entrevista con gerentes de Banca Comercial que trabajan la línea de microcréditos, como CONTACTAR, Banco de la Mujer, para aclarar los requisitos y posibilidades de las mujeres para acceder a créditos. Se establece que de manera individual no se logran mayores resultados y se procede a buscar la información a través de la institución acreditada para desarrollar esta línea o modalidad de créditos.</t>
    </r>
  </si>
  <si>
    <r>
      <t xml:space="preserve">
MEDIOS DE VERIFICACION</t>
    </r>
    <r>
      <rPr>
        <sz val="10"/>
        <rFont val="Arial"/>
        <family val="2"/>
      </rPr>
      <t xml:space="preserve">: Registros de Asistencia y Registros Fotográficos.
</t>
    </r>
    <r>
      <rPr>
        <b/>
        <sz val="10"/>
        <rFont val="Arial"/>
        <family val="2"/>
      </rPr>
      <t>RESULTADOS</t>
    </r>
    <r>
      <rPr>
        <sz val="10"/>
        <rFont val="Arial"/>
        <family val="2"/>
      </rPr>
      <t>: Con la realización de  9 talleres, se capacitaron 347 personas ( 23 hombres y 324 mujeres). Se contó con la participación de la AGENCIA ESPAÑOLA PARA EL DESARROLLO Y LA COOPERACION - AECID, CAIVAS – ICBF, CASA DE JUSTICIA, CIE NUESTRA SEÑORA DE LAS LAJAS, CLINICA FATIMA, FUNDACION COLOMBIA DIVERSA, COMISARIAS I Y II DE FAMILIA,  CASA DE JUSTICIA, COOMEVA EPS, CTI FISCALIA, DEFENSORIA DEL PUEBLO, DEPARTAMENTO DE POLICIA NARIÑO, entre otras.</t>
    </r>
  </si>
  <si>
    <t xml:space="preserve">Implementación de la Política Pública para las Mujeres y la Equidad de Género en el Municipio de Pasto.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</si>
</sst>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 #,##0_ ;_ * \-#,##0_ ;_ * &quot;-&quot;??_ ;_ @_ "/>
    <numFmt numFmtId="189" formatCode="_ * #,##0.0_ ;_ * \-#,##0.0_ ;_ * &quot;-&quot;??_ ;_ @_ "/>
    <numFmt numFmtId="190" formatCode="_ * #,##0.000_ ;_ * \-#,##0.000_ ;_ * &quot;-&quot;??_ ;_ @_ "/>
    <numFmt numFmtId="191" formatCode="[$-C0A]d\-mmm\-\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0.0"/>
    <numFmt numFmtId="199" formatCode="0.00000%"/>
    <numFmt numFmtId="200" formatCode="0.0000%"/>
    <numFmt numFmtId="201" formatCode="0.000%"/>
    <numFmt numFmtId="202" formatCode="0.00000"/>
    <numFmt numFmtId="203" formatCode="0.0000"/>
    <numFmt numFmtId="204" formatCode="&quot;$&quot;\ #,##0"/>
    <numFmt numFmtId="205" formatCode="[$$-240A]\ #,##0"/>
    <numFmt numFmtId="206" formatCode="#"/>
    <numFmt numFmtId="207" formatCode="[$-C0A]dddd\,\ dd&quot; de &quot;mmmm&quot; de &quot;yyyy"/>
    <numFmt numFmtId="208" formatCode="[$-C0A]d\-mmm\-yy;@"/>
  </numFmts>
  <fonts count="31">
    <font>
      <sz val="10"/>
      <name val="Arial"/>
      <family val="0"/>
    </font>
    <font>
      <b/>
      <sz val="10"/>
      <name val="Arial"/>
      <family val="2"/>
    </font>
    <font>
      <sz val="8"/>
      <name val="Arial"/>
      <family val="2"/>
    </font>
    <font>
      <u val="single"/>
      <sz val="7.5"/>
      <color indexed="12"/>
      <name val="Arial"/>
      <family val="2"/>
    </font>
    <font>
      <u val="single"/>
      <sz val="7.5"/>
      <color indexed="36"/>
      <name val="Arial"/>
      <family val="2"/>
    </font>
    <font>
      <b/>
      <sz val="8"/>
      <name val="Tahoma"/>
      <family val="2"/>
    </font>
    <font>
      <sz val="9"/>
      <name val="Arial"/>
      <family val="2"/>
    </font>
    <font>
      <sz val="8"/>
      <name val="Tahoma"/>
      <family val="2"/>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thin"/>
      <right style="medium"/>
      <top style="thin"/>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medium"/>
    </border>
    <border>
      <left style="thin"/>
      <right style="thin"/>
      <top style="medium"/>
      <bottom style="thin"/>
    </border>
    <border>
      <left style="medium"/>
      <right style="thin"/>
      <top style="thin"/>
      <bottom style="medium"/>
    </border>
    <border>
      <left style="medium"/>
      <right style="thin"/>
      <top style="medium"/>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8" fillId="4" borderId="0" applyNumberFormat="0" applyBorder="0" applyAlignment="0" applyProtection="0"/>
    <xf numFmtId="0" fontId="23" fillId="16" borderId="1" applyNumberFormat="0" applyAlignment="0" applyProtection="0"/>
    <xf numFmtId="0" fontId="25" fillId="17" borderId="2" applyNumberFormat="0" applyAlignment="0" applyProtection="0"/>
    <xf numFmtId="0" fontId="24" fillId="0" borderId="3" applyNumberFormat="0" applyFill="0" applyAlignment="0" applyProtection="0"/>
    <xf numFmtId="0" fontId="17"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1"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cellStyleXfs>
  <cellXfs count="150">
    <xf numFmtId="0" fontId="0" fillId="0" borderId="0" xfId="0" applyAlignment="1">
      <alignment/>
    </xf>
    <xf numFmtId="0" fontId="0" fillId="0" borderId="0" xfId="0" applyFill="1" applyAlignment="1">
      <alignment/>
    </xf>
    <xf numFmtId="196"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10" xfId="0" applyFont="1" applyFill="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Border="1" applyAlignment="1">
      <alignment horizontal="justify" vertical="center"/>
    </xf>
    <xf numFmtId="0" fontId="0" fillId="0" borderId="11" xfId="0" applyFont="1" applyBorder="1" applyAlignment="1">
      <alignment/>
    </xf>
    <xf numFmtId="0" fontId="0" fillId="0" borderId="11" xfId="0" applyFont="1" applyBorder="1" applyAlignment="1">
      <alignment vertical="center" wrapText="1"/>
    </xf>
    <xf numFmtId="0" fontId="1" fillId="0" borderId="0" xfId="0" applyFont="1" applyAlignment="1">
      <alignment horizontal="left"/>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0" xfId="0" applyFont="1" applyAlignment="1">
      <alignment/>
    </xf>
    <xf numFmtId="0" fontId="12" fillId="0" borderId="0" xfId="0" applyFont="1" applyFill="1" applyBorder="1" applyAlignment="1">
      <alignment horizontal="center"/>
    </xf>
    <xf numFmtId="0" fontId="12" fillId="0" borderId="0" xfId="0" applyFont="1" applyFill="1" applyBorder="1" applyAlignment="1">
      <alignment horizontal="left"/>
    </xf>
    <xf numFmtId="0" fontId="1" fillId="0" borderId="0" xfId="0" applyFont="1" applyBorder="1" applyAlignment="1">
      <alignment/>
    </xf>
    <xf numFmtId="0" fontId="12" fillId="0" borderId="0" xfId="0" applyFont="1" applyFill="1" applyBorder="1" applyAlignment="1">
      <alignment horizontal="right"/>
    </xf>
    <xf numFmtId="0" fontId="8" fillId="0" borderId="13" xfId="0" applyFont="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 fillId="0" borderId="10" xfId="0" applyFont="1" applyFill="1" applyBorder="1" applyAlignment="1">
      <alignment horizontal="justify" vertical="center" wrapText="1"/>
    </xf>
    <xf numFmtId="9" fontId="0"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0" fillId="0" borderId="19" xfId="0" applyFont="1" applyBorder="1" applyAlignment="1">
      <alignment horizontal="center"/>
    </xf>
    <xf numFmtId="0" fontId="1" fillId="0" borderId="0" xfId="0" applyFont="1" applyAlignment="1">
      <alignment horizontal="right" vertical="center"/>
    </xf>
    <xf numFmtId="0" fontId="1" fillId="0" borderId="0" xfId="0" applyFont="1" applyAlignment="1">
      <alignment horizontal="right" vertical="center" wrapText="1"/>
    </xf>
    <xf numFmtId="0" fontId="0" fillId="0" borderId="20" xfId="0" applyBorder="1" applyAlignment="1">
      <alignment/>
    </xf>
    <xf numFmtId="0" fontId="0" fillId="0" borderId="0" xfId="0" applyFont="1" applyFill="1" applyAlignment="1">
      <alignment/>
    </xf>
    <xf numFmtId="0" fontId="0" fillId="0" borderId="21" xfId="0"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xf>
    <xf numFmtId="0" fontId="1" fillId="0" borderId="10" xfId="0" applyFont="1" applyFill="1" applyBorder="1" applyAlignment="1">
      <alignment horizontal="justify" vertical="top" wrapText="1"/>
    </xf>
    <xf numFmtId="0" fontId="1" fillId="0" borderId="13" xfId="0" applyFont="1" applyFill="1" applyBorder="1" applyAlignment="1">
      <alignment horizontal="justify" vertical="top" wrapText="1"/>
    </xf>
    <xf numFmtId="10" fontId="0" fillId="0" borderId="13"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0" xfId="0" applyFont="1" applyBorder="1" applyAlignment="1">
      <alignment vertical="center" wrapText="1"/>
    </xf>
    <xf numFmtId="0" fontId="0" fillId="0" borderId="2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2" xfId="0" applyNumberFormat="1" applyFont="1" applyFill="1" applyBorder="1" applyAlignment="1">
      <alignment horizontal="center" vertical="center"/>
    </xf>
    <xf numFmtId="0" fontId="2" fillId="0" borderId="0" xfId="0" applyFont="1" applyAlignment="1">
      <alignment/>
    </xf>
    <xf numFmtId="0" fontId="1" fillId="0" borderId="12" xfId="0" applyFont="1" applyFill="1" applyBorder="1" applyAlignment="1">
      <alignment horizontal="justify" vertical="center" wrapText="1"/>
    </xf>
    <xf numFmtId="0" fontId="0" fillId="0" borderId="12" xfId="0" applyNumberFormat="1" applyFont="1" applyFill="1" applyBorder="1" applyAlignment="1">
      <alignment horizontal="justify" vertical="top" wrapText="1"/>
    </xf>
    <xf numFmtId="9" fontId="0" fillId="0" borderId="10" xfId="0" applyNumberFormat="1"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Border="1" applyAlignment="1">
      <alignment horizontal="center" vertical="center" wrapText="1"/>
    </xf>
    <xf numFmtId="1" fontId="0" fillId="0" borderId="23" xfId="0" applyNumberFormat="1" applyFont="1" applyFill="1" applyBorder="1" applyAlignment="1">
      <alignment horizontal="center" vertical="center"/>
    </xf>
    <xf numFmtId="2" fontId="1" fillId="0" borderId="23" xfId="0" applyNumberFormat="1" applyFont="1" applyFill="1" applyBorder="1" applyAlignment="1">
      <alignment horizontal="justify" vertical="center" wrapText="1"/>
    </xf>
    <xf numFmtId="9" fontId="0" fillId="0" borderId="23" xfId="0" applyNumberFormat="1" applyFont="1" applyFill="1" applyBorder="1" applyAlignment="1">
      <alignment horizontal="center" vertical="center" wrapText="1"/>
    </xf>
    <xf numFmtId="0" fontId="0" fillId="0" borderId="17" xfId="0" applyFont="1" applyBorder="1" applyAlignment="1">
      <alignment horizontal="justify" vertical="center" wrapText="1"/>
    </xf>
    <xf numFmtId="0" fontId="0" fillId="0" borderId="24" xfId="0" applyFont="1" applyBorder="1" applyAlignment="1">
      <alignment horizontal="center" vertical="center" wrapText="1"/>
    </xf>
    <xf numFmtId="0" fontId="1" fillId="0" borderId="22" xfId="0" applyFont="1" applyFill="1" applyBorder="1" applyAlignment="1">
      <alignment horizontal="justify" vertical="top" wrapText="1"/>
    </xf>
    <xf numFmtId="9" fontId="0" fillId="0" borderId="22" xfId="0" applyNumberFormat="1" applyFont="1" applyFill="1" applyBorder="1" applyAlignment="1">
      <alignment horizontal="center" vertical="center" wrapText="1"/>
    </xf>
    <xf numFmtId="0" fontId="0" fillId="0" borderId="18" xfId="0" applyFont="1" applyBorder="1" applyAlignment="1">
      <alignment/>
    </xf>
    <xf numFmtId="0" fontId="0" fillId="0" borderId="0" xfId="0" applyBorder="1" applyAlignment="1">
      <alignment/>
    </xf>
    <xf numFmtId="0" fontId="1" fillId="0" borderId="1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2" fillId="0" borderId="25" xfId="0" applyFont="1" applyBorder="1" applyAlignment="1">
      <alignment horizontal="center" vertical="center" wrapText="1"/>
    </xf>
    <xf numFmtId="0" fontId="8"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9" fontId="0" fillId="0" borderId="13" xfId="0" applyNumberFormat="1"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19" xfId="0" applyFont="1" applyBorder="1" applyAlignment="1">
      <alignment horizontal="center" vertical="top"/>
    </xf>
    <xf numFmtId="0" fontId="0" fillId="0" borderId="29" xfId="0" applyFont="1" applyBorder="1" applyAlignment="1">
      <alignment horizontal="center" vertical="top"/>
    </xf>
    <xf numFmtId="0" fontId="2" fillId="0" borderId="27" xfId="0" applyFont="1" applyBorder="1" applyAlignment="1">
      <alignment horizontal="center" vertical="center" wrapText="1"/>
    </xf>
    <xf numFmtId="0" fontId="1" fillId="0" borderId="0" xfId="0" applyFont="1" applyAlignment="1">
      <alignment horizontal="left"/>
    </xf>
    <xf numFmtId="0" fontId="9" fillId="0" borderId="0" xfId="0" applyFont="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205" fontId="0" fillId="0" borderId="15" xfId="0" applyNumberFormat="1" applyFont="1" applyBorder="1" applyAlignment="1">
      <alignment horizontal="center" vertical="center" wrapText="1"/>
    </xf>
    <xf numFmtId="205" fontId="0" fillId="0" borderId="30" xfId="0" applyNumberFormat="1" applyFont="1" applyBorder="1" applyAlignment="1">
      <alignment horizontal="center" vertical="center" wrapText="1"/>
    </xf>
    <xf numFmtId="205" fontId="0" fillId="0" borderId="26" xfId="0" applyNumberFormat="1"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3" xfId="0" applyFont="1" applyBorder="1" applyAlignment="1">
      <alignment horizontal="center"/>
    </xf>
    <xf numFmtId="3" fontId="8" fillId="0" borderId="17"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Alignment="1">
      <alignment horizontal="left"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0" xfId="0" applyFont="1" applyAlignment="1">
      <alignment horizontal="center" vertical="center" wrapText="1"/>
    </xf>
    <xf numFmtId="208" fontId="0" fillId="0" borderId="23" xfId="0" applyNumberFormat="1" applyFont="1" applyFill="1" applyBorder="1" applyAlignment="1">
      <alignment horizontal="center" vertical="center" wrapText="1"/>
    </xf>
    <xf numFmtId="208" fontId="0" fillId="0" borderId="10" xfId="0" applyNumberFormat="1" applyFont="1" applyFill="1" applyBorder="1" applyAlignment="1">
      <alignment horizontal="center" vertical="center" wrapText="1"/>
    </xf>
    <xf numFmtId="208" fontId="0" fillId="0" borderId="22" xfId="0" applyNumberFormat="1" applyFont="1" applyFill="1" applyBorder="1" applyAlignment="1">
      <alignment horizontal="center" vertical="center" wrapText="1"/>
    </xf>
    <xf numFmtId="0" fontId="12" fillId="0" borderId="0" xfId="0" applyFont="1" applyFill="1" applyBorder="1" applyAlignment="1">
      <alignment horizontal="center"/>
    </xf>
    <xf numFmtId="0" fontId="0" fillId="0" borderId="23"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22" xfId="0" applyFont="1" applyFill="1" applyBorder="1" applyAlignment="1">
      <alignment horizontal="justify" vertical="center" wrapText="1"/>
    </xf>
    <xf numFmtId="204" fontId="0" fillId="0" borderId="23"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204" fontId="0" fillId="0" borderId="22" xfId="0" applyNumberFormat="1" applyFont="1" applyFill="1" applyBorder="1" applyAlignment="1">
      <alignment horizontal="center" vertical="center"/>
    </xf>
    <xf numFmtId="188" fontId="0" fillId="0" borderId="25" xfId="48" applyNumberFormat="1" applyFont="1" applyFill="1" applyBorder="1" applyAlignment="1">
      <alignment horizontal="center" vertical="center"/>
    </xf>
    <xf numFmtId="188" fontId="0" fillId="0" borderId="21" xfId="48" applyNumberFormat="1" applyFont="1" applyFill="1" applyBorder="1" applyAlignment="1">
      <alignment horizontal="center" vertical="center"/>
    </xf>
    <xf numFmtId="188" fontId="0" fillId="0" borderId="24" xfId="48" applyNumberFormat="1" applyFont="1" applyFill="1" applyBorder="1" applyAlignment="1">
      <alignment horizontal="center" vertical="center"/>
    </xf>
    <xf numFmtId="0" fontId="2" fillId="0" borderId="13" xfId="0" applyFont="1" applyFill="1" applyBorder="1" applyAlignment="1">
      <alignment horizontal="center"/>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9" fontId="0" fillId="0" borderId="15" xfId="0" applyNumberFormat="1" applyFill="1" applyBorder="1" applyAlignment="1">
      <alignment horizontal="center" vertical="center"/>
    </xf>
    <xf numFmtId="9" fontId="0" fillId="0" borderId="26" xfId="0" applyNumberFormat="1" applyFill="1" applyBorder="1" applyAlignment="1">
      <alignment horizontal="center"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1"/>
  <sheetViews>
    <sheetView zoomScale="90" zoomScaleNormal="90" zoomScalePageLayoutView="0" workbookViewId="0" topLeftCell="A14">
      <selection activeCell="A16" sqref="A16"/>
    </sheetView>
  </sheetViews>
  <sheetFormatPr defaultColWidth="11.421875" defaultRowHeight="12.75"/>
  <cols>
    <col min="1" max="1" width="5.421875" style="1" customWidth="1"/>
    <col min="2" max="2" width="16.28125" style="1" customWidth="1"/>
    <col min="3" max="3" width="28.7109375" style="1" customWidth="1"/>
    <col min="4" max="4" width="32.28125" style="1" customWidth="1"/>
    <col min="5" max="5" width="25.00390625" style="1" bestFit="1" customWidth="1"/>
    <col min="6" max="6" width="14.57421875" style="5" customWidth="1"/>
    <col min="7" max="7" width="22.14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97" t="s">
        <v>10</v>
      </c>
      <c r="B1" s="97"/>
      <c r="C1" s="97"/>
      <c r="D1" s="97"/>
      <c r="E1" s="97"/>
      <c r="F1" s="97"/>
      <c r="G1" s="97"/>
      <c r="H1" s="97"/>
    </row>
    <row r="2" spans="1:8" ht="15.75">
      <c r="A2" s="97" t="s">
        <v>2</v>
      </c>
      <c r="B2" s="97"/>
      <c r="C2" s="97"/>
      <c r="D2" s="97"/>
      <c r="E2" s="97"/>
      <c r="F2" s="97"/>
      <c r="G2" s="97"/>
      <c r="H2" s="97"/>
    </row>
    <row r="3" spans="1:8" ht="12.75">
      <c r="A3"/>
      <c r="B3" s="6"/>
      <c r="C3" s="6"/>
      <c r="D3" s="6"/>
      <c r="E3" s="6"/>
      <c r="F3" s="6"/>
      <c r="G3" s="6"/>
      <c r="H3" s="6"/>
    </row>
    <row r="4" spans="1:8" ht="12.75">
      <c r="A4" s="96" t="s">
        <v>3</v>
      </c>
      <c r="B4" s="96"/>
      <c r="C4" s="96"/>
      <c r="D4" s="96"/>
      <c r="E4" s="6"/>
      <c r="F4" s="7"/>
      <c r="G4" s="6"/>
      <c r="H4" s="6"/>
    </row>
    <row r="5" spans="1:8" ht="12.75">
      <c r="A5" s="96" t="s">
        <v>11</v>
      </c>
      <c r="B5" s="96"/>
      <c r="C5" s="96"/>
      <c r="D5" s="96"/>
      <c r="E5" s="96"/>
      <c r="F5" s="96"/>
      <c r="G5" s="6"/>
      <c r="H5" s="6"/>
    </row>
    <row r="6" spans="1:7" ht="12.75">
      <c r="A6" s="96" t="s">
        <v>24</v>
      </c>
      <c r="B6" s="96"/>
      <c r="C6" s="96"/>
      <c r="D6" s="96"/>
      <c r="E6" s="96"/>
      <c r="F6" s="96" t="s">
        <v>60</v>
      </c>
      <c r="G6" s="96"/>
    </row>
    <row r="7" spans="1:8" ht="13.5" thickBot="1">
      <c r="A7"/>
      <c r="B7"/>
      <c r="C7"/>
      <c r="D7"/>
      <c r="E7" s="9"/>
      <c r="F7" s="8"/>
      <c r="G7"/>
      <c r="H7" s="9"/>
    </row>
    <row r="8" spans="1:8" ht="54.75" customHeight="1" thickBot="1">
      <c r="A8" s="59" t="s">
        <v>4</v>
      </c>
      <c r="B8" s="57" t="s">
        <v>5</v>
      </c>
      <c r="C8" s="57" t="s">
        <v>12</v>
      </c>
      <c r="D8" s="57" t="s">
        <v>57</v>
      </c>
      <c r="E8" s="57" t="s">
        <v>14</v>
      </c>
      <c r="F8" s="57" t="s">
        <v>6</v>
      </c>
      <c r="G8" s="57" t="s">
        <v>7</v>
      </c>
      <c r="H8" s="60" t="s">
        <v>8</v>
      </c>
    </row>
    <row r="9" spans="1:8" ht="38.25">
      <c r="A9" s="85">
        <v>1</v>
      </c>
      <c r="B9" s="107" t="s">
        <v>26</v>
      </c>
      <c r="C9" s="62" t="s">
        <v>33</v>
      </c>
      <c r="D9" s="62" t="s">
        <v>34</v>
      </c>
      <c r="E9" s="62" t="s">
        <v>35</v>
      </c>
      <c r="F9" s="102" t="s">
        <v>59</v>
      </c>
      <c r="G9" s="107" t="s">
        <v>28</v>
      </c>
      <c r="H9" s="98" t="s">
        <v>9</v>
      </c>
    </row>
    <row r="10" spans="1:8" ht="76.5">
      <c r="A10" s="64">
        <v>2</v>
      </c>
      <c r="B10" s="108"/>
      <c r="C10" s="14" t="s">
        <v>36</v>
      </c>
      <c r="D10" s="14" t="s">
        <v>37</v>
      </c>
      <c r="E10" s="14" t="s">
        <v>38</v>
      </c>
      <c r="F10" s="103"/>
      <c r="G10" s="108"/>
      <c r="H10" s="99"/>
    </row>
    <row r="11" spans="1:8" ht="37.5" customHeight="1">
      <c r="A11" s="64">
        <v>3</v>
      </c>
      <c r="B11" s="108"/>
      <c r="C11" s="14" t="s">
        <v>41</v>
      </c>
      <c r="D11" s="14" t="s">
        <v>42</v>
      </c>
      <c r="E11" s="14" t="s">
        <v>43</v>
      </c>
      <c r="F11" s="103"/>
      <c r="G11" s="108"/>
      <c r="H11" s="99"/>
    </row>
    <row r="12" spans="1:8" ht="75" customHeight="1">
      <c r="A12" s="64">
        <v>4</v>
      </c>
      <c r="B12" s="108"/>
      <c r="C12" s="14" t="s">
        <v>44</v>
      </c>
      <c r="D12" s="14" t="s">
        <v>45</v>
      </c>
      <c r="E12" s="21">
        <v>1</v>
      </c>
      <c r="F12" s="103"/>
      <c r="G12" s="108"/>
      <c r="H12" s="99"/>
    </row>
    <row r="13" spans="1:8" ht="126" customHeight="1">
      <c r="A13" s="64">
        <v>5</v>
      </c>
      <c r="B13" s="108"/>
      <c r="C13" s="14" t="s">
        <v>46</v>
      </c>
      <c r="D13" s="14" t="s">
        <v>47</v>
      </c>
      <c r="E13" s="21">
        <v>1</v>
      </c>
      <c r="F13" s="103"/>
      <c r="G13" s="108"/>
      <c r="H13" s="99"/>
    </row>
    <row r="14" spans="1:8" ht="89.25">
      <c r="A14" s="64">
        <v>6</v>
      </c>
      <c r="B14" s="108"/>
      <c r="C14" s="14" t="s">
        <v>48</v>
      </c>
      <c r="D14" s="14" t="s">
        <v>49</v>
      </c>
      <c r="E14" s="22">
        <v>70</v>
      </c>
      <c r="F14" s="103"/>
      <c r="G14" s="108"/>
      <c r="H14" s="99"/>
    </row>
    <row r="15" spans="1:8" ht="76.5">
      <c r="A15" s="64">
        <v>7</v>
      </c>
      <c r="B15" s="108"/>
      <c r="C15" s="14" t="s">
        <v>50</v>
      </c>
      <c r="D15" s="14" t="s">
        <v>51</v>
      </c>
      <c r="E15" s="14" t="s">
        <v>52</v>
      </c>
      <c r="F15" s="103"/>
      <c r="G15" s="108"/>
      <c r="H15" s="99"/>
    </row>
    <row r="16" spans="1:8" ht="63.75">
      <c r="A16" s="64">
        <v>8</v>
      </c>
      <c r="B16" s="108"/>
      <c r="C16" s="14" t="s">
        <v>53</v>
      </c>
      <c r="D16" s="14" t="s">
        <v>54</v>
      </c>
      <c r="E16" s="22">
        <v>70</v>
      </c>
      <c r="F16" s="103"/>
      <c r="G16" s="108"/>
      <c r="H16" s="99"/>
    </row>
    <row r="17" spans="1:8" ht="76.5">
      <c r="A17" s="95">
        <v>9</v>
      </c>
      <c r="B17" s="87"/>
      <c r="C17" s="14" t="s">
        <v>84</v>
      </c>
      <c r="D17" s="14" t="s">
        <v>51</v>
      </c>
      <c r="E17" s="72">
        <v>1</v>
      </c>
      <c r="F17" s="103"/>
      <c r="G17" s="87"/>
      <c r="H17" s="100"/>
    </row>
    <row r="18" spans="1:8" ht="90" thickBot="1">
      <c r="A18" s="65">
        <v>10</v>
      </c>
      <c r="B18" s="88"/>
      <c r="C18" s="58" t="s">
        <v>55</v>
      </c>
      <c r="D18" s="58" t="s">
        <v>56</v>
      </c>
      <c r="E18" s="66">
        <v>3</v>
      </c>
      <c r="F18" s="104"/>
      <c r="G18" s="88"/>
      <c r="H18" s="101"/>
    </row>
    <row r="19" spans="1:8" s="11" customFormat="1" ht="12.75">
      <c r="A19" s="105" t="s">
        <v>27</v>
      </c>
      <c r="B19" s="105"/>
      <c r="C19" s="106" t="str">
        <f>B9</f>
        <v>Oficina de Genero y Derechos Humanos</v>
      </c>
      <c r="D19" s="106"/>
      <c r="E19" s="106"/>
      <c r="F19" s="106"/>
      <c r="G19" s="61"/>
      <c r="H19" s="61"/>
    </row>
    <row r="20" ht="12.75">
      <c r="G20" s="10"/>
    </row>
    <row r="21" ht="12.75">
      <c r="F21" s="1"/>
    </row>
  </sheetData>
  <sheetProtection/>
  <mergeCells count="12">
    <mergeCell ref="H9:H18"/>
    <mergeCell ref="F9:F18"/>
    <mergeCell ref="A19:B19"/>
    <mergeCell ref="C19:F19"/>
    <mergeCell ref="B9:B18"/>
    <mergeCell ref="G9:G18"/>
    <mergeCell ref="A6:E6"/>
    <mergeCell ref="F6:G6"/>
    <mergeCell ref="A1:H1"/>
    <mergeCell ref="A2:H2"/>
    <mergeCell ref="A4:D4"/>
    <mergeCell ref="A5:F5"/>
  </mergeCells>
  <printOptions horizontalCentered="1" verticalCentered="1"/>
  <pageMargins left="0.2755905511811024" right="0.15748031496062992" top="0.68" bottom="0.2" header="0" footer="0"/>
  <pageSetup fitToHeight="6"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K24"/>
  <sheetViews>
    <sheetView zoomScale="75" zoomScaleNormal="75" zoomScaleSheetLayoutView="85" zoomScalePageLayoutView="0" workbookViewId="0" topLeftCell="A16">
      <selection activeCell="C18" sqref="C18:E18"/>
    </sheetView>
  </sheetViews>
  <sheetFormatPr defaultColWidth="11.421875" defaultRowHeight="12.75"/>
  <cols>
    <col min="1" max="1" width="4.8515625" style="11" customWidth="1"/>
    <col min="2" max="2" width="15.8515625" style="11" customWidth="1"/>
    <col min="3" max="3" width="29.57421875" style="11" customWidth="1"/>
    <col min="4" max="4" width="21.28125" style="11" customWidth="1"/>
    <col min="5" max="5" width="16.7109375" style="11" customWidth="1"/>
    <col min="6" max="6" width="60.7109375" style="11" customWidth="1"/>
    <col min="7" max="8" width="12.00390625" style="11" customWidth="1"/>
    <col min="9" max="9" width="25.28125" style="11" customWidth="1"/>
    <col min="10" max="16384" width="11.421875" style="11" customWidth="1"/>
  </cols>
  <sheetData>
    <row r="1" spans="1:9" ht="12.75">
      <c r="A1" s="125" t="s">
        <v>23</v>
      </c>
      <c r="B1" s="125"/>
      <c r="C1" s="125"/>
      <c r="D1" s="125"/>
      <c r="E1" s="125"/>
      <c r="F1" s="125"/>
      <c r="G1" s="125"/>
      <c r="H1" s="125"/>
      <c r="I1" s="125"/>
    </row>
    <row r="2" spans="1:9" ht="12.75">
      <c r="A2" s="125" t="s">
        <v>2</v>
      </c>
      <c r="B2" s="125"/>
      <c r="C2" s="125"/>
      <c r="D2" s="125"/>
      <c r="E2" s="125"/>
      <c r="F2" s="125"/>
      <c r="G2" s="125"/>
      <c r="H2" s="125"/>
      <c r="I2" s="125"/>
    </row>
    <row r="3" spans="1:10" s="1" customFormat="1" ht="12.75">
      <c r="A3" s="96" t="s">
        <v>85</v>
      </c>
      <c r="B3" s="96"/>
      <c r="C3" s="96"/>
      <c r="D3" s="96"/>
      <c r="E3" s="96"/>
      <c r="F3" s="96"/>
      <c r="G3" s="12"/>
      <c r="H3" s="12"/>
      <c r="I3" s="12"/>
      <c r="J3" s="3"/>
    </row>
    <row r="4" spans="1:10" s="1" customFormat="1" ht="12.75">
      <c r="A4" s="96" t="s">
        <v>86</v>
      </c>
      <c r="B4" s="96"/>
      <c r="C4" s="96"/>
      <c r="D4" s="96"/>
      <c r="E4" s="96"/>
      <c r="F4" s="96"/>
      <c r="G4" s="96"/>
      <c r="H4" s="12"/>
      <c r="I4" s="12"/>
      <c r="J4" s="3"/>
    </row>
    <row r="5" spans="1:10" s="1" customFormat="1" ht="13.5" thickBot="1">
      <c r="A5" s="23" t="s">
        <v>87</v>
      </c>
      <c r="B5" s="23"/>
      <c r="C5" s="23"/>
      <c r="D5" s="23"/>
      <c r="E5" s="23"/>
      <c r="F5" s="48"/>
      <c r="G5" s="48"/>
      <c r="H5" s="96" t="s">
        <v>60</v>
      </c>
      <c r="I5" s="96"/>
      <c r="J5" s="3"/>
    </row>
    <row r="6" spans="1:9" s="67" customFormat="1" ht="11.25">
      <c r="A6" s="123" t="s">
        <v>4</v>
      </c>
      <c r="B6" s="110" t="s">
        <v>15</v>
      </c>
      <c r="C6" s="86" t="s">
        <v>16</v>
      </c>
      <c r="D6" s="86" t="s">
        <v>58</v>
      </c>
      <c r="E6" s="86" t="s">
        <v>17</v>
      </c>
      <c r="F6" s="110" t="s">
        <v>18</v>
      </c>
      <c r="G6" s="112" t="s">
        <v>19</v>
      </c>
      <c r="H6" s="112"/>
      <c r="I6" s="113" t="s">
        <v>20</v>
      </c>
    </row>
    <row r="7" spans="1:9" s="67" customFormat="1" ht="41.25" customHeight="1" thickBot="1">
      <c r="A7" s="124"/>
      <c r="B7" s="111"/>
      <c r="C7" s="109"/>
      <c r="D7" s="109"/>
      <c r="E7" s="109" t="s">
        <v>13</v>
      </c>
      <c r="F7" s="111"/>
      <c r="G7" s="63" t="s">
        <v>21</v>
      </c>
      <c r="H7" s="63" t="s">
        <v>22</v>
      </c>
      <c r="I7" s="114"/>
    </row>
    <row r="8" spans="1:9" ht="89.25">
      <c r="A8" s="73">
        <v>1</v>
      </c>
      <c r="B8" s="115" t="s">
        <v>26</v>
      </c>
      <c r="C8" s="62" t="s">
        <v>29</v>
      </c>
      <c r="D8" s="62" t="s">
        <v>30</v>
      </c>
      <c r="E8" s="74">
        <v>0</v>
      </c>
      <c r="F8" s="75" t="s">
        <v>93</v>
      </c>
      <c r="G8" s="76">
        <v>1</v>
      </c>
      <c r="H8" s="76">
        <v>0.4</v>
      </c>
      <c r="I8" s="77" t="s">
        <v>100</v>
      </c>
    </row>
    <row r="9" spans="1:9" ht="102">
      <c r="A9" s="49">
        <v>2</v>
      </c>
      <c r="B9" s="116"/>
      <c r="C9" s="14" t="s">
        <v>31</v>
      </c>
      <c r="D9" s="14" t="s">
        <v>32</v>
      </c>
      <c r="E9" s="20">
        <v>0</v>
      </c>
      <c r="F9" s="40" t="s">
        <v>94</v>
      </c>
      <c r="G9" s="41">
        <v>1</v>
      </c>
      <c r="H9" s="41">
        <v>0.37</v>
      </c>
      <c r="I9" s="15" t="s">
        <v>89</v>
      </c>
    </row>
    <row r="10" spans="1:9" ht="204">
      <c r="A10" s="49">
        <v>3</v>
      </c>
      <c r="B10" s="116"/>
      <c r="C10" s="14" t="s">
        <v>33</v>
      </c>
      <c r="D10" s="14" t="s">
        <v>34</v>
      </c>
      <c r="E10" s="14" t="s">
        <v>35</v>
      </c>
      <c r="F10" s="54" t="s">
        <v>95</v>
      </c>
      <c r="G10" s="41">
        <v>1</v>
      </c>
      <c r="H10" s="41">
        <v>1</v>
      </c>
      <c r="I10" s="15"/>
    </row>
    <row r="11" spans="1:9" ht="231.75" customHeight="1">
      <c r="A11" s="89">
        <v>4</v>
      </c>
      <c r="B11" s="116"/>
      <c r="C11" s="119" t="s">
        <v>36</v>
      </c>
      <c r="D11" s="119" t="s">
        <v>37</v>
      </c>
      <c r="E11" s="121" t="s">
        <v>38</v>
      </c>
      <c r="F11" s="54" t="s">
        <v>102</v>
      </c>
      <c r="G11" s="91">
        <v>1</v>
      </c>
      <c r="H11" s="91">
        <v>1</v>
      </c>
      <c r="I11" s="93"/>
    </row>
    <row r="12" spans="1:9" ht="93.75" customHeight="1">
      <c r="A12" s="90"/>
      <c r="B12" s="116"/>
      <c r="C12" s="120"/>
      <c r="D12" s="120"/>
      <c r="E12" s="122"/>
      <c r="F12" s="69" t="s">
        <v>90</v>
      </c>
      <c r="G12" s="92"/>
      <c r="H12" s="92"/>
      <c r="I12" s="94"/>
    </row>
    <row r="13" spans="1:9" ht="63.75">
      <c r="A13" s="49">
        <v>4</v>
      </c>
      <c r="B13" s="116"/>
      <c r="C13" s="14" t="s">
        <v>39</v>
      </c>
      <c r="D13" s="14" t="s">
        <v>40</v>
      </c>
      <c r="E13" s="56">
        <v>1</v>
      </c>
      <c r="F13" s="68" t="s">
        <v>96</v>
      </c>
      <c r="G13" s="41">
        <v>1</v>
      </c>
      <c r="H13" s="70">
        <v>1</v>
      </c>
      <c r="I13" s="16"/>
    </row>
    <row r="14" spans="1:9" ht="285" customHeight="1">
      <c r="A14" s="49">
        <v>5</v>
      </c>
      <c r="B14" s="116"/>
      <c r="C14" s="14" t="s">
        <v>41</v>
      </c>
      <c r="D14" s="14" t="s">
        <v>42</v>
      </c>
      <c r="E14" s="14" t="s">
        <v>43</v>
      </c>
      <c r="F14" s="40" t="s">
        <v>91</v>
      </c>
      <c r="G14" s="41">
        <v>1</v>
      </c>
      <c r="H14" s="41">
        <v>1</v>
      </c>
      <c r="I14" s="16"/>
    </row>
    <row r="15" spans="1:11" ht="216.75">
      <c r="A15" s="49">
        <v>6</v>
      </c>
      <c r="B15" s="116" t="s">
        <v>26</v>
      </c>
      <c r="C15" s="42" t="s">
        <v>44</v>
      </c>
      <c r="D15" s="42" t="s">
        <v>45</v>
      </c>
      <c r="E15" s="43">
        <v>1</v>
      </c>
      <c r="F15" s="54" t="s">
        <v>92</v>
      </c>
      <c r="G15" s="71">
        <v>1</v>
      </c>
      <c r="H15" s="55">
        <v>4</v>
      </c>
      <c r="I15" s="44"/>
      <c r="K15" s="13"/>
    </row>
    <row r="16" spans="1:11" ht="153">
      <c r="A16" s="49">
        <v>7</v>
      </c>
      <c r="B16" s="116"/>
      <c r="C16" s="14" t="s">
        <v>46</v>
      </c>
      <c r="D16" s="14" t="s">
        <v>47</v>
      </c>
      <c r="E16" s="21">
        <v>1</v>
      </c>
      <c r="F16" s="40" t="s">
        <v>97</v>
      </c>
      <c r="G16" s="41">
        <v>1</v>
      </c>
      <c r="H16" s="41">
        <v>1</v>
      </c>
      <c r="I16" s="18"/>
      <c r="K16" s="13"/>
    </row>
    <row r="17" spans="1:9" ht="140.25">
      <c r="A17" s="49">
        <v>8</v>
      </c>
      <c r="B17" s="116"/>
      <c r="C17" s="14" t="s">
        <v>48</v>
      </c>
      <c r="D17" s="14" t="s">
        <v>49</v>
      </c>
      <c r="E17" s="22">
        <v>70</v>
      </c>
      <c r="F17" s="53" t="s">
        <v>103</v>
      </c>
      <c r="G17" s="41">
        <v>1</v>
      </c>
      <c r="H17" s="41">
        <v>1</v>
      </c>
      <c r="I17" s="17"/>
    </row>
    <row r="18" spans="1:9" ht="89.25">
      <c r="A18" s="49">
        <v>9</v>
      </c>
      <c r="B18" s="116"/>
      <c r="C18" s="14" t="s">
        <v>84</v>
      </c>
      <c r="D18" s="14" t="s">
        <v>51</v>
      </c>
      <c r="E18" s="72">
        <v>1</v>
      </c>
      <c r="F18" s="40" t="s">
        <v>98</v>
      </c>
      <c r="G18" s="41">
        <v>1</v>
      </c>
      <c r="H18" s="41">
        <v>1</v>
      </c>
      <c r="I18" s="17"/>
    </row>
    <row r="19" spans="1:9" ht="115.5" thickBot="1">
      <c r="A19" s="78">
        <v>10</v>
      </c>
      <c r="B19" s="117"/>
      <c r="C19" s="58" t="s">
        <v>55</v>
      </c>
      <c r="D19" s="58" t="s">
        <v>56</v>
      </c>
      <c r="E19" s="66">
        <v>3</v>
      </c>
      <c r="F19" s="79" t="s">
        <v>99</v>
      </c>
      <c r="G19" s="80">
        <v>1</v>
      </c>
      <c r="H19" s="80">
        <v>1</v>
      </c>
      <c r="I19" s="81"/>
    </row>
    <row r="20" spans="1:9" ht="12.75">
      <c r="A20" s="105" t="s">
        <v>27</v>
      </c>
      <c r="B20" s="105"/>
      <c r="C20" s="106" t="str">
        <f>B8</f>
        <v>Oficina de Genero y Derechos Humanos</v>
      </c>
      <c r="D20" s="106"/>
      <c r="E20" s="106"/>
      <c r="F20" s="106"/>
      <c r="G20" s="106"/>
      <c r="H20" s="61"/>
      <c r="I20" s="61"/>
    </row>
    <row r="21" spans="2:9" ht="12.75">
      <c r="B21" s="45"/>
      <c r="C21" s="118"/>
      <c r="D21" s="118"/>
      <c r="G21" s="52"/>
      <c r="H21" s="52"/>
      <c r="I21" s="52"/>
    </row>
    <row r="22" spans="2:8" ht="12.75">
      <c r="B22" s="50"/>
      <c r="C22" s="118"/>
      <c r="D22" s="118"/>
      <c r="E22" s="118"/>
      <c r="F22" s="51"/>
      <c r="G22" s="51"/>
      <c r="H22" s="51"/>
    </row>
    <row r="23" ht="12.75">
      <c r="C23" s="45"/>
    </row>
    <row r="24" ht="12.75">
      <c r="C24" s="46"/>
    </row>
  </sheetData>
  <sheetProtection/>
  <mergeCells count="26">
    <mergeCell ref="A1:I1"/>
    <mergeCell ref="A2:I2"/>
    <mergeCell ref="A3:F3"/>
    <mergeCell ref="H5:I5"/>
    <mergeCell ref="A4:G4"/>
    <mergeCell ref="D11:D12"/>
    <mergeCell ref="E11:E12"/>
    <mergeCell ref="A6:A7"/>
    <mergeCell ref="B6:B7"/>
    <mergeCell ref="C6:C7"/>
    <mergeCell ref="D6:D7"/>
    <mergeCell ref="B15:B19"/>
    <mergeCell ref="C21:D21"/>
    <mergeCell ref="C22:E22"/>
    <mergeCell ref="A20:B20"/>
    <mergeCell ref="C20:G20"/>
    <mergeCell ref="A11:A12"/>
    <mergeCell ref="H11:H12"/>
    <mergeCell ref="I11:I12"/>
    <mergeCell ref="E6:E7"/>
    <mergeCell ref="F6:F7"/>
    <mergeCell ref="G6:H6"/>
    <mergeCell ref="I6:I7"/>
    <mergeCell ref="B8:B14"/>
    <mergeCell ref="G11:G12"/>
    <mergeCell ref="C11:C12"/>
  </mergeCells>
  <printOptions horizontalCentered="1"/>
  <pageMargins left="0.15748031496062992" right="0.15748031496062992" top="1.1023622047244095" bottom="0.31496062992125984" header="0" footer="0"/>
  <pageSetup fitToHeight="4"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8">
      <selection activeCell="B10" sqref="B10:B17"/>
    </sheetView>
  </sheetViews>
  <sheetFormatPr defaultColWidth="12.8515625" defaultRowHeight="12.75"/>
  <cols>
    <col min="1" max="1" width="3.00390625" style="0" customWidth="1"/>
    <col min="2" max="2" width="19.8515625" style="0" customWidth="1"/>
    <col min="3" max="4" width="12.8515625" style="0" customWidth="1"/>
    <col min="5" max="5" width="17.57421875" style="0" customWidth="1"/>
    <col min="6" max="6" width="12.8515625" style="0" customWidth="1"/>
    <col min="7" max="7" width="9.57421875" style="0" customWidth="1"/>
    <col min="8" max="8" width="12.8515625" style="0" customWidth="1"/>
    <col min="9" max="9" width="10.7109375" style="0" customWidth="1"/>
    <col min="10" max="10" width="12.421875" style="0" customWidth="1"/>
    <col min="11" max="11" width="31.140625" style="0" customWidth="1"/>
  </cols>
  <sheetData>
    <row r="1" spans="1:11" ht="15">
      <c r="A1" s="129" t="s">
        <v>72</v>
      </c>
      <c r="B1" s="129"/>
      <c r="C1" s="129"/>
      <c r="D1" s="129"/>
      <c r="E1" s="129"/>
      <c r="F1" s="129"/>
      <c r="G1" s="129"/>
      <c r="H1" s="129"/>
      <c r="I1" s="129"/>
      <c r="J1" s="129"/>
      <c r="K1" s="129"/>
    </row>
    <row r="2" spans="1:11" ht="15">
      <c r="A2" s="129" t="s">
        <v>62</v>
      </c>
      <c r="B2" s="129"/>
      <c r="C2" s="129"/>
      <c r="D2" s="129"/>
      <c r="E2" s="129"/>
      <c r="F2" s="129"/>
      <c r="G2" s="129"/>
      <c r="H2" s="129"/>
      <c r="I2" s="129"/>
      <c r="J2" s="129"/>
      <c r="K2" s="129"/>
    </row>
    <row r="3" spans="1:11" ht="15">
      <c r="A3" s="24"/>
      <c r="B3" s="24"/>
      <c r="C3" s="24"/>
      <c r="D3" s="24"/>
      <c r="E3" s="24"/>
      <c r="F3" s="24"/>
      <c r="G3" s="24"/>
      <c r="H3" s="24"/>
      <c r="I3" s="24"/>
      <c r="J3" s="24"/>
      <c r="K3" s="24"/>
    </row>
    <row r="4" spans="1:11" ht="15">
      <c r="A4" s="25" t="s">
        <v>63</v>
      </c>
      <c r="B4" s="25"/>
      <c r="C4" s="25"/>
      <c r="D4" s="25"/>
      <c r="E4" s="25"/>
      <c r="F4" s="25"/>
      <c r="G4" s="25"/>
      <c r="H4" s="25"/>
      <c r="I4" s="24"/>
      <c r="J4" s="24"/>
      <c r="K4" s="29"/>
    </row>
    <row r="5" spans="1:11" ht="15">
      <c r="A5" s="25" t="s">
        <v>64</v>
      </c>
      <c r="B5" s="25"/>
      <c r="C5" s="25"/>
      <c r="D5" s="25"/>
      <c r="E5" s="25"/>
      <c r="F5" s="25"/>
      <c r="G5" s="25"/>
      <c r="H5" s="25"/>
      <c r="I5" s="25"/>
      <c r="J5" s="24"/>
      <c r="K5" s="29"/>
    </row>
    <row r="6" spans="1:11" ht="15">
      <c r="A6" s="25" t="s">
        <v>65</v>
      </c>
      <c r="B6" s="25"/>
      <c r="C6" s="25"/>
      <c r="D6" s="25"/>
      <c r="E6" s="25"/>
      <c r="F6" s="25"/>
      <c r="G6" s="25"/>
      <c r="H6" s="25"/>
      <c r="I6" s="24"/>
      <c r="J6" s="24"/>
      <c r="K6" s="29"/>
    </row>
    <row r="7" spans="1:11" ht="15">
      <c r="A7" s="23" t="s">
        <v>25</v>
      </c>
      <c r="B7" s="23"/>
      <c r="C7" s="23"/>
      <c r="D7" s="23"/>
      <c r="E7" s="23"/>
      <c r="F7" s="23"/>
      <c r="G7" s="23"/>
      <c r="H7" s="26"/>
      <c r="I7" s="27"/>
      <c r="J7" s="30"/>
      <c r="K7" s="30"/>
    </row>
    <row r="8" spans="1:11" ht="13.5" thickBot="1">
      <c r="A8" s="31"/>
      <c r="B8" s="32"/>
      <c r="C8" s="33"/>
      <c r="D8" s="33"/>
      <c r="E8" s="33"/>
      <c r="F8" s="33"/>
      <c r="G8" s="33"/>
      <c r="H8" s="33"/>
      <c r="I8" s="33"/>
      <c r="J8" s="33"/>
      <c r="K8" s="32"/>
    </row>
    <row r="9" spans="1:11" s="6" customFormat="1" ht="34.5" thickBot="1">
      <c r="A9" s="34" t="s">
        <v>4</v>
      </c>
      <c r="B9" s="35" t="s">
        <v>66</v>
      </c>
      <c r="C9" s="35" t="s">
        <v>73</v>
      </c>
      <c r="D9" s="35" t="s">
        <v>6</v>
      </c>
      <c r="E9" s="35" t="s">
        <v>7</v>
      </c>
      <c r="F9" s="35" t="s">
        <v>8</v>
      </c>
      <c r="G9" s="35" t="s">
        <v>74</v>
      </c>
      <c r="H9" s="35" t="s">
        <v>75</v>
      </c>
      <c r="I9" s="35" t="s">
        <v>76</v>
      </c>
      <c r="J9" s="35" t="s">
        <v>77</v>
      </c>
      <c r="K9" s="36" t="s">
        <v>78</v>
      </c>
    </row>
    <row r="10" spans="1:11" ht="25.5">
      <c r="A10" s="136">
        <v>1</v>
      </c>
      <c r="B10" s="130" t="s">
        <v>104</v>
      </c>
      <c r="C10" s="107" t="s">
        <v>81</v>
      </c>
      <c r="D10" s="107" t="s">
        <v>79</v>
      </c>
      <c r="E10" s="107" t="s">
        <v>82</v>
      </c>
      <c r="F10" s="107" t="s">
        <v>9</v>
      </c>
      <c r="G10" s="126">
        <v>39476</v>
      </c>
      <c r="H10" s="126">
        <v>39813</v>
      </c>
      <c r="I10" s="107" t="s">
        <v>80</v>
      </c>
      <c r="J10" s="133">
        <v>140333001</v>
      </c>
      <c r="K10" s="37" t="s">
        <v>34</v>
      </c>
    </row>
    <row r="11" spans="1:11" ht="25.5">
      <c r="A11" s="137"/>
      <c r="B11" s="131"/>
      <c r="C11" s="108"/>
      <c r="D11" s="108"/>
      <c r="E11" s="108"/>
      <c r="F11" s="108"/>
      <c r="G11" s="127"/>
      <c r="H11" s="127"/>
      <c r="I11" s="108"/>
      <c r="J11" s="134"/>
      <c r="K11" s="38" t="s">
        <v>37</v>
      </c>
    </row>
    <row r="12" spans="1:11" ht="25.5">
      <c r="A12" s="137"/>
      <c r="B12" s="131"/>
      <c r="C12" s="108"/>
      <c r="D12" s="108"/>
      <c r="E12" s="108"/>
      <c r="F12" s="108"/>
      <c r="G12" s="127"/>
      <c r="H12" s="127"/>
      <c r="I12" s="108"/>
      <c r="J12" s="134"/>
      <c r="K12" s="38" t="s">
        <v>83</v>
      </c>
    </row>
    <row r="13" spans="1:11" ht="38.25">
      <c r="A13" s="137"/>
      <c r="B13" s="131"/>
      <c r="C13" s="108"/>
      <c r="D13" s="108"/>
      <c r="E13" s="108"/>
      <c r="F13" s="108"/>
      <c r="G13" s="127"/>
      <c r="H13" s="127"/>
      <c r="I13" s="108"/>
      <c r="J13" s="134"/>
      <c r="K13" s="38" t="s">
        <v>88</v>
      </c>
    </row>
    <row r="14" spans="1:11" ht="51">
      <c r="A14" s="137"/>
      <c r="B14" s="131"/>
      <c r="C14" s="108"/>
      <c r="D14" s="108"/>
      <c r="E14" s="108"/>
      <c r="F14" s="108"/>
      <c r="G14" s="127"/>
      <c r="H14" s="127"/>
      <c r="I14" s="108"/>
      <c r="J14" s="134"/>
      <c r="K14" s="38" t="s">
        <v>47</v>
      </c>
    </row>
    <row r="15" spans="1:11" ht="63.75">
      <c r="A15" s="137"/>
      <c r="B15" s="131"/>
      <c r="C15" s="108"/>
      <c r="D15" s="108"/>
      <c r="E15" s="108"/>
      <c r="F15" s="108"/>
      <c r="G15" s="127"/>
      <c r="H15" s="127"/>
      <c r="I15" s="108"/>
      <c r="J15" s="134"/>
      <c r="K15" s="38" t="s">
        <v>49</v>
      </c>
    </row>
    <row r="16" spans="1:11" ht="51">
      <c r="A16" s="137"/>
      <c r="B16" s="131"/>
      <c r="C16" s="108"/>
      <c r="D16" s="108"/>
      <c r="E16" s="108"/>
      <c r="F16" s="108"/>
      <c r="G16" s="127"/>
      <c r="H16" s="127"/>
      <c r="I16" s="108"/>
      <c r="J16" s="134"/>
      <c r="K16" s="38" t="s">
        <v>51</v>
      </c>
    </row>
    <row r="17" spans="1:11" ht="77.25" thickBot="1">
      <c r="A17" s="138"/>
      <c r="B17" s="132"/>
      <c r="C17" s="88"/>
      <c r="D17" s="88"/>
      <c r="E17" s="88"/>
      <c r="F17" s="88"/>
      <c r="G17" s="128"/>
      <c r="H17" s="128"/>
      <c r="I17" s="88"/>
      <c r="J17" s="135"/>
      <c r="K17" s="39" t="s">
        <v>56</v>
      </c>
    </row>
    <row r="18" spans="2:4" ht="12.75">
      <c r="B18" s="46" t="s">
        <v>27</v>
      </c>
      <c r="C18" s="47" t="s">
        <v>101</v>
      </c>
      <c r="D18" s="47"/>
    </row>
  </sheetData>
  <sheetProtection/>
  <mergeCells count="12">
    <mergeCell ref="F10:F17"/>
    <mergeCell ref="I10:I17"/>
    <mergeCell ref="G10:G17"/>
    <mergeCell ref="H10:H17"/>
    <mergeCell ref="A1:K1"/>
    <mergeCell ref="A2:K2"/>
    <mergeCell ref="B10:B17"/>
    <mergeCell ref="J10:J17"/>
    <mergeCell ref="A10:A17"/>
    <mergeCell ref="C10:C17"/>
    <mergeCell ref="D10:D17"/>
    <mergeCell ref="E10:E17"/>
  </mergeCells>
  <printOptions horizontalCentered="1"/>
  <pageMargins left="0.2" right="0.2" top="1.28" bottom="0.984251968503937" header="0" footer="0"/>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K13"/>
  <sheetViews>
    <sheetView tabSelected="1" zoomScalePageLayoutView="0" workbookViewId="0" topLeftCell="A9">
      <selection activeCell="B11" sqref="B11:B12"/>
    </sheetView>
  </sheetViews>
  <sheetFormatPr defaultColWidth="11.421875" defaultRowHeight="12.75"/>
  <cols>
    <col min="1" max="1" width="3.28125" style="0" bestFit="1" customWidth="1"/>
    <col min="2" max="2" width="21.8515625" style="0" customWidth="1"/>
    <col min="3" max="3" width="13.28125" style="0" customWidth="1"/>
    <col min="4" max="4" width="16.8515625" style="0" customWidth="1"/>
    <col min="5" max="5" width="48.140625" style="0" customWidth="1"/>
    <col min="9" max="9" width="17.421875" style="0" customWidth="1"/>
  </cols>
  <sheetData>
    <row r="1" spans="1:11" ht="15">
      <c r="A1" s="129" t="s">
        <v>61</v>
      </c>
      <c r="B1" s="129"/>
      <c r="C1" s="129"/>
      <c r="D1" s="129"/>
      <c r="E1" s="129"/>
      <c r="F1" s="129"/>
      <c r="G1" s="129"/>
      <c r="H1" s="129"/>
      <c r="I1" s="129"/>
      <c r="J1" s="129"/>
      <c r="K1" s="129"/>
    </row>
    <row r="2" spans="1:11" ht="15">
      <c r="A2" s="129" t="s">
        <v>62</v>
      </c>
      <c r="B2" s="129"/>
      <c r="C2" s="129"/>
      <c r="D2" s="129"/>
      <c r="E2" s="129"/>
      <c r="F2" s="129"/>
      <c r="G2" s="129"/>
      <c r="H2" s="129"/>
      <c r="I2" s="129"/>
      <c r="J2" s="129"/>
      <c r="K2" s="129"/>
    </row>
    <row r="3" spans="1:9" ht="15">
      <c r="A3" s="24"/>
      <c r="B3" s="24"/>
      <c r="C3" s="24"/>
      <c r="D3" s="24"/>
      <c r="E3" s="24"/>
      <c r="F3" s="24"/>
      <c r="G3" s="24"/>
      <c r="H3" s="24"/>
      <c r="I3" s="24"/>
    </row>
    <row r="4" spans="1:9" ht="15">
      <c r="A4" s="25" t="s">
        <v>63</v>
      </c>
      <c r="B4" s="25"/>
      <c r="C4" s="25"/>
      <c r="D4" s="25"/>
      <c r="E4" s="25"/>
      <c r="F4" s="25"/>
      <c r="G4" s="25"/>
      <c r="H4" s="25"/>
      <c r="I4" s="24"/>
    </row>
    <row r="5" spans="1:9" ht="15">
      <c r="A5" s="25" t="s">
        <v>64</v>
      </c>
      <c r="B5" s="25"/>
      <c r="C5" s="25"/>
      <c r="D5" s="25"/>
      <c r="E5" s="25"/>
      <c r="F5" s="25"/>
      <c r="G5" s="25"/>
      <c r="H5" s="25"/>
      <c r="I5" s="25"/>
    </row>
    <row r="6" spans="1:9" ht="15">
      <c r="A6" s="25" t="s">
        <v>65</v>
      </c>
      <c r="B6" s="25"/>
      <c r="C6" s="25"/>
      <c r="D6" s="25"/>
      <c r="E6" s="25"/>
      <c r="F6" s="25"/>
      <c r="G6" s="25"/>
      <c r="H6" s="25"/>
      <c r="I6" s="24"/>
    </row>
    <row r="7" spans="1:9" ht="15">
      <c r="A7" s="23" t="s">
        <v>25</v>
      </c>
      <c r="B7" s="23"/>
      <c r="C7" s="23"/>
      <c r="D7" s="23"/>
      <c r="E7" s="23"/>
      <c r="F7" s="23"/>
      <c r="G7" s="23"/>
      <c r="H7" s="26"/>
      <c r="I7" s="27"/>
    </row>
    <row r="8" spans="1:9" ht="15.75" thickBot="1">
      <c r="A8" s="19"/>
      <c r="B8" s="19"/>
      <c r="C8" s="19"/>
      <c r="D8" s="19"/>
      <c r="E8" s="19"/>
      <c r="F8" s="19"/>
      <c r="G8" s="26"/>
      <c r="H8" s="26"/>
      <c r="I8" s="27"/>
    </row>
    <row r="9" spans="1:9" s="67" customFormat="1" ht="11.25">
      <c r="A9" s="123" t="s">
        <v>4</v>
      </c>
      <c r="B9" s="110" t="s">
        <v>66</v>
      </c>
      <c r="C9" s="110" t="s">
        <v>5</v>
      </c>
      <c r="D9" s="110" t="s">
        <v>7</v>
      </c>
      <c r="E9" s="140" t="s">
        <v>67</v>
      </c>
      <c r="F9" s="140" t="s">
        <v>19</v>
      </c>
      <c r="G9" s="140"/>
      <c r="H9" s="140"/>
      <c r="I9" s="148" t="s">
        <v>68</v>
      </c>
    </row>
    <row r="10" spans="1:9" s="67" customFormat="1" ht="35.25" customHeight="1" thickBot="1">
      <c r="A10" s="124"/>
      <c r="B10" s="139"/>
      <c r="C10" s="139"/>
      <c r="D10" s="111"/>
      <c r="E10" s="141"/>
      <c r="F10" s="28" t="s">
        <v>69</v>
      </c>
      <c r="G10" s="28" t="s">
        <v>70</v>
      </c>
      <c r="H10" s="28" t="s">
        <v>71</v>
      </c>
      <c r="I10" s="149"/>
    </row>
    <row r="11" spans="1:9" ht="240.75" customHeight="1">
      <c r="A11" s="136">
        <v>1</v>
      </c>
      <c r="B11" s="144" t="s">
        <v>104</v>
      </c>
      <c r="C11" s="107" t="s">
        <v>81</v>
      </c>
      <c r="D11" s="146" t="s">
        <v>82</v>
      </c>
      <c r="E11" s="83" t="s">
        <v>0</v>
      </c>
      <c r="F11" s="142">
        <v>1</v>
      </c>
      <c r="G11" s="142">
        <v>1</v>
      </c>
      <c r="H11" s="142">
        <v>1</v>
      </c>
      <c r="I11" s="142"/>
    </row>
    <row r="12" spans="1:9" ht="115.5" thickBot="1">
      <c r="A12" s="138"/>
      <c r="B12" s="145"/>
      <c r="C12" s="88"/>
      <c r="D12" s="147"/>
      <c r="E12" s="84" t="s">
        <v>1</v>
      </c>
      <c r="F12" s="143"/>
      <c r="G12" s="143"/>
      <c r="H12" s="143"/>
      <c r="I12" s="143"/>
    </row>
    <row r="13" spans="2:4" ht="12.75">
      <c r="B13" s="46" t="s">
        <v>27</v>
      </c>
      <c r="C13" s="82" t="s">
        <v>101</v>
      </c>
      <c r="D13" s="82"/>
    </row>
  </sheetData>
  <sheetProtection/>
  <mergeCells count="17">
    <mergeCell ref="I11:I12"/>
    <mergeCell ref="F9:H9"/>
    <mergeCell ref="A11:A12"/>
    <mergeCell ref="B11:B12"/>
    <mergeCell ref="C11:C12"/>
    <mergeCell ref="D11:D12"/>
    <mergeCell ref="F11:F12"/>
    <mergeCell ref="G11:G12"/>
    <mergeCell ref="H11:H12"/>
    <mergeCell ref="I9:I10"/>
    <mergeCell ref="A1:K1"/>
    <mergeCell ref="A2:K2"/>
    <mergeCell ref="A9:A10"/>
    <mergeCell ref="B9:B10"/>
    <mergeCell ref="C9:C10"/>
    <mergeCell ref="D9:D10"/>
    <mergeCell ref="E9:E10"/>
  </mergeCells>
  <printOptions horizontalCentered="1"/>
  <pageMargins left="0.35433070866141736" right="0.2755905511811024" top="1.12" bottom="0.8267716535433072" header="0" footer="0"/>
  <pageSetup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2009-02-16T13:11:53Z</cp:lastPrinted>
  <dcterms:created xsi:type="dcterms:W3CDTF">2005-12-21T23:45:17Z</dcterms:created>
  <dcterms:modified xsi:type="dcterms:W3CDTF">2009-02-16T13:12:44Z</dcterms:modified>
  <cp:category/>
  <cp:version/>
  <cp:contentType/>
  <cp:contentStatus/>
</cp:coreProperties>
</file>