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2"/>
  </bookViews>
  <sheets>
    <sheet name="4" sheetId="1" r:id="rId1"/>
    <sheet name="4A" sheetId="2" r:id="rId2"/>
    <sheet name="11" sheetId="3" r:id="rId3"/>
    <sheet name="11a" sheetId="4" r:id="rId4"/>
  </sheets>
  <definedNames>
    <definedName name="_xlnm.Print_Area" localSheetId="3">'11a'!$A$1:$I$14</definedName>
    <definedName name="_xlnm.Print_Area" localSheetId="1">'4A'!$A$1:$I$18</definedName>
    <definedName name="MARIA" localSheetId="0">'4'!#REF!</definedName>
    <definedName name="_xlnm.Print_Titles" localSheetId="3">'11a'!$7:$10</definedName>
    <definedName name="_xlnm.Print_Titles" localSheetId="0">'4'!$6:$8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<sst xmlns="http://schemas.openxmlformats.org/spreadsheetml/2006/main" count="137" uniqueCount="100">
  <si>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</si>
  <si>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</si>
  <si>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</si>
  <si>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</si>
  <si>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</si>
  <si>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</si>
  <si>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</si>
  <si>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</si>
  <si>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</si>
  <si>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</si>
  <si>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</si>
  <si>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</si>
  <si>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</si>
  <si>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</si>
  <si>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</si>
  <si>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</si>
  <si>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</si>
  <si>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</si>
  <si>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</si>
  <si>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</si>
  <si>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</si>
  <si>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</si>
  <si>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</si>
  <si>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t>FUENTE:</t>
  </si>
  <si>
    <r>
      <t>PROGRAMA</t>
    </r>
    <r>
      <rPr>
        <sz val="10"/>
        <rFont val="Arial"/>
        <family val="0"/>
      </rPr>
      <t>: Pasto participante</t>
    </r>
  </si>
  <si>
    <r>
      <t>PROGRAMA</t>
    </r>
    <r>
      <rPr>
        <sz val="10"/>
        <rFont val="Arial"/>
        <family val="0"/>
      </rPr>
      <t>:  Pasto participante</t>
    </r>
  </si>
  <si>
    <t>María Antonia Velazco - Secretaría de Desarrollo Social</t>
  </si>
  <si>
    <t>Se realizará 2 procesos de presupuesto participativo - cabildos.</t>
  </si>
  <si>
    <t>Procesos de presupuestación participativa realizados.</t>
  </si>
  <si>
    <t>Se fortalecerá el Consejo Territorial de Planeación y se creará  1 veeduría ciudadana por cada eje para acompañar el  seguimiento y evaluación de la Gestión del Plan de desarrollo.</t>
  </si>
  <si>
    <t>Consejo Territorial de Planeación fortalecido.</t>
  </si>
  <si>
    <t>Se ejecutará en un 100% los proyectos viables priorizados en procesos participativos de años anteriores y se cumplirá en un 80% con los proyectos priorizados en los cabildos realizados vigencia 2008-2011</t>
  </si>
  <si>
    <t>Porcentaje de proyectos priorizados ejecutados.</t>
  </si>
  <si>
    <t>SI</t>
  </si>
  <si>
    <t>Se realizará un consejo comunitario juvenil por año.</t>
  </si>
  <si>
    <t>Consejo comunitario juvenil realizado</t>
  </si>
  <si>
    <t>Se realizará 1 rendición pública de cuentas por nivel geográfico y una rendición publica de cuentas a nivel temático por año.</t>
  </si>
  <si>
    <t>Rendición pública de cuentas realizadas</t>
  </si>
  <si>
    <t>Se formulará e implementará un plan participativo de formación enfocado a la redefinición del concepto y campo de acción de las organizaciones comunales y comunitarias.</t>
  </si>
  <si>
    <t>Plan participativo de formación operando</t>
  </si>
  <si>
    <t>Veeduria y control social para los proyectos de inversión del Municipio y para medir el nivel de cumplimiento del Plan de Desarrollo.</t>
  </si>
  <si>
    <t>Se implementará proceso de veeduria ciudadana al 75% de los proyectos de inversión del Municipio</t>
  </si>
  <si>
    <t>Existirá un comité de veeduria focalizado en la planeación, ejecucuón, evaluación y cumplimiento del Plan de Desarrollo "JUNTOS PODEMOS MÁS"</t>
  </si>
  <si>
    <t>Se implementará una escuela de gobierno y semilleros de liderazgo con niños, niñas, adolescentes y jóvenes rurales y urbanos.</t>
  </si>
  <si>
    <t>Escuela de gobierno y semilleros de liderazgo implementada.</t>
  </si>
  <si>
    <t>SGP - Recursos propios</t>
  </si>
  <si>
    <r>
      <t xml:space="preserve">PERIODO INFORMADO:     </t>
    </r>
    <r>
      <rPr>
        <sz val="10"/>
        <rFont val="Arial"/>
        <family val="2"/>
      </rPr>
      <t>2008</t>
    </r>
  </si>
  <si>
    <t>FORMATO No. 11A</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</si>
  <si>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</si>
  <si>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</si>
  <si>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</si>
  <si>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</si>
  <si>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</si>
  <si>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 xml:space="preserve">SEGUIMIENTO </t>
  </si>
  <si>
    <t xml:space="preserve">ACCIONES CORRECTIVAS O INDICADORES DE RENDIMIENTO O EJECUCION </t>
  </si>
  <si>
    <t>PORCENTAJE DE AVANCE EN TIEMPO</t>
  </si>
  <si>
    <t>PORCENTAJE DE AVANCE EN RECURSOS</t>
  </si>
  <si>
    <t>PORCENTAJE DE AVANCE EN ACTIVIDAD</t>
  </si>
  <si>
    <t>FORMATO No. 11</t>
  </si>
  <si>
    <t>ÁREAS INVOLUCRADAS</t>
  </si>
  <si>
    <t>FECHA INICIO</t>
  </si>
  <si>
    <t>FECHA TERMINACIÓN</t>
  </si>
  <si>
    <t>LUGAR DE EJECUCIÓN</t>
  </si>
  <si>
    <t>CUANTÍA DEL PROYECTO</t>
  </si>
  <si>
    <t>INDICADORES DE RENDIMIENTO</t>
  </si>
  <si>
    <t xml:space="preserve">Procesos de presupuestación participativa realizados.
Consejo Territorial de Planeación fortalecido.
Porcentaje de proyectos priorizados ejecutados.
</t>
  </si>
  <si>
    <t xml:space="preserve">Consejo comunitario juvenil realizado
Rendición pública de cuentas realizadas
Plan participativo de formación operando
</t>
  </si>
  <si>
    <t xml:space="preserve">Se implementará proceso de veeduria ciudadana al 75% de los proyectos de inversión del Municipio
Existirá un comité de veeduria focalizado en la planeación, ejecucuón, evaluación y cumplimiento del Plan de Desarrollo "JUNTOS PODEMOS MÁS"
</t>
  </si>
  <si>
    <t>Secretaría de Desarrollo Social.</t>
  </si>
  <si>
    <t>Carolina Lara - Asesora de Despacho</t>
  </si>
  <si>
    <t>Despacho del Alcalde</t>
  </si>
  <si>
    <t>Recursos propios - SGP</t>
  </si>
  <si>
    <t>Pasto</t>
  </si>
  <si>
    <t>María Antonia Velasco Guerrero - Secretaría de Desarrollo Social.</t>
  </si>
  <si>
    <t>,</t>
  </si>
  <si>
    <t xml:space="preserve">Acompañamiento 120 lideres diplomado Conciliadores en Equidad; Acompañamiento Diplomado "Elaboracion y Preparacion de Proyectos" (Marco Logico), Apoyo a la Federacion de JAC , asistio al encuentro en Valledupar se trajo la Secretaria Geral, Encuentro academico con la asistencia 150 lideres por los 50 años de reconocimiento de las JAC; Encuentro mesas de trabajo para definir Politicas Publicas comunales, Acuerdo interinstitucional contraloria, Personeria, Alcaldia para la capacitacion de 750 lideres en control fiscal a la gestion publica, Ley 743, Control Social, Estructura y funcionamiento del Estado Colombiano </t>
  </si>
  <si>
    <t>111,700,000</t>
  </si>
  <si>
    <t>24,912,730</t>
  </si>
  <si>
    <r>
      <t xml:space="preserve">Medios de Verificacion: </t>
    </r>
    <r>
      <rPr>
        <sz val="9"/>
        <rFont val="Arial"/>
        <family val="2"/>
      </rPr>
      <t xml:space="preserve">Actas de registro y personeria, base de datos, registros de asistencia, informes de contratistas, textos escritos, fotografías, videos. </t>
    </r>
    <r>
      <rPr>
        <b/>
        <sz val="9"/>
        <rFont val="Arial"/>
        <family val="2"/>
      </rPr>
      <t>RESULTADOS:</t>
    </r>
    <r>
      <rPr>
        <sz val="9"/>
        <rFont val="Arial"/>
        <family val="2"/>
      </rPr>
      <t xml:space="preserve"> De conformidad a lo estipulado por la norma, el Municipio apoyó y coordinó el proceso orientado al fortalecimiento, renovación y elección de 330 Juntas de Acción Comunal (156 JAC rurales y 184 JAC urbanas.). Igual proceso se desarrolló con la 29 Asociaciones de Juntas de Acción Comunal - ASOJAC (De las cuales 12 están reconocidas y 17 por legalizar). Se dió inicio al proceso de elección de Ediles de comunas y corregimientos que quedaron pendientes por elegir desde el 2007. Se creó Asociacion de Ediles del Municipio de Pasto y se efectuó la posesión de 101 ediles (60 rurales y 41 urbanos). Igualmente,  20 líderes fueron capacitados en Gestión Pública y Economía Solidaria; </t>
    </r>
  </si>
  <si>
    <r>
      <t>MEDIOS DE VERIFICACION:</t>
    </r>
    <r>
      <rPr>
        <sz val="10"/>
        <rFont val="Arial"/>
        <family val="2"/>
      </rPr>
      <t xml:space="preserve"> Relación de proyectos, informes. </t>
    </r>
    <r>
      <rPr>
        <b/>
        <sz val="10"/>
        <rFont val="Arial"/>
        <family val="2"/>
      </rPr>
      <t>RESULTADOS:</t>
    </r>
    <r>
      <rPr>
        <sz val="10"/>
        <rFont val="Arial"/>
        <family val="2"/>
      </rPr>
      <t xml:space="preserve"> Se gestionó el proyecto de veedurías  y se apoyó la Red de Veedurías Ciudadanas  </t>
    </r>
  </si>
  <si>
    <r>
      <t>MEDIOS DE VERIFICACION</t>
    </r>
    <r>
      <rPr>
        <sz val="9"/>
        <color indexed="8"/>
        <rFont val="Arial"/>
        <family val="2"/>
      </rPr>
      <t xml:space="preserve">:  Registro de asistencia, encuesta de necesidades, perfiles de proyectos. </t>
    </r>
    <r>
      <rPr>
        <b/>
        <sz val="9"/>
        <color indexed="8"/>
        <rFont val="Arial"/>
        <family val="2"/>
      </rPr>
      <t>RESULTADOS</t>
    </r>
    <r>
      <rPr>
        <sz val="9"/>
        <color indexed="8"/>
        <rFont val="Arial"/>
        <family val="2"/>
      </rPr>
      <t>:  Se efectuaron 32 reuniones de etapa pre-cabildos a nivel geográfico y 1 a nivel poblacional con sus respectivos resultados.</t>
    </r>
  </si>
  <si>
    <r>
      <t>MEDIOS DE VERIFICACION</t>
    </r>
    <r>
      <rPr>
        <sz val="9"/>
        <color indexed="8"/>
        <rFont val="Arial"/>
        <family val="2"/>
      </rPr>
      <t xml:space="preserve">: Actas - informes. </t>
    </r>
    <r>
      <rPr>
        <b/>
        <sz val="9"/>
        <color indexed="8"/>
        <rFont val="Arial"/>
        <family val="2"/>
      </rPr>
      <t>RESULTADOS</t>
    </r>
    <r>
      <rPr>
        <sz val="9"/>
        <color indexed="8"/>
        <rFont val="Arial"/>
        <family val="2"/>
      </rPr>
      <t>:  El Consejo Territoral de Planeación del Municipio de Pasto se articuló con el Departamental: Conjuntamente con la ESAP, Gobernación de Nariño y Alcaldía de Pasto  se desarrolló para los consejeros un diplomado en Gestión y Seguimiento de Planes de Desarrollo.</t>
    </r>
  </si>
  <si>
    <r>
      <t>MEDIOS DE VERIFICACION</t>
    </r>
    <r>
      <rPr>
        <sz val="9"/>
        <color indexed="8"/>
        <rFont val="Arial"/>
        <family val="2"/>
      </rPr>
      <t xml:space="preserve">: Informes. </t>
    </r>
    <r>
      <rPr>
        <b/>
        <sz val="9"/>
        <color indexed="8"/>
        <rFont val="Arial"/>
        <family val="2"/>
      </rPr>
      <t>RESULTADOS</t>
    </r>
    <r>
      <rPr>
        <sz val="9"/>
        <color indexed="8"/>
        <rFont val="Arial"/>
        <family val="2"/>
      </rPr>
      <t xml:space="preserve">: </t>
    </r>
    <r>
      <rPr>
        <b/>
        <sz val="9"/>
        <color indexed="8"/>
        <rFont val="Arial"/>
        <family val="2"/>
      </rPr>
      <t xml:space="preserve">En </t>
    </r>
    <r>
      <rPr>
        <sz val="9"/>
        <color indexed="8"/>
        <rFont val="Arial"/>
        <family val="2"/>
      </rPr>
      <t>el proceso de construcción participativa del Plan de Desarrollo 2008 - 2011, se realizó un Consejo Comunitario Juvenil a nivel de  mesas temáticas, donde se definieron líneas de intervención específica de jóvenes, las cuales quedaron incluidas en el Plan de Desarrollo.</t>
    </r>
  </si>
  <si>
    <r>
      <t>MEDIOS DE VERIFICACION</t>
    </r>
    <r>
      <rPr>
        <sz val="9"/>
        <color indexed="8"/>
        <rFont val="Arial"/>
        <family val="2"/>
      </rPr>
      <t xml:space="preserve">:  Informes - listas. </t>
    </r>
    <r>
      <rPr>
        <b/>
        <sz val="9"/>
        <color indexed="8"/>
        <rFont val="Arial"/>
        <family val="2"/>
      </rPr>
      <t>RESULTADOS</t>
    </r>
    <r>
      <rPr>
        <sz val="9"/>
        <color indexed="8"/>
        <rFont val="Arial"/>
        <family val="2"/>
      </rPr>
      <t>:  Se realizaron 32 reuniones geográficas con su respectiva rendición de cuentas, la cuales se  enfocaron a informar el estado de avance de los proyectos priorizados en el proceso de Presupuesto Participativo "Cabildos" de años anteriores.</t>
    </r>
  </si>
  <si>
    <r>
      <t>MEDIOS DE VERIFICACION</t>
    </r>
    <r>
      <rPr>
        <sz val="9"/>
        <rFont val="Arial"/>
        <family val="2"/>
      </rPr>
      <t xml:space="preserve">:  Informes. </t>
    </r>
    <r>
      <rPr>
        <b/>
        <sz val="9"/>
        <rFont val="Arial"/>
        <family val="2"/>
      </rPr>
      <t>RESULTADOS</t>
    </r>
    <r>
      <rPr>
        <sz val="9"/>
        <rFont val="Arial"/>
        <family val="2"/>
      </rPr>
      <t xml:space="preserve">:  Se realizaron tres (3) comités de veedurías ciudadanas en La Vereda Santa Teresita del corregimiento de El Encano, </t>
    </r>
  </si>
  <si>
    <r>
      <t>MEDIOS DE VERIFICACION</t>
    </r>
    <r>
      <rPr>
        <sz val="9"/>
        <rFont val="Arial"/>
        <family val="2"/>
      </rPr>
      <t xml:space="preserve">: Registros de Asistencia, Registro Fotografico,  Registro Filmico y documentos escritos; Actas. </t>
    </r>
    <r>
      <rPr>
        <b/>
        <sz val="9"/>
        <rFont val="Arial"/>
        <family val="2"/>
      </rPr>
      <t>RESULTADOS</t>
    </r>
    <r>
      <rPr>
        <sz val="9"/>
        <rFont val="Arial"/>
        <family val="2"/>
      </rPr>
      <t>:  Se efectuó el Primer Encuentro Comunal y Comunitario por la Autonomía y la Identidad de las Juntas de Acción Comunal -  50 años, el cual se puede calificar como un evento académico donde participaron  180 persona, se realizaron mesas de reflexión con la asistencia de 220 personas. En el evento cultural  realizado acudieron 1.100 personas.</t>
    </r>
  </si>
  <si>
    <r>
      <t>MEDIOS DE VERIFICACION:</t>
    </r>
    <r>
      <rPr>
        <sz val="10"/>
        <rFont val="Arial"/>
        <family val="2"/>
      </rPr>
      <t xml:space="preserve"> Listados de asistencia, encuestas de necesidades, reglas de juego específicas e inscripción de perfiles de proyectos. </t>
    </r>
    <r>
      <rPr>
        <b/>
        <sz val="10"/>
        <rFont val="Arial"/>
        <family val="2"/>
      </rPr>
      <t>RESULTADOS:  S</t>
    </r>
    <r>
      <rPr>
        <sz val="10"/>
        <rFont val="Arial"/>
        <family val="2"/>
      </rPr>
      <t>e efectuaron 32 reuniones de etapa pre-cabildos a nivel geográfico y 1 a nivel poblacional con sus respectivos resultados. Consejo Territorial Municipal de Planeación capacitado. Información actualizada y seguimiento a compromisos de cabildos de años anteriores.</t>
    </r>
  </si>
  <si>
    <t>Secretaría de Desarrollo Social. Asesoría de Despacho.</t>
  </si>
  <si>
    <t xml:space="preserve">María Antonia Velasco Guerrero - Secretaría de Desarrollo Social. Carolina Lara Delgado - Asesora de Despacho. </t>
  </si>
  <si>
    <r>
      <t>MEDIOS DE VERIFICACION</t>
    </r>
    <r>
      <rPr>
        <sz val="9"/>
        <color indexed="8"/>
        <rFont val="Arial"/>
        <family val="2"/>
      </rPr>
      <t xml:space="preserve">: Informes. </t>
    </r>
    <r>
      <rPr>
        <b/>
        <sz val="9"/>
        <color indexed="8"/>
        <rFont val="Arial"/>
        <family val="2"/>
      </rPr>
      <t>RESULTADOS</t>
    </r>
    <r>
      <rPr>
        <sz val="9"/>
        <color indexed="8"/>
        <rFont val="Arial"/>
        <family val="2"/>
      </rPr>
      <t>:  En el 2008, la Administración Municipal terminó la ejecución de 15 proyectos que se encontraban en proceso; 8 se encuentran en proceso de iniciación de ejecución;  3  iniciaron la contratación y 5 se encuentran en estudio de factibilidad. De los 786 proyectos priorizados en los años 2001, 2003, 2005 y compromisos 2007,  a 31 de diciembre de 2008 su estado era el siguiente: 78,37% (616) ejecutados; 3,94% (31) en ejecución;  0,76% (6) contratados; 1,15% (9) en contratación; no viables 4,83%(38) y la diferencia (86) en preinversión o por iniciar proceso.</t>
    </r>
  </si>
  <si>
    <t>Plan participativo de formación operando.</t>
  </si>
  <si>
    <r>
      <t>MEDIOS DE VERIFICACION</t>
    </r>
    <r>
      <rPr>
        <sz val="9"/>
        <rFont val="Arial"/>
        <family val="2"/>
      </rPr>
      <t xml:space="preserve">: Registros de asistencia, registro fotografico, registro filmico, Registro radioperiodicos,Soporte documnetal, Linea de base
</t>
    </r>
    <r>
      <rPr>
        <b/>
        <sz val="9"/>
        <rFont val="Arial"/>
        <family val="2"/>
      </rPr>
      <t>RESULTADOS</t>
    </r>
    <r>
      <rPr>
        <sz val="9"/>
        <rFont val="Arial"/>
        <family val="2"/>
      </rPr>
      <t xml:space="preserve">:  Diplomado en Gestion Social y Políticas Publicas, 3,290 lideres comunitarios formados y capacitados en representación de 330 Juntas de Acción Comunal, 12   ASOJAC, 23 JAL  y otras organizaciones de base. Se realizó un encuentro para actualización de normas, funciones, compromisos y gestiones de las JAL con Corregidores. </t>
    </r>
  </si>
  <si>
    <r>
      <t>ENTIDAD</t>
    </r>
    <r>
      <rPr>
        <sz val="10"/>
        <rFont val="Arial"/>
        <family val="2"/>
      </rPr>
      <t>:  Alcaldía Municipal de Pasto.</t>
    </r>
  </si>
  <si>
    <r>
      <t>REPRESENTANTE LEGAL</t>
    </r>
    <r>
      <rPr>
        <sz val="10"/>
        <rFont val="Arial"/>
        <family val="2"/>
      </rPr>
      <t>:  Eduardo Alvarado Santander</t>
    </r>
  </si>
  <si>
    <r>
      <t>PROGRAMA</t>
    </r>
    <r>
      <rPr>
        <sz val="10"/>
        <rFont val="Arial"/>
        <family val="2"/>
      </rPr>
      <t>: Pasto participante</t>
    </r>
  </si>
  <si>
    <t xml:space="preserve">Fortalecimiento del modelo de democracia participativa en el Municipio de Pasto. </t>
  </si>
  <si>
    <t xml:space="preserve">Fortalecimiento de la participación y control social en el Municipio de Pasto. </t>
  </si>
  <si>
    <t xml:space="preserve">Veeduría ciudadana y control social en el municipio de Pasto.  </t>
  </si>
  <si>
    <t xml:space="preserve">Se implementará proceso de veeduría ciudadana al 75% de los proyectos de inversión del municipio </t>
  </si>
  <si>
    <t>Porcentaje de proyectos de inversión del municipio con veeduría</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</si>
</sst>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C0A]d\-mmm\-yy;@"/>
    <numFmt numFmtId="199" formatCode="00000"/>
  </numFmts>
  <fonts count="21">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2"/>
      <name val="Times New Roman"/>
      <family val="1"/>
    </font>
    <font>
      <sz val="12"/>
      <name val="Arial"/>
      <family val="0"/>
    </font>
    <font>
      <sz val="11"/>
      <name val="Tahoma"/>
      <family val="2"/>
    </font>
    <font>
      <b/>
      <sz val="12"/>
      <name val="Tahoma"/>
      <family val="2"/>
    </font>
    <font>
      <b/>
      <sz val="11"/>
      <name val="Arial"/>
      <family val="2"/>
    </font>
    <font>
      <sz val="11"/>
      <name val="Arial"/>
      <family val="2"/>
    </font>
    <font>
      <sz val="6"/>
      <name val="Arial"/>
      <family val="2"/>
    </font>
    <font>
      <b/>
      <sz val="9"/>
      <name val="Arial"/>
      <family val="2"/>
    </font>
    <font>
      <b/>
      <sz val="9"/>
      <color indexed="8"/>
      <name val="Arial"/>
      <family val="2"/>
    </font>
    <font>
      <sz val="9"/>
      <color indexed="8"/>
      <name val="Arial"/>
      <family val="2"/>
    </font>
    <font>
      <sz val="9"/>
      <color indexed="10"/>
      <name val="Arial"/>
      <family val="2"/>
    </font>
  </fonts>
  <fills count="2">
    <fill>
      <patternFill/>
    </fill>
    <fill>
      <patternFill patternType="gray125"/>
    </fill>
  </fills>
  <borders count="22">
    <border>
      <left/>
      <right/>
      <top/>
      <bottom/>
      <diagonal/>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color indexed="63"/>
      </right>
      <top style="medium"/>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color indexed="63"/>
      </top>
      <bottom style="medium"/>
    </border>
    <border>
      <left style="thin"/>
      <right style="thin"/>
      <top>
        <color indexed="63"/>
      </top>
      <bottom>
        <color indexed="63"/>
      </bottom>
    </border>
    <border>
      <left style="thin"/>
      <right style="medium"/>
      <top style="thin"/>
      <bottom>
        <color indexed="63"/>
      </bottom>
    </border>
    <border>
      <left style="medium"/>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57">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2"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0" fontId="2" fillId="0" borderId="2" xfId="0" applyFont="1" applyBorder="1" applyAlignment="1">
      <alignment horizontal="center" vertical="center" wrapText="1"/>
    </xf>
    <xf numFmtId="3" fontId="6" fillId="0" borderId="0" xfId="0" applyNumberFormat="1" applyFont="1" applyFill="1" applyAlignment="1">
      <alignment horizontal="left"/>
    </xf>
    <xf numFmtId="0" fontId="0" fillId="0" borderId="0" xfId="0" applyFont="1" applyAlignment="1">
      <alignment/>
    </xf>
    <xf numFmtId="0" fontId="0" fillId="0" borderId="0" xfId="0" applyFont="1" applyAlignment="1">
      <alignment horizontal="center"/>
    </xf>
    <xf numFmtId="9" fontId="0" fillId="0" borderId="0" xfId="0" applyNumberFormat="1" applyFont="1" applyAlignment="1">
      <alignment/>
    </xf>
    <xf numFmtId="0" fontId="0" fillId="0" borderId="3" xfId="0" applyFont="1" applyFill="1" applyBorder="1" applyAlignment="1">
      <alignment horizontal="justify" vertical="center" wrapText="1"/>
    </xf>
    <xf numFmtId="0" fontId="1" fillId="0" borderId="0" xfId="0" applyFont="1" applyAlignment="1">
      <alignment horizontal="left"/>
    </xf>
    <xf numFmtId="0" fontId="0" fillId="0" borderId="4" xfId="0" applyFont="1" applyBorder="1" applyAlignment="1">
      <alignment vertical="center" wrapText="1"/>
    </xf>
    <xf numFmtId="0" fontId="8" fillId="0" borderId="5" xfId="0" applyFont="1" applyFill="1" applyBorder="1" applyAlignment="1">
      <alignment horizontal="center" vertical="center" wrapText="1"/>
    </xf>
    <xf numFmtId="0" fontId="2" fillId="0" borderId="6" xfId="0" applyFont="1" applyBorder="1" applyAlignment="1">
      <alignment horizontal="center" vertical="center" wrapText="1"/>
    </xf>
    <xf numFmtId="0" fontId="0" fillId="0" borderId="7" xfId="0" applyFont="1" applyFill="1" applyBorder="1" applyAlignment="1">
      <alignment horizontal="justify" vertical="center" wrapText="1"/>
    </xf>
    <xf numFmtId="9" fontId="10" fillId="0" borderId="7" xfId="22" applyFont="1" applyFill="1" applyBorder="1" applyAlignment="1">
      <alignment horizontal="center" vertical="center" wrapText="1"/>
    </xf>
    <xf numFmtId="1" fontId="11" fillId="0" borderId="3" xfId="0" applyNumberFormat="1" applyFont="1" applyFill="1" applyBorder="1" applyAlignment="1">
      <alignment horizontal="center" vertical="center"/>
    </xf>
    <xf numFmtId="1" fontId="10" fillId="0" borderId="3" xfId="0" applyNumberFormat="1" applyFont="1" applyFill="1" applyBorder="1" applyAlignment="1">
      <alignment horizontal="center" vertical="center" wrapText="1"/>
    </xf>
    <xf numFmtId="0" fontId="14" fillId="0" borderId="0" xfId="0" applyFont="1" applyFill="1" applyBorder="1" applyAlignment="1">
      <alignment horizontal="left"/>
    </xf>
    <xf numFmtId="0" fontId="1" fillId="0" borderId="0" xfId="0" applyFont="1" applyAlignment="1">
      <alignment/>
    </xf>
    <xf numFmtId="0" fontId="0" fillId="0" borderId="7" xfId="0" applyBorder="1" applyAlignment="1">
      <alignment horizontal="center" vertical="center" wrapText="1"/>
    </xf>
    <xf numFmtId="0" fontId="14" fillId="0" borderId="0" xfId="0" applyFont="1" applyFill="1" applyBorder="1" applyAlignment="1">
      <alignment horizontal="center"/>
    </xf>
    <xf numFmtId="0" fontId="14" fillId="0" borderId="0" xfId="0" applyFont="1" applyFill="1" applyBorder="1" applyAlignment="1">
      <alignment/>
    </xf>
    <xf numFmtId="0" fontId="1" fillId="0" borderId="0" xfId="0" applyFont="1" applyBorder="1" applyAlignment="1">
      <alignment/>
    </xf>
    <xf numFmtId="0" fontId="14" fillId="0" borderId="0" xfId="0" applyFont="1" applyFill="1" applyBorder="1" applyAlignment="1">
      <alignment horizontal="right"/>
    </xf>
    <xf numFmtId="0" fontId="8" fillId="0" borderId="8" xfId="0" applyFont="1" applyBorder="1" applyAlignment="1">
      <alignment horizontal="center" vertical="center" wrapText="1"/>
    </xf>
    <xf numFmtId="0" fontId="14" fillId="0" borderId="0" xfId="0" applyFont="1" applyFill="1" applyBorder="1" applyAlignment="1">
      <alignment horizontal="justify" vertical="center"/>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3" fontId="0" fillId="0" borderId="7" xfId="0" applyNumberFormat="1" applyFill="1" applyBorder="1" applyAlignment="1">
      <alignment horizontal="center" vertical="center" wrapText="1"/>
    </xf>
    <xf numFmtId="3" fontId="0" fillId="0" borderId="3" xfId="0" applyNumberForma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3" fontId="0" fillId="0" borderId="6" xfId="0" applyNumberFormat="1" applyFill="1" applyBorder="1" applyAlignment="1">
      <alignment horizontal="center" vertical="center" wrapText="1"/>
    </xf>
    <xf numFmtId="0" fontId="0" fillId="0" borderId="12" xfId="0" applyFont="1" applyFill="1" applyBorder="1" applyAlignment="1">
      <alignment horizontal="justify" vertical="center" wrapText="1"/>
    </xf>
    <xf numFmtId="3" fontId="0" fillId="0" borderId="1" xfId="0" applyNumberFormat="1" applyFill="1" applyBorder="1" applyAlignment="1">
      <alignment horizontal="center" vertical="center" wrapText="1"/>
    </xf>
    <xf numFmtId="0" fontId="0" fillId="0" borderId="13" xfId="0" applyFont="1" applyFill="1" applyBorder="1" applyAlignment="1">
      <alignment horizontal="justify" vertical="center" wrapText="1"/>
    </xf>
    <xf numFmtId="3" fontId="0" fillId="0" borderId="2" xfId="0" applyNumberFormat="1" applyFill="1" applyBorder="1" applyAlignment="1">
      <alignment horizontal="center" vertical="center" wrapText="1"/>
    </xf>
    <xf numFmtId="0" fontId="0" fillId="0" borderId="5" xfId="0" applyFont="1" applyFill="1" applyBorder="1" applyAlignment="1">
      <alignment horizontal="justify" vertical="center" wrapText="1"/>
    </xf>
    <xf numFmtId="3" fontId="0" fillId="0" borderId="5" xfId="0" applyNumberFormat="1" applyFill="1" applyBorder="1" applyAlignment="1">
      <alignment horizontal="center" vertical="center" wrapText="1"/>
    </xf>
    <xf numFmtId="0" fontId="0" fillId="0" borderId="14"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0" borderId="14" xfId="0" applyFont="1" applyBorder="1" applyAlignment="1">
      <alignment horizontal="justify" vertical="center" wrapText="1"/>
    </xf>
    <xf numFmtId="0" fontId="2" fillId="0" borderId="0" xfId="0" applyFont="1" applyAlignment="1">
      <alignment/>
    </xf>
    <xf numFmtId="0" fontId="16" fillId="0" borderId="15" xfId="0" applyFont="1" applyBorder="1" applyAlignment="1">
      <alignment horizontal="center" vertical="center" wrapText="1"/>
    </xf>
    <xf numFmtId="0" fontId="16" fillId="0" borderId="0" xfId="0" applyFont="1" applyAlignment="1">
      <alignment/>
    </xf>
    <xf numFmtId="0" fontId="16" fillId="0" borderId="1" xfId="0" applyFont="1" applyBorder="1" applyAlignment="1">
      <alignment horizontal="center" vertical="center" wrapText="1"/>
    </xf>
    <xf numFmtId="0" fontId="2" fillId="0" borderId="0" xfId="0" applyFont="1" applyAlignment="1">
      <alignment horizontal="center"/>
    </xf>
    <xf numFmtId="0" fontId="8" fillId="0" borderId="0" xfId="0" applyFont="1" applyAlignment="1">
      <alignment/>
    </xf>
    <xf numFmtId="9" fontId="0" fillId="0" borderId="5" xfId="0" applyNumberFormat="1" applyFill="1" applyBorder="1" applyAlignment="1">
      <alignment horizontal="center" vertical="center"/>
    </xf>
    <xf numFmtId="0" fontId="1" fillId="0" borderId="5" xfId="0" applyFont="1" applyFill="1" applyBorder="1" applyAlignment="1">
      <alignment horizontal="justify" vertical="center" wrapText="1"/>
    </xf>
    <xf numFmtId="9" fontId="0" fillId="0" borderId="5"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xf>
    <xf numFmtId="199" fontId="17" fillId="0" borderId="8" xfId="0" applyNumberFormat="1" applyFont="1" applyFill="1" applyBorder="1" applyAlignment="1" applyProtection="1">
      <alignment horizontal="justify" vertical="top" wrapText="1"/>
      <protection locked="0"/>
    </xf>
    <xf numFmtId="0" fontId="6" fillId="0" borderId="16" xfId="0" applyNumberFormat="1" applyFont="1" applyFill="1" applyBorder="1" applyAlignment="1">
      <alignment horizontal="justify" wrapText="1"/>
    </xf>
    <xf numFmtId="0" fontId="15" fillId="0" borderId="0" xfId="0" applyFont="1" applyAlignment="1">
      <alignment horizontal="center"/>
    </xf>
    <xf numFmtId="0" fontId="14" fillId="0" borderId="0" xfId="0" applyFont="1" applyAlignment="1">
      <alignment/>
    </xf>
    <xf numFmtId="0" fontId="15" fillId="0" borderId="0" xfId="0" applyFont="1" applyAlignment="1">
      <alignment/>
    </xf>
    <xf numFmtId="0" fontId="15" fillId="0" borderId="4" xfId="0" applyFont="1" applyBorder="1" applyAlignment="1">
      <alignment vertical="center" wrapText="1"/>
    </xf>
    <xf numFmtId="0" fontId="6" fillId="0" borderId="7" xfId="0" applyFont="1" applyFill="1" applyBorder="1" applyAlignment="1">
      <alignment horizontal="justify" vertical="center" wrapText="1"/>
    </xf>
    <xf numFmtId="0" fontId="18" fillId="0" borderId="16" xfId="0" applyFont="1" applyFill="1" applyBorder="1" applyAlignment="1">
      <alignment horizontal="justify" vertical="center" wrapText="1"/>
    </xf>
    <xf numFmtId="9" fontId="19" fillId="0" borderId="16" xfId="0" applyNumberFormat="1" applyFont="1" applyFill="1" applyBorder="1" applyAlignment="1">
      <alignment horizontal="center" vertical="center" wrapText="1"/>
    </xf>
    <xf numFmtId="0" fontId="6" fillId="0" borderId="17" xfId="0" applyFont="1" applyBorder="1" applyAlignment="1">
      <alignment horizontal="justify" vertical="center" wrapText="1"/>
    </xf>
    <xf numFmtId="0" fontId="6" fillId="0" borderId="8" xfId="0" applyFont="1" applyFill="1" applyBorder="1" applyAlignment="1">
      <alignment horizontal="justify" vertical="center" wrapText="1"/>
    </xf>
    <xf numFmtId="0" fontId="6" fillId="0" borderId="3" xfId="0" applyFont="1" applyFill="1" applyBorder="1" applyAlignment="1">
      <alignment horizontal="justify" vertical="center" wrapText="1"/>
    </xf>
    <xf numFmtId="0" fontId="18" fillId="0" borderId="3" xfId="0" applyFont="1" applyFill="1" applyBorder="1" applyAlignment="1">
      <alignment horizontal="justify" vertical="center" wrapText="1"/>
    </xf>
    <xf numFmtId="9" fontId="19" fillId="0" borderId="3" xfId="0" applyNumberFormat="1" applyFont="1" applyFill="1" applyBorder="1" applyAlignment="1">
      <alignment horizontal="center" vertical="center" wrapText="1"/>
    </xf>
    <xf numFmtId="0" fontId="6" fillId="0" borderId="13" xfId="0" applyFont="1" applyBorder="1" applyAlignment="1">
      <alignment horizontal="justify" vertical="center" wrapText="1"/>
    </xf>
    <xf numFmtId="0" fontId="6" fillId="0" borderId="13" xfId="0" applyFont="1" applyBorder="1" applyAlignment="1">
      <alignment horizontal="justify" vertical="center"/>
    </xf>
    <xf numFmtId="1" fontId="6" fillId="0" borderId="3" xfId="0" applyNumberFormat="1" applyFont="1" applyFill="1" applyBorder="1" applyAlignment="1">
      <alignment horizontal="center" vertical="center"/>
    </xf>
    <xf numFmtId="10" fontId="19" fillId="0" borderId="3" xfId="0" applyNumberFormat="1" applyFont="1" applyFill="1" applyBorder="1" applyAlignment="1">
      <alignment horizontal="center" vertical="center" wrapText="1"/>
    </xf>
    <xf numFmtId="0" fontId="17" fillId="0" borderId="3" xfId="0" applyFont="1" applyFill="1" applyBorder="1" applyAlignment="1">
      <alignment horizontal="justify" vertical="center" wrapText="1"/>
    </xf>
    <xf numFmtId="9" fontId="6" fillId="0" borderId="3" xfId="0" applyNumberFormat="1" applyFont="1" applyFill="1" applyBorder="1" applyAlignment="1">
      <alignment horizontal="center" vertical="center" wrapText="1"/>
    </xf>
    <xf numFmtId="0" fontId="6" fillId="0" borderId="13" xfId="0" applyFont="1" applyFill="1" applyBorder="1" applyAlignment="1">
      <alignment horizontal="justify" vertical="center"/>
    </xf>
    <xf numFmtId="0" fontId="6" fillId="0" borderId="13" xfId="0" applyFont="1" applyFill="1" applyBorder="1" applyAlignment="1">
      <alignment/>
    </xf>
    <xf numFmtId="0" fontId="6" fillId="0" borderId="3" xfId="0" applyFont="1" applyBorder="1" applyAlignment="1">
      <alignment horizontal="justify" vertical="center" wrapText="1"/>
    </xf>
    <xf numFmtId="0" fontId="1" fillId="0" borderId="7" xfId="0" applyFont="1" applyFill="1" applyBorder="1" applyAlignment="1">
      <alignment horizontal="justify" vertical="center" wrapText="1"/>
    </xf>
    <xf numFmtId="9" fontId="0" fillId="0" borderId="7" xfId="0" applyNumberFormat="1" applyFill="1" applyBorder="1" applyAlignment="1">
      <alignment horizontal="center" vertical="center"/>
    </xf>
    <xf numFmtId="0" fontId="0" fillId="0" borderId="7" xfId="0" applyBorder="1" applyAlignment="1">
      <alignment horizontal="justify" vertical="center" wrapText="1"/>
    </xf>
    <xf numFmtId="3" fontId="8" fillId="0" borderId="10" xfId="0" applyNumberFormat="1"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xf>
    <xf numFmtId="9" fontId="6" fillId="0" borderId="7" xfId="22" applyFont="1" applyFill="1" applyBorder="1" applyAlignment="1">
      <alignment horizontal="center" vertical="center" wrapText="1"/>
    </xf>
    <xf numFmtId="1" fontId="19" fillId="0" borderId="3" xfId="0" applyNumberFormat="1" applyFont="1" applyFill="1" applyBorder="1" applyAlignment="1">
      <alignment horizontal="center" vertical="center"/>
    </xf>
    <xf numFmtId="0" fontId="20" fillId="0" borderId="13" xfId="0" applyFont="1" applyFill="1" applyBorder="1" applyAlignment="1">
      <alignment horizontal="justify" vertical="center" wrapText="1"/>
    </xf>
    <xf numFmtId="1" fontId="6" fillId="0" borderId="3" xfId="0" applyNumberFormat="1" applyFont="1" applyFill="1" applyBorder="1" applyAlignment="1">
      <alignment horizontal="center" vertical="center" wrapText="1"/>
    </xf>
    <xf numFmtId="0" fontId="0" fillId="0" borderId="0" xfId="0" applyFont="1" applyBorder="1" applyAlignment="1">
      <alignment vertical="center" wrapText="1"/>
    </xf>
    <xf numFmtId="1" fontId="11" fillId="0" borderId="5" xfId="0" applyNumberFormat="1" applyFont="1" applyFill="1" applyBorder="1" applyAlignment="1">
      <alignment horizontal="center" vertical="center"/>
    </xf>
    <xf numFmtId="198" fontId="0" fillId="0" borderId="7" xfId="0" applyNumberFormat="1" applyFill="1" applyBorder="1" applyAlignment="1">
      <alignment horizontal="center" vertical="center" wrapText="1"/>
    </xf>
    <xf numFmtId="198" fontId="0" fillId="0" borderId="3" xfId="0" applyNumberFormat="1" applyFill="1" applyBorder="1" applyAlignment="1">
      <alignment horizontal="center" vertical="center" wrapText="1"/>
    </xf>
    <xf numFmtId="198" fontId="0" fillId="0" borderId="5" xfId="0" applyNumberFormat="1" applyFill="1" applyBorder="1" applyAlignment="1">
      <alignment horizontal="center" vertical="center" wrapText="1"/>
    </xf>
    <xf numFmtId="0" fontId="0" fillId="0" borderId="3" xfId="21" applyFont="1" applyFill="1" applyBorder="1" applyAlignment="1">
      <alignment horizontal="justify" vertical="center" wrapText="1"/>
      <protection/>
    </xf>
    <xf numFmtId="9" fontId="6" fillId="0" borderId="3" xfId="22" applyFont="1" applyFill="1" applyBorder="1" applyAlignment="1">
      <alignment horizontal="center" vertical="center"/>
    </xf>
    <xf numFmtId="197" fontId="0" fillId="0" borderId="5" xfId="0" applyNumberFormat="1" applyFont="1" applyBorder="1" applyAlignment="1">
      <alignment horizontal="center" vertical="center" wrapText="1"/>
    </xf>
    <xf numFmtId="3" fontId="8" fillId="0" borderId="12" xfId="0" applyNumberFormat="1" applyFont="1" applyFill="1" applyBorder="1" applyAlignment="1">
      <alignment horizontal="center" vertical="center" wrapText="1"/>
    </xf>
    <xf numFmtId="3" fontId="8" fillId="0" borderId="14" xfId="0"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0" borderId="4" xfId="0" applyFont="1" applyFill="1" applyBorder="1" applyAlignment="1">
      <alignment horizontal="right" vertical="center" wrapText="1"/>
    </xf>
    <xf numFmtId="0" fontId="0" fillId="0" borderId="4" xfId="0" applyFont="1" applyBorder="1" applyAlignment="1">
      <alignment horizontal="left" vertical="center" wrapText="1"/>
    </xf>
    <xf numFmtId="0" fontId="6" fillId="0" borderId="7" xfId="0" applyFont="1" applyBorder="1" applyAlignment="1">
      <alignment horizontal="center"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1" fillId="0" borderId="0" xfId="0" applyFont="1" applyAlignment="1">
      <alignment horizontal="left"/>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3" xfId="0" applyFont="1" applyFill="1" applyBorder="1" applyAlignment="1">
      <alignment horizontal="justify" vertical="center" wrapText="1"/>
    </xf>
    <xf numFmtId="0" fontId="0" fillId="0" borderId="5" xfId="0" applyFont="1" applyFill="1" applyBorder="1" applyAlignment="1">
      <alignment horizontal="justify" vertical="center" wrapText="1"/>
    </xf>
    <xf numFmtId="0" fontId="9" fillId="0" borderId="0" xfId="0" applyFont="1" applyAlignment="1">
      <alignment horizontal="center" vertical="center" wrapText="1"/>
    </xf>
    <xf numFmtId="197" fontId="0" fillId="0" borderId="7" xfId="0" applyNumberFormat="1" applyFont="1" applyBorder="1" applyAlignment="1">
      <alignment horizontal="center" vertical="center" wrapText="1"/>
    </xf>
    <xf numFmtId="197" fontId="0"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0" fontId="8" fillId="0" borderId="7" xfId="0" applyFont="1" applyBorder="1" applyAlignment="1">
      <alignment horizontal="center"/>
    </xf>
    <xf numFmtId="0" fontId="14" fillId="0" borderId="0" xfId="0" applyFont="1" applyFill="1" applyBorder="1" applyAlignment="1">
      <alignment horizontal="center"/>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8" xfId="0" applyBorder="1" applyAlignment="1">
      <alignment horizontal="justify" vertical="center" wrapText="1"/>
    </xf>
    <xf numFmtId="0" fontId="0" fillId="0" borderId="19" xfId="0" applyBorder="1" applyAlignment="1">
      <alignment horizontal="justify" vertical="center" wrapText="1"/>
    </xf>
    <xf numFmtId="0" fontId="0" fillId="0" borderId="18" xfId="0" applyBorder="1" applyAlignment="1">
      <alignment horizontal="justify" vertical="center" wrapText="1"/>
    </xf>
    <xf numFmtId="9" fontId="0" fillId="0" borderId="8" xfId="0" applyNumberFormat="1" applyFill="1" applyBorder="1" applyAlignment="1">
      <alignment horizontal="center" vertical="center" wrapText="1"/>
    </xf>
    <xf numFmtId="0" fontId="0" fillId="0" borderId="16" xfId="0" applyBorder="1" applyAlignment="1">
      <alignment horizontal="center" vertical="center" wrapText="1"/>
    </xf>
    <xf numFmtId="0" fontId="0" fillId="0" borderId="20" xfId="0" applyFont="1" applyBorder="1" applyAlignment="1">
      <alignment horizontal="justify" vertical="center" wrapText="1"/>
    </xf>
    <xf numFmtId="0" fontId="0" fillId="0" borderId="17" xfId="0" applyBorder="1" applyAlignment="1">
      <alignment horizontal="justify" vertical="center" wrapText="1"/>
    </xf>
    <xf numFmtId="0" fontId="0" fillId="0" borderId="8"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10" xfId="0" applyBorder="1" applyAlignment="1">
      <alignment horizontal="justify" vertical="center" wrapText="1"/>
    </xf>
    <xf numFmtId="3" fontId="0" fillId="0" borderId="21" xfId="0" applyNumberFormat="1" applyFill="1" applyBorder="1" applyAlignment="1">
      <alignment horizontal="center" vertical="center" wrapText="1"/>
    </xf>
    <xf numFmtId="3" fontId="0" fillId="0" borderId="15" xfId="0" applyNumberFormat="1" applyFill="1" applyBorder="1" applyAlignment="1">
      <alignment horizontal="center" vertical="center" wrapText="1"/>
    </xf>
    <xf numFmtId="0" fontId="8" fillId="0" borderId="21" xfId="0" applyFont="1" applyFill="1" applyBorder="1" applyAlignment="1">
      <alignment horizontal="center" vertical="center" wrapText="1"/>
    </xf>
    <xf numFmtId="0" fontId="2" fillId="0" borderId="8" xfId="0" applyFont="1" applyFill="1" applyBorder="1" applyAlignment="1">
      <alignment horizontal="center"/>
    </xf>
    <xf numFmtId="0" fontId="8" fillId="0"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cellXfs>
  <cellStyles count="9">
    <cellStyle name="Normal" xfId="0"/>
    <cellStyle name="Hyperlink" xfId="15"/>
    <cellStyle name="Followed Hyperlink" xfId="16"/>
    <cellStyle name="Comma" xfId="17"/>
    <cellStyle name="Comma [0]" xfId="18"/>
    <cellStyle name="Currency" xfId="19"/>
    <cellStyle name="Currency [0]" xfId="20"/>
    <cellStyle name="Normal 2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19"/>
  <sheetViews>
    <sheetView zoomScale="75" zoomScaleNormal="75" workbookViewId="0" topLeftCell="A7">
      <selection activeCell="F9" sqref="F9:F16"/>
    </sheetView>
  </sheetViews>
  <sheetFormatPr defaultColWidth="11.421875" defaultRowHeight="12.75"/>
  <cols>
    <col min="1" max="1" width="4.8515625" style="1" bestFit="1" customWidth="1"/>
    <col min="2" max="2" width="17.7109375" style="1" customWidth="1"/>
    <col min="3" max="3" width="41.8515625" style="1" customWidth="1"/>
    <col min="4" max="4" width="20.28125" style="1" customWidth="1"/>
    <col min="5" max="5" width="19.140625" style="1" customWidth="1"/>
    <col min="6" max="6" width="11.28125" style="5" bestFit="1" customWidth="1"/>
    <col min="7" max="7" width="16.7109375" style="4" customWidth="1"/>
    <col min="8" max="8" width="15.57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121" t="s">
        <v>9</v>
      </c>
      <c r="B1" s="121"/>
      <c r="C1" s="121"/>
      <c r="D1" s="121"/>
      <c r="E1" s="121"/>
      <c r="F1" s="121"/>
      <c r="G1" s="121"/>
      <c r="H1" s="121"/>
    </row>
    <row r="2" spans="1:8" ht="15.75">
      <c r="A2" s="121" t="s">
        <v>0</v>
      </c>
      <c r="B2" s="121"/>
      <c r="C2" s="121"/>
      <c r="D2" s="121"/>
      <c r="E2" s="121"/>
      <c r="F2" s="121"/>
      <c r="G2" s="121"/>
      <c r="H2" s="121"/>
    </row>
    <row r="3" spans="1:8" ht="12.75">
      <c r="A3"/>
      <c r="B3" s="7"/>
      <c r="C3" s="7"/>
      <c r="D3" s="7"/>
      <c r="E3" s="7"/>
      <c r="F3" s="7"/>
      <c r="G3" s="7"/>
      <c r="H3" s="7"/>
    </row>
    <row r="4" spans="1:8" ht="12.75">
      <c r="A4" s="112" t="s">
        <v>1</v>
      </c>
      <c r="B4" s="112"/>
      <c r="C4" s="112"/>
      <c r="D4" s="112"/>
      <c r="F4" s="8"/>
      <c r="G4" s="7"/>
      <c r="H4" s="7"/>
    </row>
    <row r="5" spans="1:8" ht="12.75">
      <c r="A5" s="112" t="s">
        <v>10</v>
      </c>
      <c r="B5" s="112"/>
      <c r="C5" s="112"/>
      <c r="D5" s="112"/>
      <c r="E5" s="112"/>
      <c r="F5" s="112"/>
      <c r="G5" s="7"/>
      <c r="H5" s="7"/>
    </row>
    <row r="6" spans="1:7" ht="12.75">
      <c r="A6" s="112" t="s">
        <v>25</v>
      </c>
      <c r="B6" s="112"/>
      <c r="C6" s="112"/>
      <c r="D6" s="112"/>
      <c r="E6" s="112"/>
      <c r="F6" s="26" t="s">
        <v>46</v>
      </c>
      <c r="G6" s="26"/>
    </row>
    <row r="7" spans="1:8" ht="13.5" thickBot="1">
      <c r="A7"/>
      <c r="B7"/>
      <c r="C7"/>
      <c r="D7"/>
      <c r="E7" s="10"/>
      <c r="F7" s="9"/>
      <c r="G7"/>
      <c r="H7" s="10"/>
    </row>
    <row r="8" spans="1:9" s="62" customFormat="1" ht="57" customHeight="1" thickBot="1">
      <c r="A8" s="39" t="s">
        <v>2</v>
      </c>
      <c r="B8" s="40" t="s">
        <v>3</v>
      </c>
      <c r="C8" s="40" t="s">
        <v>11</v>
      </c>
      <c r="D8" s="89" t="s">
        <v>7</v>
      </c>
      <c r="E8" s="40" t="s">
        <v>13</v>
      </c>
      <c r="F8" s="40" t="s">
        <v>4</v>
      </c>
      <c r="G8" s="40" t="s">
        <v>5</v>
      </c>
      <c r="H8" s="41" t="s">
        <v>6</v>
      </c>
      <c r="I8" s="61"/>
    </row>
    <row r="9" spans="1:8" ht="51">
      <c r="A9" s="20">
        <v>1</v>
      </c>
      <c r="B9" s="113" t="s">
        <v>87</v>
      </c>
      <c r="C9" s="21" t="s">
        <v>27</v>
      </c>
      <c r="D9" s="21" t="s">
        <v>28</v>
      </c>
      <c r="E9" s="22">
        <v>0.5</v>
      </c>
      <c r="F9" s="122" t="s">
        <v>45</v>
      </c>
      <c r="G9" s="113" t="s">
        <v>26</v>
      </c>
      <c r="H9" s="116" t="s">
        <v>8</v>
      </c>
    </row>
    <row r="10" spans="1:8" ht="51">
      <c r="A10" s="6">
        <v>2</v>
      </c>
      <c r="B10" s="114"/>
      <c r="C10" s="16" t="s">
        <v>29</v>
      </c>
      <c r="D10" s="16" t="s">
        <v>30</v>
      </c>
      <c r="E10" s="23">
        <v>1</v>
      </c>
      <c r="F10" s="123"/>
      <c r="G10" s="114"/>
      <c r="H10" s="117"/>
    </row>
    <row r="11" spans="1:8" ht="63.75">
      <c r="A11" s="6">
        <v>3</v>
      </c>
      <c r="B11" s="114"/>
      <c r="C11" s="16" t="s">
        <v>31</v>
      </c>
      <c r="D11" s="16" t="s">
        <v>32</v>
      </c>
      <c r="E11" s="23" t="s">
        <v>33</v>
      </c>
      <c r="F11" s="123"/>
      <c r="G11" s="114"/>
      <c r="H11" s="117"/>
    </row>
    <row r="12" spans="1:8" ht="25.5">
      <c r="A12" s="6">
        <v>4</v>
      </c>
      <c r="B12" s="114"/>
      <c r="C12" s="16" t="s">
        <v>34</v>
      </c>
      <c r="D12" s="16" t="s">
        <v>35</v>
      </c>
      <c r="E12" s="24">
        <v>1</v>
      </c>
      <c r="F12" s="123"/>
      <c r="G12" s="114"/>
      <c r="H12" s="117"/>
    </row>
    <row r="13" spans="1:8" ht="38.25">
      <c r="A13" s="6">
        <v>5</v>
      </c>
      <c r="B13" s="114"/>
      <c r="C13" s="16" t="s">
        <v>36</v>
      </c>
      <c r="D13" s="16" t="s">
        <v>37</v>
      </c>
      <c r="E13" s="23">
        <v>1</v>
      </c>
      <c r="F13" s="123"/>
      <c r="G13" s="114"/>
      <c r="H13" s="117"/>
    </row>
    <row r="14" spans="1:8" ht="51">
      <c r="A14" s="6">
        <v>6</v>
      </c>
      <c r="B14" s="114"/>
      <c r="C14" s="16" t="s">
        <v>38</v>
      </c>
      <c r="D14" s="16" t="s">
        <v>39</v>
      </c>
      <c r="E14" s="23">
        <v>1</v>
      </c>
      <c r="F14" s="123"/>
      <c r="G14" s="114"/>
      <c r="H14" s="117"/>
    </row>
    <row r="15" spans="1:8" ht="63.75">
      <c r="A15" s="6">
        <v>7</v>
      </c>
      <c r="B15" s="114"/>
      <c r="C15" s="119" t="s">
        <v>40</v>
      </c>
      <c r="D15" s="16" t="s">
        <v>41</v>
      </c>
      <c r="E15" s="102">
        <v>0.5</v>
      </c>
      <c r="F15" s="123"/>
      <c r="G15" s="114"/>
      <c r="H15" s="117"/>
    </row>
    <row r="16" spans="1:8" ht="102.75" thickBot="1">
      <c r="A16" s="11">
        <v>8</v>
      </c>
      <c r="B16" s="115"/>
      <c r="C16" s="120"/>
      <c r="D16" s="47" t="s">
        <v>42</v>
      </c>
      <c r="E16" s="97">
        <v>0.75</v>
      </c>
      <c r="F16" s="103"/>
      <c r="G16" s="115"/>
      <c r="H16" s="118"/>
    </row>
    <row r="17" spans="1:8" s="13" customFormat="1" ht="12.75">
      <c r="A17" s="110" t="s">
        <v>23</v>
      </c>
      <c r="B17" s="110"/>
      <c r="C17" s="111" t="str">
        <f>B9</f>
        <v>Secretaría de Desarrollo Social. Asesoría de Despacho.</v>
      </c>
      <c r="D17" s="111"/>
      <c r="E17" s="111"/>
      <c r="F17" s="111"/>
      <c r="G17" s="96"/>
      <c r="H17" s="96"/>
    </row>
    <row r="18" ht="12.75">
      <c r="G18" s="12"/>
    </row>
    <row r="19" ht="12.75">
      <c r="F19" s="1"/>
    </row>
  </sheetData>
  <mergeCells count="12">
    <mergeCell ref="G9:G16"/>
    <mergeCell ref="H9:H16"/>
    <mergeCell ref="C15:C16"/>
    <mergeCell ref="A1:H1"/>
    <mergeCell ref="A2:H2"/>
    <mergeCell ref="A4:D4"/>
    <mergeCell ref="A5:F5"/>
    <mergeCell ref="F9:F16"/>
    <mergeCell ref="A17:B17"/>
    <mergeCell ref="C17:F17"/>
    <mergeCell ref="A6:E6"/>
    <mergeCell ref="B9:B16"/>
  </mergeCells>
  <printOptions horizontalCentered="1"/>
  <pageMargins left="0.2755905511811024" right="0.15748031496062992" top="0.74" bottom="0.2755905511811024" header="0" footer="0"/>
  <pageSetup fitToHeight="6" horizontalDpi="600" verticalDpi="600" orientation="landscape" scale="85" r:id="rId3"/>
  <legacyDrawing r:id="rId2"/>
</worksheet>
</file>

<file path=xl/worksheets/sheet2.xml><?xml version="1.0" encoding="utf-8"?>
<worksheet xmlns="http://schemas.openxmlformats.org/spreadsheetml/2006/main" xmlns:r="http://schemas.openxmlformats.org/officeDocument/2006/relationships">
  <dimension ref="A1:K18"/>
  <sheetViews>
    <sheetView workbookViewId="0" topLeftCell="B6">
      <selection activeCell="F12" sqref="F12"/>
    </sheetView>
  </sheetViews>
  <sheetFormatPr defaultColWidth="11.421875" defaultRowHeight="12.75"/>
  <cols>
    <col min="1" max="1" width="4.00390625" style="13" customWidth="1"/>
    <col min="2" max="2" width="10.28125" style="52" customWidth="1"/>
    <col min="3" max="3" width="27.421875" style="13" customWidth="1"/>
    <col min="4" max="4" width="16.421875" style="13" customWidth="1"/>
    <col min="5" max="5" width="15.8515625" style="13" customWidth="1"/>
    <col min="6" max="6" width="46.28125" style="13" customWidth="1"/>
    <col min="7" max="7" width="13.421875" style="67" customWidth="1"/>
    <col min="8" max="8" width="14.421875" style="67" customWidth="1"/>
    <col min="9" max="9" width="24.140625" style="13" customWidth="1"/>
    <col min="10" max="16384" width="11.421875" style="13" customWidth="1"/>
  </cols>
  <sheetData>
    <row r="1" spans="1:9" ht="15.75">
      <c r="A1" s="106" t="s">
        <v>22</v>
      </c>
      <c r="B1" s="106"/>
      <c r="C1" s="106"/>
      <c r="D1" s="106"/>
      <c r="E1" s="106"/>
      <c r="F1" s="106"/>
      <c r="G1" s="106"/>
      <c r="H1" s="106"/>
      <c r="I1" s="106"/>
    </row>
    <row r="2" spans="1:9" ht="15.75">
      <c r="A2" s="106" t="s">
        <v>0</v>
      </c>
      <c r="B2" s="106"/>
      <c r="C2" s="106"/>
      <c r="D2" s="106"/>
      <c r="E2" s="106"/>
      <c r="F2" s="106"/>
      <c r="G2" s="106"/>
      <c r="H2" s="106"/>
      <c r="I2" s="106"/>
    </row>
    <row r="3" spans="2:8" ht="14.25">
      <c r="B3" s="56"/>
      <c r="C3" s="14"/>
      <c r="D3" s="14"/>
      <c r="E3" s="14"/>
      <c r="F3" s="14"/>
      <c r="G3" s="65"/>
      <c r="H3" s="65"/>
    </row>
    <row r="4" spans="1:10" s="91" customFormat="1" ht="14.25">
      <c r="A4" s="112" t="s">
        <v>92</v>
      </c>
      <c r="B4" s="112"/>
      <c r="C4" s="112"/>
      <c r="D4" s="112"/>
      <c r="E4" s="112"/>
      <c r="F4" s="112"/>
      <c r="G4" s="65"/>
      <c r="H4" s="65"/>
      <c r="I4" s="14"/>
      <c r="J4" s="90"/>
    </row>
    <row r="5" spans="1:10" s="91" customFormat="1" ht="14.25">
      <c r="A5" s="112" t="s">
        <v>93</v>
      </c>
      <c r="B5" s="112"/>
      <c r="C5" s="112"/>
      <c r="D5" s="112"/>
      <c r="E5" s="112"/>
      <c r="F5" s="112"/>
      <c r="G5" s="112"/>
      <c r="H5" s="65"/>
      <c r="I5" s="14"/>
      <c r="J5" s="90"/>
    </row>
    <row r="6" spans="1:10" s="91" customFormat="1" ht="15">
      <c r="A6" s="26" t="s">
        <v>94</v>
      </c>
      <c r="B6" s="57"/>
      <c r="C6" s="26"/>
      <c r="D6" s="26"/>
      <c r="E6" s="26"/>
      <c r="F6" s="26"/>
      <c r="G6" s="66"/>
      <c r="H6" s="112" t="s">
        <v>46</v>
      </c>
      <c r="I6" s="112"/>
      <c r="J6" s="90"/>
    </row>
    <row r="7" ht="15" thickBot="1"/>
    <row r="8" spans="1:9" s="52" customFormat="1" ht="11.25">
      <c r="A8" s="125" t="s">
        <v>2</v>
      </c>
      <c r="B8" s="127" t="s">
        <v>14</v>
      </c>
      <c r="C8" s="129" t="s">
        <v>15</v>
      </c>
      <c r="D8" s="131" t="str">
        <f>4!D8</f>
        <v>INDICADORES CLAVES DE RENDIMIENTO</v>
      </c>
      <c r="E8" s="129" t="s">
        <v>16</v>
      </c>
      <c r="F8" s="127" t="s">
        <v>17</v>
      </c>
      <c r="G8" s="132" t="s">
        <v>18</v>
      </c>
      <c r="H8" s="132"/>
      <c r="I8" s="104" t="s">
        <v>19</v>
      </c>
    </row>
    <row r="9" spans="1:9" s="52" customFormat="1" ht="34.5" thickBot="1">
      <c r="A9" s="126"/>
      <c r="B9" s="128"/>
      <c r="C9" s="130"/>
      <c r="D9" s="130"/>
      <c r="E9" s="130" t="s">
        <v>12</v>
      </c>
      <c r="F9" s="128"/>
      <c r="G9" s="19" t="s">
        <v>20</v>
      </c>
      <c r="H9" s="19" t="s">
        <v>21</v>
      </c>
      <c r="I9" s="105"/>
    </row>
    <row r="10" spans="1:9" s="54" customFormat="1" ht="72">
      <c r="A10" s="53">
        <v>1</v>
      </c>
      <c r="B10" s="109" t="s">
        <v>87</v>
      </c>
      <c r="C10" s="69" t="s">
        <v>27</v>
      </c>
      <c r="D10" s="69" t="s">
        <v>28</v>
      </c>
      <c r="E10" s="92">
        <v>0.5</v>
      </c>
      <c r="F10" s="70" t="s">
        <v>80</v>
      </c>
      <c r="G10" s="71">
        <v>1</v>
      </c>
      <c r="H10" s="71">
        <v>0.8</v>
      </c>
      <c r="I10" s="72"/>
    </row>
    <row r="11" spans="1:9" s="54" customFormat="1" ht="96">
      <c r="A11" s="55">
        <v>2</v>
      </c>
      <c r="B11" s="124"/>
      <c r="C11" s="73" t="s">
        <v>29</v>
      </c>
      <c r="D11" s="74" t="s">
        <v>30</v>
      </c>
      <c r="E11" s="79">
        <v>1</v>
      </c>
      <c r="F11" s="75" t="s">
        <v>81</v>
      </c>
      <c r="G11" s="76">
        <v>1</v>
      </c>
      <c r="H11" s="76">
        <v>1</v>
      </c>
      <c r="I11" s="77"/>
    </row>
    <row r="12" spans="1:9" s="54" customFormat="1" ht="180">
      <c r="A12" s="55">
        <v>3</v>
      </c>
      <c r="B12" s="124"/>
      <c r="C12" s="74" t="s">
        <v>31</v>
      </c>
      <c r="D12" s="74" t="s">
        <v>32</v>
      </c>
      <c r="E12" s="93" t="s">
        <v>33</v>
      </c>
      <c r="F12" s="75" t="s">
        <v>89</v>
      </c>
      <c r="G12" s="76">
        <v>1</v>
      </c>
      <c r="H12" s="80">
        <f>700/748</f>
        <v>0.9358288770053476</v>
      </c>
      <c r="I12" s="94"/>
    </row>
    <row r="13" spans="1:9" ht="84">
      <c r="A13" s="6">
        <v>4</v>
      </c>
      <c r="B13" s="124"/>
      <c r="C13" s="74" t="s">
        <v>34</v>
      </c>
      <c r="D13" s="74" t="s">
        <v>35</v>
      </c>
      <c r="E13" s="95">
        <v>1</v>
      </c>
      <c r="F13" s="75" t="s">
        <v>82</v>
      </c>
      <c r="G13" s="76">
        <v>1</v>
      </c>
      <c r="H13" s="76">
        <v>1</v>
      </c>
      <c r="I13" s="78"/>
    </row>
    <row r="14" spans="1:9" s="54" customFormat="1" ht="72">
      <c r="A14" s="55">
        <v>5</v>
      </c>
      <c r="B14" s="124"/>
      <c r="C14" s="74" t="s">
        <v>36</v>
      </c>
      <c r="D14" s="74" t="s">
        <v>37</v>
      </c>
      <c r="E14" s="79">
        <v>1</v>
      </c>
      <c r="F14" s="75" t="s">
        <v>83</v>
      </c>
      <c r="G14" s="76">
        <v>1</v>
      </c>
      <c r="H14" s="80">
        <v>1</v>
      </c>
      <c r="I14" s="78"/>
    </row>
    <row r="15" spans="1:9" ht="120">
      <c r="A15" s="6">
        <v>6</v>
      </c>
      <c r="B15" s="124"/>
      <c r="C15" s="74" t="s">
        <v>38</v>
      </c>
      <c r="D15" s="74" t="s">
        <v>90</v>
      </c>
      <c r="E15" s="79">
        <v>1</v>
      </c>
      <c r="F15" s="81" t="s">
        <v>91</v>
      </c>
      <c r="G15" s="82">
        <v>1</v>
      </c>
      <c r="H15" s="82">
        <v>1</v>
      </c>
      <c r="I15" s="83"/>
    </row>
    <row r="16" spans="1:11" ht="63.75">
      <c r="A16" s="6">
        <v>7</v>
      </c>
      <c r="B16" s="124"/>
      <c r="C16" s="73" t="s">
        <v>98</v>
      </c>
      <c r="D16" s="101" t="s">
        <v>99</v>
      </c>
      <c r="E16" s="102">
        <v>0.5</v>
      </c>
      <c r="F16" s="81" t="s">
        <v>84</v>
      </c>
      <c r="G16" s="82">
        <v>1</v>
      </c>
      <c r="H16" s="82">
        <v>0.01</v>
      </c>
      <c r="I16" s="84"/>
      <c r="K16" s="15"/>
    </row>
    <row r="17" spans="1:9" ht="108.75" thickBot="1">
      <c r="A17" s="6">
        <v>8</v>
      </c>
      <c r="B17" s="124"/>
      <c r="C17" s="85" t="s">
        <v>43</v>
      </c>
      <c r="D17" s="85" t="s">
        <v>44</v>
      </c>
      <c r="E17" s="82">
        <v>0.1</v>
      </c>
      <c r="F17" s="81" t="s">
        <v>85</v>
      </c>
      <c r="G17" s="82">
        <v>1</v>
      </c>
      <c r="H17" s="82">
        <v>1</v>
      </c>
      <c r="I17" s="84"/>
    </row>
    <row r="18" spans="1:9" ht="14.25">
      <c r="A18" s="107" t="s">
        <v>23</v>
      </c>
      <c r="B18" s="107"/>
      <c r="C18" s="108" t="str">
        <f>B10</f>
        <v>Secretaría de Desarrollo Social. Asesoría de Despacho.</v>
      </c>
      <c r="D18" s="108"/>
      <c r="E18" s="108"/>
      <c r="F18" s="108"/>
      <c r="G18" s="108"/>
      <c r="H18" s="68"/>
      <c r="I18" s="18"/>
    </row>
  </sheetData>
  <mergeCells count="16">
    <mergeCell ref="A18:B18"/>
    <mergeCell ref="C18:G18"/>
    <mergeCell ref="B10:B17"/>
    <mergeCell ref="A8:A9"/>
    <mergeCell ref="B8:B9"/>
    <mergeCell ref="E8:E9"/>
    <mergeCell ref="F8:F9"/>
    <mergeCell ref="D8:D9"/>
    <mergeCell ref="C8:C9"/>
    <mergeCell ref="G8:H8"/>
    <mergeCell ref="I8:I9"/>
    <mergeCell ref="A1:I1"/>
    <mergeCell ref="A2:I2"/>
    <mergeCell ref="A4:F4"/>
    <mergeCell ref="H6:I6"/>
    <mergeCell ref="A5:G5"/>
  </mergeCells>
  <printOptions horizontalCentered="1"/>
  <pageMargins left="0.15748031496062992" right="0.15748031496062992" top="1.31" bottom="0.4330708661417323" header="0" footer="0"/>
  <pageSetup fitToHeight="4" horizontalDpi="600" verticalDpi="600" orientation="landscape" scale="73" r:id="rId3"/>
  <legacyDrawing r:id="rId2"/>
</worksheet>
</file>

<file path=xl/worksheets/sheet3.xml><?xml version="1.0" encoding="utf-8"?>
<worksheet xmlns="http://schemas.openxmlformats.org/spreadsheetml/2006/main" xmlns:r="http://schemas.openxmlformats.org/officeDocument/2006/relationships">
  <dimension ref="A1:K12"/>
  <sheetViews>
    <sheetView tabSelected="1" zoomScale="85" zoomScaleNormal="85" workbookViewId="0" topLeftCell="A1">
      <selection activeCell="C11" sqref="C11:C12"/>
    </sheetView>
  </sheetViews>
  <sheetFormatPr defaultColWidth="11.421875" defaultRowHeight="12.75"/>
  <cols>
    <col min="1" max="1" width="5.00390625" style="0" customWidth="1"/>
    <col min="2" max="2" width="29.7109375" style="0" customWidth="1"/>
    <col min="3" max="3" width="15.421875" style="0" customWidth="1"/>
    <col min="4" max="4" width="12.8515625" style="0" customWidth="1"/>
    <col min="5" max="5" width="16.7109375" style="0" customWidth="1"/>
    <col min="6" max="6" width="15.140625" style="0" customWidth="1"/>
    <col min="7" max="7" width="13.8515625" style="0" bestFit="1" customWidth="1"/>
    <col min="8" max="8" width="14.7109375" style="0" customWidth="1"/>
    <col min="9" max="10" width="12.8515625" style="0" customWidth="1"/>
    <col min="11" max="11" width="28.00390625" style="0" customWidth="1"/>
    <col min="12" max="16384" width="12.8515625" style="0" customWidth="1"/>
  </cols>
  <sheetData>
    <row r="1" spans="1:11" ht="15">
      <c r="A1" s="133" t="s">
        <v>58</v>
      </c>
      <c r="B1" s="133"/>
      <c r="C1" s="133"/>
      <c r="D1" s="133"/>
      <c r="E1" s="133"/>
      <c r="F1" s="133"/>
      <c r="G1" s="133"/>
      <c r="H1" s="133"/>
      <c r="I1" s="133"/>
      <c r="J1" s="133"/>
      <c r="K1" s="133"/>
    </row>
    <row r="2" spans="1:11" ht="15">
      <c r="A2" s="133" t="s">
        <v>48</v>
      </c>
      <c r="B2" s="133"/>
      <c r="C2" s="133"/>
      <c r="D2" s="133"/>
      <c r="E2" s="133"/>
      <c r="F2" s="133"/>
      <c r="G2" s="133"/>
      <c r="H2" s="133"/>
      <c r="I2" s="133"/>
      <c r="J2" s="133"/>
      <c r="K2" s="133"/>
    </row>
    <row r="3" spans="1:11" ht="15">
      <c r="A3" s="28"/>
      <c r="B3" s="28"/>
      <c r="C3" s="28"/>
      <c r="D3" s="28"/>
      <c r="E3" s="28"/>
      <c r="F3" s="28"/>
      <c r="G3" s="28"/>
      <c r="H3" s="28"/>
      <c r="I3" s="28"/>
      <c r="J3" s="28"/>
      <c r="K3" s="28"/>
    </row>
    <row r="4" spans="1:11" ht="15">
      <c r="A4" s="25" t="s">
        <v>49</v>
      </c>
      <c r="B4" s="25"/>
      <c r="C4" s="25"/>
      <c r="D4" s="25"/>
      <c r="E4" s="25"/>
      <c r="F4" s="25"/>
      <c r="G4" s="25"/>
      <c r="H4" s="25"/>
      <c r="I4" s="28"/>
      <c r="J4" s="28"/>
      <c r="K4" s="33"/>
    </row>
    <row r="5" spans="1:11" ht="15">
      <c r="A5" s="25" t="s">
        <v>50</v>
      </c>
      <c r="B5" s="25"/>
      <c r="C5" s="25"/>
      <c r="D5" s="25"/>
      <c r="E5" s="25"/>
      <c r="F5" s="25"/>
      <c r="G5" s="25"/>
      <c r="H5" s="25"/>
      <c r="I5" s="25"/>
      <c r="J5" s="28"/>
      <c r="K5" s="33"/>
    </row>
    <row r="6" spans="1:11" ht="15">
      <c r="A6" s="25" t="s">
        <v>51</v>
      </c>
      <c r="B6" s="25"/>
      <c r="C6" s="25"/>
      <c r="D6" s="25"/>
      <c r="E6" s="25"/>
      <c r="F6" s="25"/>
      <c r="G6" s="25"/>
      <c r="H6" s="25"/>
      <c r="I6" s="28"/>
      <c r="J6" s="28"/>
      <c r="K6" s="33"/>
    </row>
    <row r="7" spans="1:11" ht="15">
      <c r="A7" s="26" t="s">
        <v>24</v>
      </c>
      <c r="B7" s="26"/>
      <c r="C7" s="26"/>
      <c r="D7" s="26"/>
      <c r="E7" s="26"/>
      <c r="F7" s="26"/>
      <c r="G7" s="26"/>
      <c r="H7" s="30"/>
      <c r="I7" s="31"/>
      <c r="J7" s="29"/>
      <c r="K7" s="29"/>
    </row>
    <row r="8" spans="1:11" ht="13.5" thickBot="1">
      <c r="A8" s="34"/>
      <c r="B8" s="35"/>
      <c r="C8" s="36"/>
      <c r="D8" s="36"/>
      <c r="E8" s="36"/>
      <c r="F8" s="36"/>
      <c r="G8" s="36"/>
      <c r="H8" s="36"/>
      <c r="I8" s="36"/>
      <c r="J8" s="36"/>
      <c r="K8" s="35"/>
    </row>
    <row r="9" spans="1:11" s="7" customFormat="1" ht="30" customHeight="1" thickBot="1">
      <c r="A9" s="39" t="s">
        <v>2</v>
      </c>
      <c r="B9" s="40" t="s">
        <v>52</v>
      </c>
      <c r="C9" s="40" t="s">
        <v>59</v>
      </c>
      <c r="D9" s="40" t="s">
        <v>4</v>
      </c>
      <c r="E9" s="40" t="s">
        <v>5</v>
      </c>
      <c r="F9" s="40" t="s">
        <v>6</v>
      </c>
      <c r="G9" s="40" t="s">
        <v>60</v>
      </c>
      <c r="H9" s="40" t="s">
        <v>61</v>
      </c>
      <c r="I9" s="40" t="s">
        <v>62</v>
      </c>
      <c r="J9" s="40" t="s">
        <v>63</v>
      </c>
      <c r="K9" s="41" t="s">
        <v>64</v>
      </c>
    </row>
    <row r="10" spans="1:11" ht="89.25">
      <c r="A10" s="42">
        <v>1</v>
      </c>
      <c r="B10" s="21" t="s">
        <v>95</v>
      </c>
      <c r="C10" s="27" t="s">
        <v>70</v>
      </c>
      <c r="D10" s="134" t="s">
        <v>71</v>
      </c>
      <c r="E10" s="27" t="s">
        <v>69</v>
      </c>
      <c r="F10" s="134" t="s">
        <v>8</v>
      </c>
      <c r="G10" s="98">
        <v>39623</v>
      </c>
      <c r="H10" s="98">
        <v>39813</v>
      </c>
      <c r="I10" s="134" t="s">
        <v>72</v>
      </c>
      <c r="J10" s="37">
        <v>71621222</v>
      </c>
      <c r="K10" s="43" t="s">
        <v>65</v>
      </c>
    </row>
    <row r="11" spans="1:11" ht="89.25">
      <c r="A11" s="44">
        <v>2</v>
      </c>
      <c r="B11" s="16" t="s">
        <v>96</v>
      </c>
      <c r="C11" s="137" t="s">
        <v>68</v>
      </c>
      <c r="D11" s="135"/>
      <c r="E11" s="137" t="s">
        <v>73</v>
      </c>
      <c r="F11" s="135"/>
      <c r="G11" s="99">
        <v>39498</v>
      </c>
      <c r="H11" s="99">
        <v>39813</v>
      </c>
      <c r="I11" s="135"/>
      <c r="J11" s="38" t="s">
        <v>76</v>
      </c>
      <c r="K11" s="45" t="s">
        <v>66</v>
      </c>
    </row>
    <row r="12" spans="1:11" ht="141" thickBot="1">
      <c r="A12" s="46">
        <v>3</v>
      </c>
      <c r="B12" s="47" t="s">
        <v>97</v>
      </c>
      <c r="C12" s="136"/>
      <c r="D12" s="136"/>
      <c r="E12" s="136"/>
      <c r="F12" s="136"/>
      <c r="G12" s="100">
        <v>39563</v>
      </c>
      <c r="H12" s="100">
        <v>39813</v>
      </c>
      <c r="I12" s="136"/>
      <c r="J12" s="48" t="s">
        <v>77</v>
      </c>
      <c r="K12" s="49" t="s">
        <v>67</v>
      </c>
    </row>
  </sheetData>
  <mergeCells count="7">
    <mergeCell ref="A1:K1"/>
    <mergeCell ref="A2:K2"/>
    <mergeCell ref="I10:I12"/>
    <mergeCell ref="C11:C12"/>
    <mergeCell ref="E11:E12"/>
    <mergeCell ref="D10:D12"/>
    <mergeCell ref="F10:F12"/>
  </mergeCells>
  <printOptions horizontalCentered="1"/>
  <pageMargins left="0.15748031496062992" right="0.15748031496062992" top="0.984251968503937" bottom="0.984251968503937"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K20"/>
  <sheetViews>
    <sheetView zoomScale="85" zoomScaleNormal="85" workbookViewId="0" topLeftCell="A13">
      <selection activeCell="E19" sqref="E19"/>
    </sheetView>
  </sheetViews>
  <sheetFormatPr defaultColWidth="11.421875" defaultRowHeight="12.75"/>
  <cols>
    <col min="1" max="1" width="4.00390625" style="0" customWidth="1"/>
    <col min="2" max="2" width="18.7109375" style="0" customWidth="1"/>
    <col min="3" max="3" width="12.140625" style="0" customWidth="1"/>
    <col min="4" max="4" width="13.140625" style="0" customWidth="1"/>
    <col min="5" max="5" width="45.140625" style="0" customWidth="1"/>
    <col min="6" max="6" width="8.57421875" style="0" customWidth="1"/>
    <col min="7" max="7" width="9.8515625" style="0" customWidth="1"/>
    <col min="8" max="8" width="9.421875" style="0" customWidth="1"/>
    <col min="9" max="9" width="15.57421875" style="0" customWidth="1"/>
  </cols>
  <sheetData>
    <row r="1" spans="1:11" ht="15">
      <c r="A1" s="133" t="s">
        <v>47</v>
      </c>
      <c r="B1" s="133"/>
      <c r="C1" s="133"/>
      <c r="D1" s="133"/>
      <c r="E1" s="133"/>
      <c r="F1" s="133"/>
      <c r="G1" s="133"/>
      <c r="H1" s="133"/>
      <c r="I1" s="133"/>
      <c r="J1" s="29"/>
      <c r="K1" s="29"/>
    </row>
    <row r="2" spans="1:11" ht="15">
      <c r="A2" s="133" t="s">
        <v>48</v>
      </c>
      <c r="B2" s="133"/>
      <c r="C2" s="133"/>
      <c r="D2" s="133"/>
      <c r="E2" s="133"/>
      <c r="F2" s="133"/>
      <c r="G2" s="133"/>
      <c r="H2" s="133"/>
      <c r="I2" s="133"/>
      <c r="J2" s="133"/>
      <c r="K2" s="133"/>
    </row>
    <row r="3" spans="1:9" ht="15">
      <c r="A3" s="28"/>
      <c r="B3" s="28"/>
      <c r="C3" s="28"/>
      <c r="D3" s="28"/>
      <c r="E3" s="28"/>
      <c r="F3" s="28"/>
      <c r="G3" s="28"/>
      <c r="H3" s="28"/>
      <c r="I3" s="28"/>
    </row>
    <row r="4" spans="1:9" ht="15">
      <c r="A4" s="25" t="s">
        <v>49</v>
      </c>
      <c r="B4" s="25"/>
      <c r="C4" s="25"/>
      <c r="D4" s="25"/>
      <c r="E4" s="25"/>
      <c r="F4" s="25"/>
      <c r="G4" s="25"/>
      <c r="H4" s="25"/>
      <c r="I4" s="28"/>
    </row>
    <row r="5" spans="1:9" ht="15">
      <c r="A5" s="25" t="s">
        <v>50</v>
      </c>
      <c r="B5" s="25"/>
      <c r="C5" s="25"/>
      <c r="D5" s="25"/>
      <c r="E5" s="25"/>
      <c r="F5" s="25"/>
      <c r="G5" s="25"/>
      <c r="H5" s="25"/>
      <c r="I5" s="25"/>
    </row>
    <row r="6" spans="1:9" ht="15">
      <c r="A6" s="25" t="s">
        <v>51</v>
      </c>
      <c r="B6" s="25"/>
      <c r="C6" s="25"/>
      <c r="D6" s="25"/>
      <c r="E6" s="25"/>
      <c r="F6" s="25"/>
      <c r="G6" s="25"/>
      <c r="H6" s="25"/>
      <c r="I6" s="28"/>
    </row>
    <row r="7" spans="1:9" ht="15">
      <c r="A7" s="26" t="s">
        <v>24</v>
      </c>
      <c r="B7" s="26"/>
      <c r="C7" s="26"/>
      <c r="D7" s="26"/>
      <c r="E7" s="26"/>
      <c r="F7" s="26"/>
      <c r="G7" s="26"/>
      <c r="H7" s="30"/>
      <c r="I7" s="31"/>
    </row>
    <row r="8" spans="1:9" ht="15.75" thickBot="1">
      <c r="A8" s="17"/>
      <c r="B8" s="17"/>
      <c r="C8" s="17"/>
      <c r="D8" s="17"/>
      <c r="E8" s="17"/>
      <c r="F8" s="17"/>
      <c r="G8" s="30"/>
      <c r="H8" s="30"/>
      <c r="I8" s="31"/>
    </row>
    <row r="9" spans="1:9" ht="12.75">
      <c r="A9" s="125" t="s">
        <v>2</v>
      </c>
      <c r="B9" s="127" t="s">
        <v>52</v>
      </c>
      <c r="C9" s="127" t="s">
        <v>3</v>
      </c>
      <c r="D9" s="127" t="s">
        <v>5</v>
      </c>
      <c r="E9" s="153" t="s">
        <v>53</v>
      </c>
      <c r="F9" s="153" t="s">
        <v>18</v>
      </c>
      <c r="G9" s="153"/>
      <c r="H9" s="153"/>
      <c r="I9" s="155" t="s">
        <v>54</v>
      </c>
    </row>
    <row r="10" spans="1:9" ht="57" thickBot="1">
      <c r="A10" s="150"/>
      <c r="B10" s="151"/>
      <c r="C10" s="151"/>
      <c r="D10" s="152"/>
      <c r="E10" s="154"/>
      <c r="F10" s="32" t="s">
        <v>55</v>
      </c>
      <c r="G10" s="32" t="s">
        <v>56</v>
      </c>
      <c r="H10" s="32" t="s">
        <v>57</v>
      </c>
      <c r="I10" s="156"/>
    </row>
    <row r="11" spans="1:9" ht="114.75">
      <c r="A11" s="42">
        <v>1</v>
      </c>
      <c r="B11" s="21" t="s">
        <v>95</v>
      </c>
      <c r="C11" s="147" t="s">
        <v>87</v>
      </c>
      <c r="D11" s="88" t="s">
        <v>69</v>
      </c>
      <c r="E11" s="86" t="s">
        <v>86</v>
      </c>
      <c r="F11" s="87">
        <v>1</v>
      </c>
      <c r="G11" s="87">
        <v>1</v>
      </c>
      <c r="H11" s="87">
        <v>0.8</v>
      </c>
      <c r="I11" s="50"/>
    </row>
    <row r="12" spans="1:9" ht="204">
      <c r="A12" s="148">
        <v>2</v>
      </c>
      <c r="B12" s="145" t="s">
        <v>96</v>
      </c>
      <c r="C12" s="139"/>
      <c r="D12" s="138" t="s">
        <v>88</v>
      </c>
      <c r="E12" s="63" t="s">
        <v>78</v>
      </c>
      <c r="F12" s="141">
        <v>1</v>
      </c>
      <c r="G12" s="141">
        <v>1</v>
      </c>
      <c r="H12" s="141">
        <v>1</v>
      </c>
      <c r="I12" s="143"/>
    </row>
    <row r="13" spans="1:9" ht="156">
      <c r="A13" s="149"/>
      <c r="B13" s="146"/>
      <c r="C13" s="139"/>
      <c r="D13" s="139"/>
      <c r="E13" s="64" t="s">
        <v>75</v>
      </c>
      <c r="F13" s="142"/>
      <c r="G13" s="142"/>
      <c r="H13" s="142"/>
      <c r="I13" s="144"/>
    </row>
    <row r="14" spans="1:9" ht="51.75" thickBot="1">
      <c r="A14" s="46">
        <v>3</v>
      </c>
      <c r="B14" s="47" t="s">
        <v>97</v>
      </c>
      <c r="C14" s="140"/>
      <c r="D14" s="140"/>
      <c r="E14" s="59" t="s">
        <v>79</v>
      </c>
      <c r="F14" s="60">
        <v>1</v>
      </c>
      <c r="G14" s="58">
        <v>0</v>
      </c>
      <c r="H14" s="58">
        <v>0</v>
      </c>
      <c r="I14" s="51"/>
    </row>
    <row r="15" spans="5:8" ht="12.75">
      <c r="E15" s="1"/>
      <c r="F15" s="1"/>
      <c r="G15" s="1"/>
      <c r="H15" s="1"/>
    </row>
    <row r="20" ht="12.75">
      <c r="E20" t="s">
        <v>74</v>
      </c>
    </row>
  </sheetData>
  <mergeCells count="18">
    <mergeCell ref="J2:K2"/>
    <mergeCell ref="A9:A10"/>
    <mergeCell ref="B9:B10"/>
    <mergeCell ref="C9:C10"/>
    <mergeCell ref="D9:D10"/>
    <mergeCell ref="E9:E10"/>
    <mergeCell ref="F9:H9"/>
    <mergeCell ref="I9:I10"/>
    <mergeCell ref="A1:I1"/>
    <mergeCell ref="A2:I2"/>
    <mergeCell ref="D12:D14"/>
    <mergeCell ref="F12:F13"/>
    <mergeCell ref="G12:G13"/>
    <mergeCell ref="H12:H13"/>
    <mergeCell ref="I12:I13"/>
    <mergeCell ref="B12:B13"/>
    <mergeCell ref="C11:C14"/>
    <mergeCell ref="A12:A13"/>
  </mergeCells>
  <printOptions horizontalCentered="1"/>
  <pageMargins left="0.27" right="0.25" top="1.1023622047244095" bottom="0.5905511811023623" header="0" footer="0"/>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2009-02-13T23:27:33Z</cp:lastPrinted>
  <dcterms:created xsi:type="dcterms:W3CDTF">2005-12-21T23:45:17Z</dcterms:created>
  <dcterms:modified xsi:type="dcterms:W3CDTF">2009-03-06T14:23:14Z</dcterms:modified>
  <cp:category/>
  <cp:version/>
  <cp:contentType/>
  <cp:contentStatus/>
</cp:coreProperties>
</file>