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28" activeTab="0"/>
  </bookViews>
  <sheets>
    <sheet name="PPR09 ordenamiento territorial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<sst xmlns="http://schemas.openxmlformats.org/spreadsheetml/2006/main" count="63" uniqueCount="58">
  <si>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PLAN DE DESARROLLO  QUEREMOS MAS PODEMOS MAS 2008-2011</t>
  </si>
  <si>
    <t>Nombre Indicador</t>
  </si>
  <si>
    <t xml:space="preserve">Línea de intervención
</t>
  </si>
  <si>
    <t>Se formulará e implementará participativa y concertadamente los planes maestros de: Espacio Público, Movilidad Urbana y Equipamiento Urbano</t>
  </si>
  <si>
    <t>Planes maestros formulados e implementados participativa y concertadamente.</t>
  </si>
  <si>
    <t>Se avanzará en la formulación e implementación participativa y concertada de los siguientes planes parciales: zona de expansión nor-oriental, zona de expansión sur, loma Tescual, loma del Centenario, renovación sector Potrerillo, mejoramiento integral Juanoy, sector SENA – CORPONARIÑO. Se modificará el Plan Parcial Centro en coordinación y correlación con el Plan Especial de Protección del Centro Histórico  y con base en el ajuste del Plan de Ordenamiento Territorial, se recomendará la inclusión de nuevos Planes Parciales como el del sector Río Blanco y la Gallinacera.</t>
  </si>
  <si>
    <t>Planes parciales formulados e implementados participativa y concertadamente.</t>
  </si>
  <si>
    <t>Se avanzará en la formulación e implementación participativa y concertada de las siguientes unidades de planificación rural: a) Umbrales: Pasto - Catambuco, Pasto - San Fernando y Pasto -Daza. b) Corredores Regionales: Catambuco - Tangua, San Fernando - Putumayo, Perimetral Paso Nacional por Pasto. c) Cabeceras Corregimentales: Catambuco y Centros poblados de Botanilla, Buesaquillo, Obonuco, La Laguna, El Encano, Gualmatán Jongovito, Cabrera, San Fernando y Canchala.</t>
  </si>
  <si>
    <t>Unidades de planificación rural formuladas e implementadas participativa  y concertadamente.</t>
  </si>
  <si>
    <t>Se legalizará los asentamientos subnormales de los barrios: Caicedo, Juanoy, Los Ángeles, Siete de Agosto, El Común, Pejendino Reyes, Figueroa y Pro-vivienda Cristiana Salazar Mejía, Loma del Carmen, Bellavista, Gallinacera, Puerres y Alameda.</t>
  </si>
  <si>
    <t>Asentamientos subnormales legalizados</t>
  </si>
  <si>
    <t>Se implementará un proyecto de renovación urbana para generar suelo urbanizable para vivienda y se priorizará la reutilización de zonas del sector para uso mas eficiente del suelo, promoviendo el desarrollo de infraestructura institucional.</t>
  </si>
  <si>
    <t>Proyecto de renovación urbana implementado.</t>
  </si>
  <si>
    <t>Se mejorara, organizará y unificará  la nomenclatura vial y residencial  urbana y rural</t>
  </si>
  <si>
    <t>Nomenclatura mejorada, organizada y unificada.</t>
  </si>
  <si>
    <t>Formulación e implementación participativa y concertada de los planes maestros de equipamiento urbano, espacio público y movilidad.</t>
  </si>
  <si>
    <t xml:space="preserve">Avanzar en la formulación e implementación participativa y concertada de normas e instrumentos del componente urbano del modelo de ordenamiento adoptado por el Municipio – Planes parciales </t>
  </si>
  <si>
    <t>Formulación e implementación participativa y concertada de normas e instrumentos del componente rural- unidades de planificación rural</t>
  </si>
  <si>
    <t>Legalización de asentamientos subnormales.</t>
  </si>
  <si>
    <t>Continuación del proceso de renovación y revitalización urbana, iniciado con la construcción de la Plaza del Carnaval.</t>
  </si>
  <si>
    <t>Mejoramiento, organización y unificación  de la nomenclatura vial y residencial urbana y rural</t>
  </si>
  <si>
    <t>EJE ESTRATEGICO ESPACIO PUBLICO, ORDENAMIENTO TERRITORIAL Y MOVILIDAD</t>
  </si>
  <si>
    <t>PROGRAMA  ORDENAMIENTO TERRITORIAL</t>
  </si>
  <si>
    <t>TOTAL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</si>
  <si>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</si>
  <si>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</si>
  <si>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</si>
  <si>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</si>
  <si>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</si>
  <si>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</si>
  <si>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r>
      <t xml:space="preserve">Definir e implementar un modelo </t>
    </r>
    <r>
      <rPr>
        <sz val="12"/>
        <color indexed="8"/>
        <rFont val="Arial"/>
        <family val="2"/>
      </rPr>
      <t>ordenado de desarrollo territorial</t>
    </r>
    <r>
      <rPr>
        <sz val="12"/>
        <rFont val="Arial"/>
        <family val="2"/>
      </rPr>
      <t xml:space="preserve"> que promueva el crecimiento económico, la equidad social, el respeto ambiental y que sea institucionalmente fuerte</t>
    </r>
  </si>
  <si>
    <t>Normas e instrumentos de ordenamiento territorial no ajustados a los requerimientos actuales de crecimiento urbano y rural del Municipio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</si>
  <si>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</si>
  <si>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</si>
  <si>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</si>
  <si>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</si>
  <si>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</si>
  <si>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</si>
  <si>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</si>
  <si>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</si>
  <si>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</si>
  <si>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</si>
  <si>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AVANCE META 2008</t>
  </si>
  <si>
    <t>PRESUPUESTO POR RESULTADOS 2009</t>
  </si>
  <si>
    <t>Se ajustará participativa y concertadamente los contenidos y normas del componente de corto y mediano plazo del Plan de Ordenamiento Territorial</t>
  </si>
  <si>
    <t>Plan de Ordenamiento Territorial ajustado participativa  y concertadamente.</t>
  </si>
  <si>
    <t>Actualización y ajuste concertado de los contenidos y normas del Plan de Ordenamiento Territorial que permita un uso planificado y eficiente del suelo.</t>
  </si>
  <si>
    <t>Formulación e implementación de las unidades de planificación rural correspondientes a los umbrales  Pasto - Catambuco, Pasto - San Fernando y Pasto -Daza y cabecera corregimental de Catambuco. Municipio de Pasto.</t>
  </si>
  <si>
    <t>Arq. Liana Yela Guerrero. Directora Planeación Municipal.</t>
  </si>
  <si>
    <t>Arq. Mauricio Aztorquiza - Subdirector Planeación Municipal.</t>
  </si>
  <si>
    <t>COSTO META</t>
  </si>
  <si>
    <t>Formulación e implementación de la unidad de planificación rural correspondiente al Parque Industrial</t>
  </si>
  <si>
    <t>Plan Especial de Manejo y Protección del Centro Histórico implemntado</t>
  </si>
  <si>
    <t>Plan Especial de Manejo y Protección del Centro Histórico</t>
  </si>
  <si>
    <r>
      <t xml:space="preserve">Socialización documento final del ajuste del  Plan de Ordenamiento Territorial del Municipio de Pasto.  </t>
    </r>
    <r>
      <rPr>
        <b/>
        <sz val="10"/>
        <color indexed="10"/>
        <rFont val="Arial"/>
        <family val="2"/>
      </rPr>
      <t>2009520010071</t>
    </r>
  </si>
  <si>
    <r>
      <t xml:space="preserve">Formulación de los planes maestros de movilidad y espacio público del Municipio de Pasto - Primera Fase.  </t>
    </r>
    <r>
      <rPr>
        <b/>
        <sz val="10"/>
        <color indexed="10"/>
        <rFont val="Arial"/>
        <family val="2"/>
      </rPr>
      <t>2009520010054</t>
    </r>
  </si>
  <si>
    <r>
      <t xml:space="preserve">Legalización de los asentamientos subnormales de los barrios Siete de Agosto; Figueroa; El Común y Villas del Rosario. Municipio de Pasto.
</t>
    </r>
    <r>
      <rPr>
        <b/>
        <sz val="10"/>
        <color indexed="10"/>
        <rFont val="Arial"/>
        <family val="2"/>
      </rPr>
      <t>2009520010175</t>
    </r>
  </si>
  <si>
    <r>
      <t xml:space="preserve">Ajuste y acompañamiento para la formulación de los planes parciales de las zonas de expansión nororiental (Aranda), Sur (Jamondino) y elaboración del diagnóstico del plan parcial de Mejoramiento integral del sector Juanoy - Rio Blanco. Municipio de Pasto.  </t>
    </r>
    <r>
      <rPr>
        <b/>
        <sz val="12"/>
        <color indexed="10"/>
        <rFont val="Calibri"/>
        <family val="2"/>
      </rPr>
      <t>2009520010182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</si>
</sst>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  <numFmt numFmtId="198" formatCode="#,##0_ ;[Red]\-#,##0\ "/>
  </numFmts>
  <fonts count="52">
    <font>
      <sz val="10"/>
      <name val="Arial"/>
      <family val="0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10" fillId="0" borderId="11" xfId="50" applyNumberFormat="1" applyFont="1" applyBorder="1" applyAlignment="1">
      <alignment horizontal="center" vertical="center"/>
    </xf>
    <xf numFmtId="0" fontId="10" fillId="0" borderId="11" xfId="57" applyNumberFormat="1" applyFont="1" applyBorder="1" applyAlignment="1">
      <alignment horizontal="center" vertical="center"/>
    </xf>
    <xf numFmtId="1" fontId="10" fillId="0" borderId="11" xfId="57" applyNumberFormat="1" applyFont="1" applyBorder="1" applyAlignment="1">
      <alignment horizontal="center" vertical="center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3" fillId="0" borderId="16" xfId="54" applyNumberFormat="1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3" fontId="2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98" fontId="8" fillId="0" borderId="0" xfId="0" applyNumberFormat="1" applyFont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3" fontId="9" fillId="35" borderId="17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10" fillId="0" borderId="18" xfId="57" applyNumberFormat="1" applyFont="1" applyBorder="1" applyAlignment="1">
      <alignment horizontal="center" vertical="center"/>
    </xf>
    <xf numFmtId="0" fontId="10" fillId="0" borderId="19" xfId="57" applyNumberFormat="1" applyFont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3" fontId="13" fillId="0" borderId="24" xfId="54" applyNumberFormat="1" applyFont="1" applyBorder="1" applyAlignment="1">
      <alignment horizontal="center" vertical="center" wrapText="1"/>
      <protection/>
    </xf>
    <xf numFmtId="3" fontId="13" fillId="0" borderId="25" xfId="54" applyNumberFormat="1" applyFont="1" applyBorder="1" applyAlignment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3" fontId="9" fillId="35" borderId="11" xfId="0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3" fillId="0" borderId="28" xfId="54" applyFont="1" applyBorder="1" applyAlignment="1">
      <alignment horizontal="center" vertical="center" wrapText="1"/>
      <protection/>
    </xf>
    <xf numFmtId="0" fontId="13" fillId="0" borderId="16" xfId="54" applyFont="1" applyBorder="1" applyAlignment="1">
      <alignment horizontal="center" vertical="center" wrapText="1"/>
      <protection/>
    </xf>
    <xf numFmtId="0" fontId="9" fillId="36" borderId="20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87"/>
  <sheetViews>
    <sheetView tabSelected="1" zoomScale="70" zoomScaleNormal="70" zoomScalePageLayoutView="0" workbookViewId="0" topLeftCell="C11">
      <selection activeCell="I13" sqref="I13"/>
    </sheetView>
  </sheetViews>
  <sheetFormatPr defaultColWidth="11.421875" defaultRowHeight="12.75"/>
  <cols>
    <col min="1" max="1" width="17.140625" style="2" customWidth="1"/>
    <col min="2" max="2" width="19.00390625" style="2" customWidth="1"/>
    <col min="3" max="3" width="27.421875" style="2" customWidth="1"/>
    <col min="4" max="4" width="32.7109375" style="2" customWidth="1"/>
    <col min="5" max="5" width="18.7109375" style="2" customWidth="1"/>
    <col min="6" max="7" width="14.00390625" style="2" customWidth="1"/>
    <col min="8" max="8" width="31.140625" style="2" customWidth="1"/>
    <col min="9" max="9" width="17.00390625" style="20" customWidth="1"/>
    <col min="10" max="11" width="11.421875" style="20" customWidth="1"/>
    <col min="12" max="13" width="14.421875" style="20" customWidth="1"/>
    <col min="14" max="14" width="23.28125" style="2" customWidth="1"/>
    <col min="15" max="16384" width="11.421875" style="2" customWidth="1"/>
  </cols>
  <sheetData>
    <row r="1" spans="1:4" ht="15">
      <c r="A1" s="63" t="s">
        <v>43</v>
      </c>
      <c r="B1" s="64"/>
      <c r="C1" s="64"/>
      <c r="D1" s="65"/>
    </row>
    <row r="2" spans="1:4" ht="11.25">
      <c r="A2" s="66" t="s">
        <v>0</v>
      </c>
      <c r="B2" s="67"/>
      <c r="C2" s="67"/>
      <c r="D2" s="68"/>
    </row>
    <row r="3" spans="1:67" s="1" customFormat="1" ht="11.25">
      <c r="A3" s="69"/>
      <c r="B3" s="70"/>
      <c r="C3" s="70"/>
      <c r="D3" s="71"/>
      <c r="G3" s="2"/>
      <c r="H3" s="2"/>
      <c r="I3" s="20"/>
      <c r="J3" s="20"/>
      <c r="K3" s="20"/>
      <c r="L3" s="20"/>
      <c r="M3" s="2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1" customFormat="1" ht="11.25">
      <c r="A4" s="80" t="s">
        <v>21</v>
      </c>
      <c r="B4" s="81"/>
      <c r="C4" s="81"/>
      <c r="D4" s="82"/>
      <c r="G4" s="2"/>
      <c r="H4" s="2"/>
      <c r="I4" s="20"/>
      <c r="J4" s="20"/>
      <c r="K4" s="20"/>
      <c r="L4" s="20"/>
      <c r="M4" s="2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1" customFormat="1" ht="12.75">
      <c r="A5" s="39" t="s">
        <v>22</v>
      </c>
      <c r="B5" s="40"/>
      <c r="C5" s="40"/>
      <c r="D5" s="41"/>
      <c r="G5" s="2"/>
      <c r="H5" s="2"/>
      <c r="I5" s="20"/>
      <c r="J5" s="20"/>
      <c r="K5" s="20"/>
      <c r="L5" s="20"/>
      <c r="M5" s="2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4:67" s="1" customFormat="1" ht="11.25">
      <c r="D6" s="4"/>
      <c r="E6" s="4"/>
      <c r="F6" s="4"/>
      <c r="G6" s="4"/>
      <c r="H6" s="2"/>
      <c r="I6" s="20"/>
      <c r="J6" s="20"/>
      <c r="K6" s="20"/>
      <c r="L6" s="20"/>
      <c r="M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6" customFormat="1" ht="12.75">
      <c r="A7" s="31" t="s">
        <v>25</v>
      </c>
      <c r="B7" s="31" t="s">
        <v>24</v>
      </c>
      <c r="C7" s="30" t="s">
        <v>2</v>
      </c>
      <c r="D7" s="74" t="s">
        <v>26</v>
      </c>
      <c r="E7" s="75"/>
      <c r="F7" s="76"/>
      <c r="G7" s="36" t="s">
        <v>40</v>
      </c>
      <c r="H7" s="47" t="s">
        <v>32</v>
      </c>
      <c r="I7" s="48" t="s">
        <v>33</v>
      </c>
      <c r="J7" s="48"/>
      <c r="K7" s="48"/>
      <c r="L7" s="48"/>
      <c r="M7" s="27" t="s">
        <v>50</v>
      </c>
      <c r="N7" s="27" t="s">
        <v>34</v>
      </c>
      <c r="O7" s="5"/>
      <c r="P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6" customFormat="1" ht="12.75">
      <c r="A8" s="58"/>
      <c r="B8" s="58"/>
      <c r="C8" s="31"/>
      <c r="D8" s="77"/>
      <c r="E8" s="78"/>
      <c r="F8" s="79"/>
      <c r="G8" s="37"/>
      <c r="H8" s="47"/>
      <c r="I8" s="28" t="s">
        <v>35</v>
      </c>
      <c r="J8" s="29" t="s">
        <v>36</v>
      </c>
      <c r="K8" s="29"/>
      <c r="L8" s="28" t="s">
        <v>37</v>
      </c>
      <c r="M8" s="27"/>
      <c r="N8" s="27"/>
      <c r="O8" s="5"/>
      <c r="P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s="6" customFormat="1" ht="29.25" thickBot="1">
      <c r="A9" s="59"/>
      <c r="B9" s="59"/>
      <c r="C9" s="31"/>
      <c r="D9" s="9" t="s">
        <v>41</v>
      </c>
      <c r="E9" s="9" t="s">
        <v>1</v>
      </c>
      <c r="F9" s="10" t="s">
        <v>42</v>
      </c>
      <c r="G9" s="38"/>
      <c r="H9" s="47"/>
      <c r="I9" s="28"/>
      <c r="J9" s="18" t="s">
        <v>38</v>
      </c>
      <c r="K9" s="19" t="s">
        <v>39</v>
      </c>
      <c r="L9" s="28"/>
      <c r="M9" s="27"/>
      <c r="N9" s="27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14" ht="76.5">
      <c r="A10" s="53" t="s">
        <v>31</v>
      </c>
      <c r="B10" s="53" t="s">
        <v>30</v>
      </c>
      <c r="C10" s="11" t="s">
        <v>46</v>
      </c>
      <c r="D10" s="14" t="s">
        <v>44</v>
      </c>
      <c r="E10" s="14" t="s">
        <v>45</v>
      </c>
      <c r="F10" s="8"/>
      <c r="G10" s="15">
        <v>1</v>
      </c>
      <c r="H10" s="12" t="s">
        <v>54</v>
      </c>
      <c r="I10" s="21">
        <v>10000000</v>
      </c>
      <c r="J10" s="21"/>
      <c r="K10" s="21"/>
      <c r="L10" s="21">
        <f>J10+I10</f>
        <v>10000000</v>
      </c>
      <c r="M10" s="24">
        <f aca="true" t="shared" si="0" ref="M10:M18">L10</f>
        <v>10000000</v>
      </c>
      <c r="N10" s="12" t="s">
        <v>48</v>
      </c>
    </row>
    <row r="11" spans="1:14" ht="63.75">
      <c r="A11" s="54"/>
      <c r="B11" s="54"/>
      <c r="C11" s="11" t="s">
        <v>15</v>
      </c>
      <c r="D11" s="12" t="s">
        <v>3</v>
      </c>
      <c r="E11" s="11" t="s">
        <v>4</v>
      </c>
      <c r="F11" s="8"/>
      <c r="G11" s="15">
        <v>1</v>
      </c>
      <c r="H11" s="12" t="s">
        <v>55</v>
      </c>
      <c r="I11" s="21">
        <v>60000000</v>
      </c>
      <c r="J11" s="21"/>
      <c r="K11" s="21"/>
      <c r="L11" s="21">
        <f>J11+I11</f>
        <v>60000000</v>
      </c>
      <c r="M11" s="24">
        <f t="shared" si="0"/>
        <v>60000000</v>
      </c>
      <c r="N11" s="12" t="s">
        <v>48</v>
      </c>
    </row>
    <row r="12" spans="1:14" ht="135" customHeight="1">
      <c r="A12" s="54"/>
      <c r="B12" s="54"/>
      <c r="C12" s="52" t="s">
        <v>16</v>
      </c>
      <c r="D12" s="52" t="s">
        <v>5</v>
      </c>
      <c r="E12" s="11" t="s">
        <v>6</v>
      </c>
      <c r="F12" s="8"/>
      <c r="G12" s="16">
        <v>3</v>
      </c>
      <c r="H12" s="12" t="s">
        <v>57</v>
      </c>
      <c r="I12" s="21">
        <v>35000000</v>
      </c>
      <c r="J12" s="21"/>
      <c r="K12" s="21"/>
      <c r="L12" s="21">
        <f aca="true" t="shared" si="1" ref="L12:L18">J12+I12</f>
        <v>35000000</v>
      </c>
      <c r="M12" s="24">
        <f t="shared" si="0"/>
        <v>35000000</v>
      </c>
      <c r="N12" s="12" t="s">
        <v>49</v>
      </c>
    </row>
    <row r="13" spans="1:14" ht="114" customHeight="1">
      <c r="A13" s="54"/>
      <c r="B13" s="54"/>
      <c r="C13" s="52"/>
      <c r="D13" s="52"/>
      <c r="E13" s="12" t="s">
        <v>52</v>
      </c>
      <c r="F13" s="8"/>
      <c r="G13" s="15">
        <v>1</v>
      </c>
      <c r="H13" s="12" t="s">
        <v>53</v>
      </c>
      <c r="I13" s="21">
        <v>0</v>
      </c>
      <c r="J13" s="21"/>
      <c r="K13" s="21"/>
      <c r="L13" s="21">
        <f t="shared" si="1"/>
        <v>0</v>
      </c>
      <c r="M13" s="24">
        <f t="shared" si="0"/>
        <v>0</v>
      </c>
      <c r="N13" s="12" t="s">
        <v>48</v>
      </c>
    </row>
    <row r="14" spans="1:14" ht="89.25">
      <c r="A14" s="54"/>
      <c r="B14" s="54"/>
      <c r="C14" s="72" t="s">
        <v>17</v>
      </c>
      <c r="D14" s="32" t="s">
        <v>7</v>
      </c>
      <c r="E14" s="32" t="s">
        <v>8</v>
      </c>
      <c r="F14" s="32"/>
      <c r="G14" s="34">
        <v>5</v>
      </c>
      <c r="H14" s="12" t="s">
        <v>47</v>
      </c>
      <c r="I14" s="21">
        <v>40000000</v>
      </c>
      <c r="J14" s="21"/>
      <c r="K14" s="21"/>
      <c r="L14" s="21">
        <f t="shared" si="1"/>
        <v>40000000</v>
      </c>
      <c r="M14" s="24">
        <f t="shared" si="0"/>
        <v>40000000</v>
      </c>
      <c r="N14" s="12" t="s">
        <v>48</v>
      </c>
    </row>
    <row r="15" spans="1:14" ht="107.25" customHeight="1">
      <c r="A15" s="54"/>
      <c r="B15" s="54"/>
      <c r="C15" s="73"/>
      <c r="D15" s="33"/>
      <c r="E15" s="33"/>
      <c r="F15" s="33"/>
      <c r="G15" s="35"/>
      <c r="H15" s="12" t="s">
        <v>51</v>
      </c>
      <c r="I15" s="21">
        <v>15000000</v>
      </c>
      <c r="J15" s="21"/>
      <c r="K15" s="21"/>
      <c r="L15" s="21">
        <f t="shared" si="1"/>
        <v>15000000</v>
      </c>
      <c r="M15" s="24">
        <f t="shared" si="0"/>
        <v>15000000</v>
      </c>
      <c r="N15" s="12" t="s">
        <v>48</v>
      </c>
    </row>
    <row r="16" spans="1:14" ht="114" customHeight="1">
      <c r="A16" s="54"/>
      <c r="B16" s="54"/>
      <c r="C16" s="13" t="s">
        <v>18</v>
      </c>
      <c r="D16" s="12" t="s">
        <v>9</v>
      </c>
      <c r="E16" s="11" t="s">
        <v>10</v>
      </c>
      <c r="F16" s="7"/>
      <c r="G16" s="17">
        <f>8*0.3</f>
        <v>2.4</v>
      </c>
      <c r="H16" s="12" t="s">
        <v>56</v>
      </c>
      <c r="I16" s="21">
        <v>20000000</v>
      </c>
      <c r="J16" s="21"/>
      <c r="K16" s="21"/>
      <c r="L16" s="21">
        <f t="shared" si="1"/>
        <v>20000000</v>
      </c>
      <c r="M16" s="24">
        <f t="shared" si="0"/>
        <v>20000000</v>
      </c>
      <c r="N16" s="12" t="s">
        <v>49</v>
      </c>
    </row>
    <row r="17" spans="1:14" ht="96.75" customHeight="1">
      <c r="A17" s="54"/>
      <c r="B17" s="54"/>
      <c r="C17" s="13" t="s">
        <v>19</v>
      </c>
      <c r="D17" s="12" t="s">
        <v>11</v>
      </c>
      <c r="E17" s="11" t="s">
        <v>12</v>
      </c>
      <c r="F17" s="8"/>
      <c r="G17" s="16">
        <v>0</v>
      </c>
      <c r="H17" s="12"/>
      <c r="I17" s="21"/>
      <c r="J17" s="21"/>
      <c r="K17" s="21"/>
      <c r="L17" s="21">
        <f t="shared" si="1"/>
        <v>0</v>
      </c>
      <c r="M17" s="24">
        <f t="shared" si="0"/>
        <v>0</v>
      </c>
      <c r="N17" s="12"/>
    </row>
    <row r="18" spans="1:14" ht="51.75" thickBot="1">
      <c r="A18" s="55"/>
      <c r="B18" s="55"/>
      <c r="C18" s="13" t="s">
        <v>20</v>
      </c>
      <c r="D18" s="11" t="s">
        <v>13</v>
      </c>
      <c r="E18" s="11" t="s">
        <v>14</v>
      </c>
      <c r="F18" s="8"/>
      <c r="G18" s="16">
        <v>0</v>
      </c>
      <c r="H18" s="12"/>
      <c r="I18" s="21"/>
      <c r="J18" s="21"/>
      <c r="K18" s="21"/>
      <c r="L18" s="21">
        <f t="shared" si="1"/>
        <v>0</v>
      </c>
      <c r="M18" s="24">
        <f t="shared" si="0"/>
        <v>0</v>
      </c>
      <c r="N18" s="12"/>
    </row>
    <row r="19" spans="1:13" s="23" customFormat="1" ht="16.5" thickBot="1">
      <c r="A19" s="56" t="s">
        <v>23</v>
      </c>
      <c r="B19" s="57"/>
      <c r="C19" s="57"/>
      <c r="D19" s="57"/>
      <c r="E19" s="57"/>
      <c r="F19" s="57"/>
      <c r="G19" s="57"/>
      <c r="H19" s="57"/>
      <c r="I19" s="22">
        <f>SUM(I10:I18)</f>
        <v>180000000</v>
      </c>
      <c r="J19" s="45">
        <f>SUM(J2:J18)</f>
        <v>0</v>
      </c>
      <c r="K19" s="46"/>
      <c r="L19" s="22">
        <f>SUM(L10:L18)</f>
        <v>180000000</v>
      </c>
      <c r="M19" s="22">
        <f>SUM(M10:M18)</f>
        <v>180000000</v>
      </c>
    </row>
    <row r="20" spans="4:9" ht="13.5" thickBot="1">
      <c r="D20" s="3"/>
      <c r="E20" s="3"/>
      <c r="F20" s="3"/>
      <c r="G20" s="3"/>
      <c r="I20" s="25">
        <v>180000000</v>
      </c>
    </row>
    <row r="21" spans="1:9" ht="15">
      <c r="A21" s="60" t="s">
        <v>27</v>
      </c>
      <c r="B21" s="61"/>
      <c r="C21" s="61"/>
      <c r="D21" s="62"/>
      <c r="E21" s="3"/>
      <c r="F21" s="3"/>
      <c r="G21" s="3"/>
      <c r="I21" s="26">
        <f>I20-I19</f>
        <v>0</v>
      </c>
    </row>
    <row r="22" spans="1:7" ht="16.5">
      <c r="A22" s="49" t="s">
        <v>29</v>
      </c>
      <c r="B22" s="50"/>
      <c r="C22" s="50"/>
      <c r="D22" s="51"/>
      <c r="E22" s="3"/>
      <c r="F22" s="3"/>
      <c r="G22" s="3"/>
    </row>
    <row r="23" spans="1:7" ht="15.75" thickBot="1">
      <c r="A23" s="42" t="s">
        <v>28</v>
      </c>
      <c r="B23" s="43"/>
      <c r="C23" s="43"/>
      <c r="D23" s="44"/>
      <c r="E23" s="3"/>
      <c r="F23" s="3"/>
      <c r="G23" s="3"/>
    </row>
    <row r="24" spans="4:7" ht="11.25">
      <c r="D24" s="3"/>
      <c r="E24" s="3"/>
      <c r="F24" s="3"/>
      <c r="G24" s="3"/>
    </row>
    <row r="25" spans="4:7" ht="11.25">
      <c r="D25" s="3"/>
      <c r="E25" s="3"/>
      <c r="F25" s="3"/>
      <c r="G25" s="3"/>
    </row>
    <row r="26" spans="4:7" ht="11.25">
      <c r="D26" s="3"/>
      <c r="E26" s="3"/>
      <c r="F26" s="3"/>
      <c r="G26" s="3"/>
    </row>
    <row r="27" spans="4:7" ht="11.25">
      <c r="D27" s="3"/>
      <c r="E27" s="3"/>
      <c r="F27" s="3"/>
      <c r="G27" s="3"/>
    </row>
    <row r="28" spans="4:7" ht="11.25">
      <c r="D28" s="3"/>
      <c r="E28" s="3"/>
      <c r="F28" s="3"/>
      <c r="G28" s="3"/>
    </row>
    <row r="29" spans="4:7" ht="11.25">
      <c r="D29" s="3"/>
      <c r="E29" s="3"/>
      <c r="F29" s="3"/>
      <c r="G29" s="3"/>
    </row>
    <row r="30" spans="4:7" ht="11.25">
      <c r="D30" s="3"/>
      <c r="E30" s="3"/>
      <c r="F30" s="3"/>
      <c r="G30" s="3"/>
    </row>
    <row r="31" spans="4:7" ht="11.25">
      <c r="D31" s="3"/>
      <c r="E31" s="3"/>
      <c r="F31" s="3"/>
      <c r="G31" s="3"/>
    </row>
    <row r="32" spans="4:7" ht="11.25">
      <c r="D32" s="3"/>
      <c r="E32" s="3"/>
      <c r="F32" s="3"/>
      <c r="G32" s="3"/>
    </row>
    <row r="33" spans="4:7" ht="11.25">
      <c r="D33" s="3"/>
      <c r="E33" s="3"/>
      <c r="F33" s="3"/>
      <c r="G33" s="3"/>
    </row>
    <row r="34" spans="4:7" ht="11.25">
      <c r="D34" s="3"/>
      <c r="E34" s="3"/>
      <c r="F34" s="3"/>
      <c r="G34" s="3"/>
    </row>
    <row r="35" spans="4:7" ht="11.25">
      <c r="D35" s="3"/>
      <c r="E35" s="3"/>
      <c r="F35" s="3"/>
      <c r="G35" s="3"/>
    </row>
    <row r="36" spans="4:7" ht="11.25">
      <c r="D36" s="3"/>
      <c r="E36" s="3"/>
      <c r="F36" s="3"/>
      <c r="G36" s="3"/>
    </row>
    <row r="37" spans="4:7" ht="11.25">
      <c r="D37" s="3"/>
      <c r="E37" s="3"/>
      <c r="F37" s="3"/>
      <c r="G37" s="3"/>
    </row>
    <row r="38" spans="4:7" ht="11.25">
      <c r="D38" s="3"/>
      <c r="E38" s="3"/>
      <c r="F38" s="3"/>
      <c r="G38" s="3"/>
    </row>
    <row r="39" spans="4:7" ht="11.25">
      <c r="D39" s="3"/>
      <c r="E39" s="3"/>
      <c r="F39" s="3"/>
      <c r="G39" s="3"/>
    </row>
    <row r="40" spans="4:7" ht="11.25">
      <c r="D40" s="3"/>
      <c r="E40" s="3"/>
      <c r="F40" s="3"/>
      <c r="G40" s="3"/>
    </row>
    <row r="41" spans="4:7" ht="11.25">
      <c r="D41" s="3"/>
      <c r="E41" s="3"/>
      <c r="F41" s="3"/>
      <c r="G41" s="3"/>
    </row>
    <row r="42" spans="4:7" ht="11.25">
      <c r="D42" s="3"/>
      <c r="E42" s="3"/>
      <c r="F42" s="3"/>
      <c r="G42" s="3"/>
    </row>
    <row r="43" spans="4:7" ht="11.25">
      <c r="D43" s="3"/>
      <c r="E43" s="3"/>
      <c r="F43" s="3"/>
      <c r="G43" s="3"/>
    </row>
    <row r="44" spans="4:7" ht="11.25">
      <c r="D44" s="3"/>
      <c r="E44" s="3"/>
      <c r="F44" s="3"/>
      <c r="G44" s="3"/>
    </row>
    <row r="45" spans="4:7" ht="11.25">
      <c r="D45" s="3"/>
      <c r="E45" s="3"/>
      <c r="F45" s="3"/>
      <c r="G45" s="3"/>
    </row>
    <row r="46" spans="4:7" ht="11.25">
      <c r="D46" s="3"/>
      <c r="E46" s="3"/>
      <c r="F46" s="3"/>
      <c r="G46" s="3"/>
    </row>
    <row r="47" spans="4:7" ht="11.25">
      <c r="D47" s="3"/>
      <c r="E47" s="3"/>
      <c r="F47" s="3"/>
      <c r="G47" s="3"/>
    </row>
    <row r="48" spans="4:7" ht="11.25">
      <c r="D48" s="3"/>
      <c r="E48" s="3"/>
      <c r="F48" s="3"/>
      <c r="G48" s="3"/>
    </row>
    <row r="49" spans="4:7" ht="11.25">
      <c r="D49" s="3"/>
      <c r="E49" s="3"/>
      <c r="F49" s="3"/>
      <c r="G49" s="3"/>
    </row>
    <row r="50" spans="4:7" ht="11.25">
      <c r="D50" s="3"/>
      <c r="E50" s="3"/>
      <c r="F50" s="3"/>
      <c r="G50" s="3"/>
    </row>
    <row r="51" spans="4:7" ht="11.25">
      <c r="D51" s="3"/>
      <c r="E51" s="3"/>
      <c r="F51" s="3"/>
      <c r="G51" s="3"/>
    </row>
    <row r="52" spans="4:7" ht="11.25">
      <c r="D52" s="3"/>
      <c r="E52" s="3"/>
      <c r="F52" s="3"/>
      <c r="G52" s="3"/>
    </row>
    <row r="53" spans="4:7" ht="11.25">
      <c r="D53" s="3"/>
      <c r="E53" s="3"/>
      <c r="F53" s="3"/>
      <c r="G53" s="3"/>
    </row>
    <row r="54" spans="4:7" ht="11.25">
      <c r="D54" s="3"/>
      <c r="E54" s="3"/>
      <c r="F54" s="3"/>
      <c r="G54" s="3"/>
    </row>
    <row r="55" spans="4:7" ht="11.25">
      <c r="D55" s="3"/>
      <c r="E55" s="3"/>
      <c r="F55" s="3"/>
      <c r="G55" s="3"/>
    </row>
    <row r="56" spans="4:7" ht="11.25">
      <c r="D56" s="3"/>
      <c r="E56" s="3"/>
      <c r="F56" s="3"/>
      <c r="G56" s="3"/>
    </row>
    <row r="57" spans="4:7" ht="11.25">
      <c r="D57" s="3"/>
      <c r="E57" s="3"/>
      <c r="F57" s="3"/>
      <c r="G57" s="3"/>
    </row>
    <row r="58" spans="4:7" ht="11.25">
      <c r="D58" s="3"/>
      <c r="E58" s="3"/>
      <c r="F58" s="3"/>
      <c r="G58" s="3"/>
    </row>
    <row r="59" spans="4:7" ht="11.25">
      <c r="D59" s="3"/>
      <c r="E59" s="3"/>
      <c r="F59" s="3"/>
      <c r="G59" s="3"/>
    </row>
    <row r="60" spans="4:7" ht="11.25">
      <c r="D60" s="3"/>
      <c r="E60" s="3"/>
      <c r="F60" s="3"/>
      <c r="G60" s="3"/>
    </row>
    <row r="61" spans="4:7" ht="11.25">
      <c r="D61" s="3"/>
      <c r="E61" s="3"/>
      <c r="F61" s="3"/>
      <c r="G61" s="3"/>
    </row>
    <row r="62" spans="4:7" ht="11.25">
      <c r="D62" s="3"/>
      <c r="E62" s="3"/>
      <c r="F62" s="3"/>
      <c r="G62" s="3"/>
    </row>
    <row r="63" spans="4:7" ht="11.25">
      <c r="D63" s="3"/>
      <c r="E63" s="3"/>
      <c r="F63" s="3"/>
      <c r="G63" s="3"/>
    </row>
    <row r="64" spans="4:7" ht="11.25">
      <c r="D64" s="3"/>
      <c r="E64" s="3"/>
      <c r="F64" s="3"/>
      <c r="G64" s="3"/>
    </row>
    <row r="65" spans="4:7" ht="11.25">
      <c r="D65" s="3"/>
      <c r="E65" s="3"/>
      <c r="F65" s="3"/>
      <c r="G65" s="3"/>
    </row>
    <row r="66" spans="4:7" ht="11.25">
      <c r="D66" s="3"/>
      <c r="E66" s="3"/>
      <c r="F66" s="3"/>
      <c r="G66" s="3"/>
    </row>
    <row r="67" spans="4:7" ht="11.25">
      <c r="D67" s="3"/>
      <c r="E67" s="3"/>
      <c r="F67" s="3"/>
      <c r="G67" s="3"/>
    </row>
    <row r="68" spans="4:7" ht="11.25">
      <c r="D68" s="3"/>
      <c r="E68" s="3"/>
      <c r="F68" s="3"/>
      <c r="G68" s="3"/>
    </row>
    <row r="69" spans="4:7" ht="11.25">
      <c r="D69" s="3"/>
      <c r="E69" s="3"/>
      <c r="F69" s="3"/>
      <c r="G69" s="3"/>
    </row>
    <row r="70" spans="4:7" ht="11.25">
      <c r="D70" s="3"/>
      <c r="E70" s="3"/>
      <c r="F70" s="3"/>
      <c r="G70" s="3"/>
    </row>
    <row r="71" spans="4:7" ht="11.25">
      <c r="D71" s="3"/>
      <c r="E71" s="3"/>
      <c r="F71" s="3"/>
      <c r="G71" s="3"/>
    </row>
    <row r="72" spans="4:7" ht="11.25">
      <c r="D72" s="3"/>
      <c r="E72" s="3"/>
      <c r="F72" s="3"/>
      <c r="G72" s="3"/>
    </row>
    <row r="73" spans="4:7" ht="11.25">
      <c r="D73" s="3"/>
      <c r="E73" s="3"/>
      <c r="F73" s="3"/>
      <c r="G73" s="3"/>
    </row>
    <row r="74" spans="4:7" ht="11.25">
      <c r="D74" s="3"/>
      <c r="E74" s="3"/>
      <c r="F74" s="3"/>
      <c r="G74" s="3"/>
    </row>
    <row r="75" spans="4:7" ht="11.25">
      <c r="D75" s="3"/>
      <c r="E75" s="3"/>
      <c r="F75" s="3"/>
      <c r="G75" s="3"/>
    </row>
    <row r="76" spans="4:7" ht="11.25">
      <c r="D76" s="3"/>
      <c r="E76" s="3"/>
      <c r="F76" s="3"/>
      <c r="G76" s="3"/>
    </row>
    <row r="77" spans="4:7" ht="11.25">
      <c r="D77" s="3"/>
      <c r="E77" s="3"/>
      <c r="F77" s="3"/>
      <c r="G77" s="3"/>
    </row>
    <row r="78" spans="4:7" ht="11.25">
      <c r="D78" s="3"/>
      <c r="E78" s="3"/>
      <c r="F78" s="3"/>
      <c r="G78" s="3"/>
    </row>
    <row r="79" spans="4:7" ht="11.25">
      <c r="D79" s="3"/>
      <c r="E79" s="3"/>
      <c r="F79" s="3"/>
      <c r="G79" s="3"/>
    </row>
    <row r="80" spans="4:7" ht="11.25">
      <c r="D80" s="3"/>
      <c r="E80" s="3"/>
      <c r="F80" s="3"/>
      <c r="G80" s="3"/>
    </row>
    <row r="81" spans="4:7" ht="11.25">
      <c r="D81" s="3"/>
      <c r="E81" s="3"/>
      <c r="F81" s="3"/>
      <c r="G81" s="3"/>
    </row>
    <row r="82" spans="4:7" ht="11.25">
      <c r="D82" s="3"/>
      <c r="E82" s="3"/>
      <c r="F82" s="3"/>
      <c r="G82" s="3"/>
    </row>
    <row r="83" spans="4:7" ht="11.25">
      <c r="D83" s="3"/>
      <c r="E83" s="3"/>
      <c r="F83" s="3"/>
      <c r="G83" s="3"/>
    </row>
    <row r="84" spans="4:7" ht="11.25">
      <c r="D84" s="3"/>
      <c r="E84" s="3"/>
      <c r="F84" s="3"/>
      <c r="G84" s="3"/>
    </row>
    <row r="85" spans="4:7" ht="11.25">
      <c r="D85" s="3"/>
      <c r="E85" s="3"/>
      <c r="F85" s="3"/>
      <c r="G85" s="3"/>
    </row>
    <row r="86" spans="4:7" ht="11.25">
      <c r="D86" s="3"/>
      <c r="E86" s="3"/>
      <c r="F86" s="3"/>
      <c r="G86" s="3"/>
    </row>
    <row r="87" spans="4:7" ht="11.25">
      <c r="D87" s="3"/>
      <c r="E87" s="3"/>
      <c r="F87" s="3"/>
      <c r="G87" s="3"/>
    </row>
    <row r="88" spans="4:7" ht="11.25">
      <c r="D88" s="3"/>
      <c r="E88" s="3"/>
      <c r="F88" s="3"/>
      <c r="G88" s="3"/>
    </row>
    <row r="89" spans="4:7" ht="11.25">
      <c r="D89" s="3"/>
      <c r="E89" s="3"/>
      <c r="F89" s="3"/>
      <c r="G89" s="3"/>
    </row>
    <row r="90" spans="4:7" ht="11.25">
      <c r="D90" s="3"/>
      <c r="E90" s="3"/>
      <c r="F90" s="3"/>
      <c r="G90" s="3"/>
    </row>
    <row r="91" spans="4:7" ht="11.25">
      <c r="D91" s="3"/>
      <c r="E91" s="3"/>
      <c r="F91" s="3"/>
      <c r="G91" s="3"/>
    </row>
    <row r="92" spans="4:7" ht="11.25">
      <c r="D92" s="3"/>
      <c r="E92" s="3"/>
      <c r="F92" s="3"/>
      <c r="G92" s="3"/>
    </row>
    <row r="93" spans="4:7" ht="11.25">
      <c r="D93" s="3"/>
      <c r="E93" s="3"/>
      <c r="F93" s="3"/>
      <c r="G93" s="3"/>
    </row>
    <row r="94" spans="4:7" ht="11.25">
      <c r="D94" s="3"/>
      <c r="E94" s="3"/>
      <c r="F94" s="3"/>
      <c r="G94" s="3"/>
    </row>
    <row r="95" spans="4:7" ht="11.25">
      <c r="D95" s="3"/>
      <c r="E95" s="3"/>
      <c r="F95" s="3"/>
      <c r="G95" s="3"/>
    </row>
    <row r="96" spans="4:7" ht="11.25">
      <c r="D96" s="3"/>
      <c r="E96" s="3"/>
      <c r="F96" s="3"/>
      <c r="G96" s="3"/>
    </row>
    <row r="97" spans="4:7" ht="11.25">
      <c r="D97" s="3"/>
      <c r="E97" s="3"/>
      <c r="F97" s="3"/>
      <c r="G97" s="3"/>
    </row>
    <row r="98" spans="4:7" ht="11.25">
      <c r="D98" s="3"/>
      <c r="E98" s="3"/>
      <c r="F98" s="3"/>
      <c r="G98" s="3"/>
    </row>
    <row r="99" spans="4:7" ht="11.25">
      <c r="D99" s="3"/>
      <c r="E99" s="3"/>
      <c r="F99" s="3"/>
      <c r="G99" s="3"/>
    </row>
    <row r="100" spans="4:7" ht="11.25">
      <c r="D100" s="3"/>
      <c r="E100" s="3"/>
      <c r="F100" s="3"/>
      <c r="G100" s="3"/>
    </row>
    <row r="101" spans="4:7" ht="11.25">
      <c r="D101" s="3"/>
      <c r="E101" s="3"/>
      <c r="F101" s="3"/>
      <c r="G101" s="3"/>
    </row>
    <row r="102" spans="4:7" ht="11.25">
      <c r="D102" s="3"/>
      <c r="E102" s="3"/>
      <c r="F102" s="3"/>
      <c r="G102" s="3"/>
    </row>
    <row r="103" spans="4:7" ht="11.25">
      <c r="D103" s="3"/>
      <c r="E103" s="3"/>
      <c r="F103" s="3"/>
      <c r="G103" s="3"/>
    </row>
    <row r="104" spans="4:7" ht="11.25">
      <c r="D104" s="3"/>
      <c r="E104" s="3"/>
      <c r="F104" s="3"/>
      <c r="G104" s="3"/>
    </row>
    <row r="105" spans="4:7" ht="11.25">
      <c r="D105" s="3"/>
      <c r="E105" s="3"/>
      <c r="F105" s="3"/>
      <c r="G105" s="3"/>
    </row>
    <row r="106" spans="4:7" ht="11.25">
      <c r="D106" s="3"/>
      <c r="E106" s="3"/>
      <c r="F106" s="3"/>
      <c r="G106" s="3"/>
    </row>
    <row r="107" spans="4:7" ht="11.25">
      <c r="D107" s="3"/>
      <c r="E107" s="3"/>
      <c r="F107" s="3"/>
      <c r="G107" s="3"/>
    </row>
    <row r="108" spans="4:7" ht="11.25">
      <c r="D108" s="3"/>
      <c r="E108" s="3"/>
      <c r="F108" s="3"/>
      <c r="G108" s="3"/>
    </row>
    <row r="109" spans="4:7" ht="11.25">
      <c r="D109" s="3"/>
      <c r="E109" s="3"/>
      <c r="F109" s="3"/>
      <c r="G109" s="3"/>
    </row>
    <row r="110" spans="4:7" ht="11.25">
      <c r="D110" s="3"/>
      <c r="E110" s="3"/>
      <c r="F110" s="3"/>
      <c r="G110" s="3"/>
    </row>
    <row r="111" spans="4:7" ht="11.25">
      <c r="D111" s="3"/>
      <c r="E111" s="3"/>
      <c r="F111" s="3"/>
      <c r="G111" s="3"/>
    </row>
    <row r="112" spans="4:7" ht="11.25">
      <c r="D112" s="3"/>
      <c r="E112" s="3"/>
      <c r="F112" s="3"/>
      <c r="G112" s="3"/>
    </row>
    <row r="113" spans="4:7" ht="11.25">
      <c r="D113" s="3"/>
      <c r="E113" s="3"/>
      <c r="F113" s="3"/>
      <c r="G113" s="3"/>
    </row>
    <row r="114" spans="4:7" ht="11.25">
      <c r="D114" s="3"/>
      <c r="E114" s="3"/>
      <c r="F114" s="3"/>
      <c r="G114" s="3"/>
    </row>
    <row r="115" spans="4:7" ht="11.25">
      <c r="D115" s="3"/>
      <c r="E115" s="3"/>
      <c r="F115" s="3"/>
      <c r="G115" s="3"/>
    </row>
    <row r="116" spans="4:7" ht="11.25">
      <c r="D116" s="3"/>
      <c r="E116" s="3"/>
      <c r="F116" s="3"/>
      <c r="G116" s="3"/>
    </row>
    <row r="117" spans="4:7" ht="11.25">
      <c r="D117" s="3"/>
      <c r="E117" s="3"/>
      <c r="F117" s="3"/>
      <c r="G117" s="3"/>
    </row>
    <row r="118" spans="4:7" ht="11.25">
      <c r="D118" s="3"/>
      <c r="E118" s="3"/>
      <c r="F118" s="3"/>
      <c r="G118" s="3"/>
    </row>
    <row r="119" spans="4:7" ht="11.25">
      <c r="D119" s="3"/>
      <c r="E119" s="3"/>
      <c r="F119" s="3"/>
      <c r="G119" s="3"/>
    </row>
    <row r="120" spans="4:7" ht="11.25">
      <c r="D120" s="3"/>
      <c r="E120" s="3"/>
      <c r="F120" s="3"/>
      <c r="G120" s="3"/>
    </row>
    <row r="121" spans="4:7" ht="11.25">
      <c r="D121" s="3"/>
      <c r="E121" s="3"/>
      <c r="F121" s="3"/>
      <c r="G121" s="3"/>
    </row>
    <row r="122" spans="4:7" ht="11.25">
      <c r="D122" s="3"/>
      <c r="E122" s="3"/>
      <c r="F122" s="3"/>
      <c r="G122" s="3"/>
    </row>
    <row r="123" spans="4:7" ht="11.25">
      <c r="D123" s="3"/>
      <c r="E123" s="3"/>
      <c r="F123" s="3"/>
      <c r="G123" s="3"/>
    </row>
    <row r="124" spans="4:7" ht="11.25">
      <c r="D124" s="3"/>
      <c r="E124" s="3"/>
      <c r="F124" s="3"/>
      <c r="G124" s="3"/>
    </row>
    <row r="125" spans="4:7" ht="11.25">
      <c r="D125" s="3"/>
      <c r="E125" s="3"/>
      <c r="F125" s="3"/>
      <c r="G125" s="3"/>
    </row>
    <row r="126" spans="4:7" ht="11.25">
      <c r="D126" s="3"/>
      <c r="E126" s="3"/>
      <c r="F126" s="3"/>
      <c r="G126" s="3"/>
    </row>
    <row r="127" spans="4:7" ht="11.25">
      <c r="D127" s="3"/>
      <c r="E127" s="3"/>
      <c r="F127" s="3"/>
      <c r="G127" s="3"/>
    </row>
    <row r="128" spans="4:7" ht="11.25">
      <c r="D128" s="3"/>
      <c r="E128" s="3"/>
      <c r="F128" s="3"/>
      <c r="G128" s="3"/>
    </row>
    <row r="129" spans="4:7" ht="11.25">
      <c r="D129" s="3"/>
      <c r="E129" s="3"/>
      <c r="F129" s="3"/>
      <c r="G129" s="3"/>
    </row>
    <row r="130" spans="4:7" ht="11.25">
      <c r="D130" s="3"/>
      <c r="E130" s="3"/>
      <c r="F130" s="3"/>
      <c r="G130" s="3"/>
    </row>
    <row r="131" spans="4:7" ht="11.25">
      <c r="D131" s="3"/>
      <c r="E131" s="3"/>
      <c r="F131" s="3"/>
      <c r="G131" s="3"/>
    </row>
    <row r="132" spans="4:7" ht="11.25">
      <c r="D132" s="3"/>
      <c r="E132" s="3"/>
      <c r="F132" s="3"/>
      <c r="G132" s="3"/>
    </row>
    <row r="133" spans="4:7" ht="11.25">
      <c r="D133" s="3"/>
      <c r="E133" s="3"/>
      <c r="F133" s="3"/>
      <c r="G133" s="3"/>
    </row>
    <row r="134" spans="4:7" ht="11.25">
      <c r="D134" s="3"/>
      <c r="E134" s="3"/>
      <c r="F134" s="3"/>
      <c r="G134" s="3"/>
    </row>
    <row r="135" spans="4:7" ht="11.25">
      <c r="D135" s="3"/>
      <c r="E135" s="3"/>
      <c r="F135" s="3"/>
      <c r="G135" s="3"/>
    </row>
    <row r="136" spans="4:7" ht="11.25">
      <c r="D136" s="3"/>
      <c r="E136" s="3"/>
      <c r="F136" s="3"/>
      <c r="G136" s="3"/>
    </row>
    <row r="137" spans="4:7" ht="11.25">
      <c r="D137" s="3"/>
      <c r="E137" s="3"/>
      <c r="F137" s="3"/>
      <c r="G137" s="3"/>
    </row>
    <row r="138" spans="4:7" ht="11.25">
      <c r="D138" s="3"/>
      <c r="E138" s="3"/>
      <c r="F138" s="3"/>
      <c r="G138" s="3"/>
    </row>
    <row r="139" spans="4:7" ht="11.25">
      <c r="D139" s="3"/>
      <c r="E139" s="3"/>
      <c r="F139" s="3"/>
      <c r="G139" s="3"/>
    </row>
    <row r="140" spans="4:7" ht="11.25">
      <c r="D140" s="3"/>
      <c r="E140" s="3"/>
      <c r="F140" s="3"/>
      <c r="G140" s="3"/>
    </row>
    <row r="141" spans="4:7" ht="11.25">
      <c r="D141" s="3"/>
      <c r="E141" s="3"/>
      <c r="F141" s="3"/>
      <c r="G141" s="3"/>
    </row>
    <row r="142" spans="4:7" ht="11.25">
      <c r="D142" s="3"/>
      <c r="E142" s="3"/>
      <c r="F142" s="3"/>
      <c r="G142" s="3"/>
    </row>
    <row r="143" spans="4:7" ht="11.25">
      <c r="D143" s="3"/>
      <c r="E143" s="3"/>
      <c r="F143" s="3"/>
      <c r="G143" s="3"/>
    </row>
    <row r="144" spans="4:7" ht="11.25">
      <c r="D144" s="3"/>
      <c r="E144" s="3"/>
      <c r="F144" s="3"/>
      <c r="G144" s="3"/>
    </row>
    <row r="145" spans="4:7" ht="11.25">
      <c r="D145" s="3"/>
      <c r="E145" s="3"/>
      <c r="F145" s="3"/>
      <c r="G145" s="3"/>
    </row>
    <row r="146" spans="4:7" ht="11.25">
      <c r="D146" s="3"/>
      <c r="E146" s="3"/>
      <c r="F146" s="3"/>
      <c r="G146" s="3"/>
    </row>
    <row r="147" spans="4:7" ht="11.25">
      <c r="D147" s="3"/>
      <c r="E147" s="3"/>
      <c r="F147" s="3"/>
      <c r="G147" s="3"/>
    </row>
    <row r="148" spans="4:7" ht="11.25">
      <c r="D148" s="3"/>
      <c r="E148" s="3"/>
      <c r="F148" s="3"/>
      <c r="G148" s="3"/>
    </row>
    <row r="149" spans="4:7" ht="11.25">
      <c r="D149" s="3"/>
      <c r="E149" s="3"/>
      <c r="F149" s="3"/>
      <c r="G149" s="3"/>
    </row>
    <row r="150" spans="4:7" ht="11.25">
      <c r="D150" s="3"/>
      <c r="E150" s="3"/>
      <c r="F150" s="3"/>
      <c r="G150" s="3"/>
    </row>
    <row r="151" spans="4:7" ht="11.25">
      <c r="D151" s="3"/>
      <c r="E151" s="3"/>
      <c r="F151" s="3"/>
      <c r="G151" s="3"/>
    </row>
    <row r="152" spans="4:7" ht="11.25">
      <c r="D152" s="3"/>
      <c r="E152" s="3"/>
      <c r="F152" s="3"/>
      <c r="G152" s="3"/>
    </row>
    <row r="153" spans="4:7" ht="11.25">
      <c r="D153" s="3"/>
      <c r="E153" s="3"/>
      <c r="F153" s="3"/>
      <c r="G153" s="3"/>
    </row>
    <row r="154" spans="4:7" ht="11.25">
      <c r="D154" s="3"/>
      <c r="E154" s="3"/>
      <c r="F154" s="3"/>
      <c r="G154" s="3"/>
    </row>
    <row r="155" spans="4:7" ht="11.25">
      <c r="D155" s="3"/>
      <c r="E155" s="3"/>
      <c r="F155" s="3"/>
      <c r="G155" s="3"/>
    </row>
    <row r="156" spans="4:7" ht="11.25">
      <c r="D156" s="3"/>
      <c r="E156" s="3"/>
      <c r="F156" s="3"/>
      <c r="G156" s="3"/>
    </row>
    <row r="157" spans="4:7" ht="11.25">
      <c r="D157" s="3"/>
      <c r="E157" s="3"/>
      <c r="F157" s="3"/>
      <c r="G157" s="3"/>
    </row>
    <row r="158" spans="4:7" ht="11.25">
      <c r="D158" s="3"/>
      <c r="E158" s="3"/>
      <c r="F158" s="3"/>
      <c r="G158" s="3"/>
    </row>
    <row r="159" spans="4:7" ht="11.25">
      <c r="D159" s="3"/>
      <c r="E159" s="3"/>
      <c r="F159" s="3"/>
      <c r="G159" s="3"/>
    </row>
    <row r="160" spans="4:7" ht="11.25">
      <c r="D160" s="3"/>
      <c r="E160" s="3"/>
      <c r="F160" s="3"/>
      <c r="G160" s="3"/>
    </row>
    <row r="161" spans="4:7" ht="11.25">
      <c r="D161" s="3"/>
      <c r="E161" s="3"/>
      <c r="F161" s="3"/>
      <c r="G161" s="3"/>
    </row>
    <row r="162" spans="4:7" ht="11.25">
      <c r="D162" s="3"/>
      <c r="E162" s="3"/>
      <c r="F162" s="3"/>
      <c r="G162" s="3"/>
    </row>
    <row r="163" spans="4:7" ht="11.25">
      <c r="D163" s="3"/>
      <c r="E163" s="3"/>
      <c r="F163" s="3"/>
      <c r="G163" s="3"/>
    </row>
    <row r="164" spans="4:7" ht="11.25">
      <c r="D164" s="3"/>
      <c r="E164" s="3"/>
      <c r="F164" s="3"/>
      <c r="G164" s="3"/>
    </row>
    <row r="165" spans="4:7" ht="11.25">
      <c r="D165" s="3"/>
      <c r="E165" s="3"/>
      <c r="F165" s="3"/>
      <c r="G165" s="3"/>
    </row>
    <row r="166" spans="4:7" ht="11.25">
      <c r="D166" s="3"/>
      <c r="E166" s="3"/>
      <c r="F166" s="3"/>
      <c r="G166" s="3"/>
    </row>
    <row r="167" spans="4:7" ht="11.25">
      <c r="D167" s="3"/>
      <c r="E167" s="3"/>
      <c r="F167" s="3"/>
      <c r="G167" s="3"/>
    </row>
    <row r="168" spans="4:7" ht="11.25">
      <c r="D168" s="3"/>
      <c r="E168" s="3"/>
      <c r="F168" s="3"/>
      <c r="G168" s="3"/>
    </row>
    <row r="169" spans="4:7" ht="11.25">
      <c r="D169" s="3"/>
      <c r="E169" s="3"/>
      <c r="F169" s="3"/>
      <c r="G169" s="3"/>
    </row>
    <row r="170" spans="4:7" ht="11.25">
      <c r="D170" s="3"/>
      <c r="E170" s="3"/>
      <c r="F170" s="3"/>
      <c r="G170" s="3"/>
    </row>
    <row r="171" spans="4:7" ht="11.25">
      <c r="D171" s="3"/>
      <c r="E171" s="3"/>
      <c r="F171" s="3"/>
      <c r="G171" s="3"/>
    </row>
    <row r="172" spans="4:7" ht="11.25">
      <c r="D172" s="3"/>
      <c r="E172" s="3"/>
      <c r="F172" s="3"/>
      <c r="G172" s="3"/>
    </row>
    <row r="173" spans="4:7" ht="11.25">
      <c r="D173" s="3"/>
      <c r="E173" s="3"/>
      <c r="F173" s="3"/>
      <c r="G173" s="3"/>
    </row>
    <row r="174" spans="4:7" ht="11.25">
      <c r="D174" s="3"/>
      <c r="E174" s="3"/>
      <c r="F174" s="3"/>
      <c r="G174" s="3"/>
    </row>
    <row r="175" spans="4:7" ht="11.25">
      <c r="D175" s="3"/>
      <c r="E175" s="3"/>
      <c r="F175" s="3"/>
      <c r="G175" s="3"/>
    </row>
    <row r="176" spans="4:7" ht="11.25">
      <c r="D176" s="3"/>
      <c r="E176" s="3"/>
      <c r="F176" s="3"/>
      <c r="G176" s="3"/>
    </row>
    <row r="177" spans="4:7" ht="11.25">
      <c r="D177" s="3"/>
      <c r="E177" s="3"/>
      <c r="F177" s="3"/>
      <c r="G177" s="3"/>
    </row>
    <row r="178" spans="4:7" ht="11.25">
      <c r="D178" s="3"/>
      <c r="E178" s="3"/>
      <c r="F178" s="3"/>
      <c r="G178" s="3"/>
    </row>
    <row r="179" spans="4:7" ht="11.25">
      <c r="D179" s="3"/>
      <c r="E179" s="3"/>
      <c r="F179" s="3"/>
      <c r="G179" s="3"/>
    </row>
    <row r="180" spans="4:7" ht="11.25">
      <c r="D180" s="3"/>
      <c r="E180" s="3"/>
      <c r="F180" s="3"/>
      <c r="G180" s="3"/>
    </row>
    <row r="181" spans="4:7" ht="11.25">
      <c r="D181" s="3"/>
      <c r="E181" s="3"/>
      <c r="F181" s="3"/>
      <c r="G181" s="3"/>
    </row>
    <row r="182" spans="4:7" ht="11.25">
      <c r="D182" s="3"/>
      <c r="E182" s="3"/>
      <c r="F182" s="3"/>
      <c r="G182" s="3"/>
    </row>
    <row r="183" spans="4:7" ht="11.25">
      <c r="D183" s="3"/>
      <c r="E183" s="3"/>
      <c r="F183" s="3"/>
      <c r="G183" s="3"/>
    </row>
    <row r="184" spans="4:7" ht="11.25">
      <c r="D184" s="3"/>
      <c r="E184" s="3"/>
      <c r="F184" s="3"/>
      <c r="G184" s="3"/>
    </row>
    <row r="185" spans="4:7" ht="11.25">
      <c r="D185" s="3"/>
      <c r="E185" s="3"/>
      <c r="F185" s="3"/>
      <c r="G185" s="3"/>
    </row>
    <row r="186" spans="4:7" ht="11.25">
      <c r="D186" s="3"/>
      <c r="E186" s="3"/>
      <c r="F186" s="3"/>
      <c r="G186" s="3"/>
    </row>
    <row r="187" spans="4:7" ht="11.25">
      <c r="D187" s="3"/>
      <c r="E187" s="3"/>
      <c r="F187" s="3"/>
      <c r="G187" s="3"/>
    </row>
  </sheetData>
  <sheetProtection/>
  <mergeCells count="30">
    <mergeCell ref="A1:D1"/>
    <mergeCell ref="A2:D3"/>
    <mergeCell ref="A10:A18"/>
    <mergeCell ref="C14:C15"/>
    <mergeCell ref="D14:D15"/>
    <mergeCell ref="D7:F8"/>
    <mergeCell ref="A4:D4"/>
    <mergeCell ref="J19:K19"/>
    <mergeCell ref="H7:H9"/>
    <mergeCell ref="I7:L7"/>
    <mergeCell ref="A22:D22"/>
    <mergeCell ref="D12:D13"/>
    <mergeCell ref="B10:B18"/>
    <mergeCell ref="A19:H19"/>
    <mergeCell ref="A7:A9"/>
    <mergeCell ref="B7:B9"/>
    <mergeCell ref="C12:C13"/>
    <mergeCell ref="E14:E15"/>
    <mergeCell ref="F14:F15"/>
    <mergeCell ref="G14:G15"/>
    <mergeCell ref="G7:G9"/>
    <mergeCell ref="A5:D5"/>
    <mergeCell ref="A23:D23"/>
    <mergeCell ref="A21:D21"/>
    <mergeCell ref="N7:N9"/>
    <mergeCell ref="I8:I9"/>
    <mergeCell ref="J8:K8"/>
    <mergeCell ref="L8:L9"/>
    <mergeCell ref="M7:M9"/>
    <mergeCell ref="C7:C9"/>
  </mergeCells>
  <printOptions/>
  <pageMargins left="0.42" right="0.2" top="0.81" bottom="0.33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2009-03-20T20:22:33Z</cp:lastPrinted>
  <dcterms:created xsi:type="dcterms:W3CDTF">2005-09-30T21:17:52Z</dcterms:created>
  <dcterms:modified xsi:type="dcterms:W3CDTF">2009-10-26T19:38:46Z</dcterms:modified>
  <cp:category/>
  <cp:version/>
  <cp:contentType/>
  <cp:contentStatus/>
</cp:coreProperties>
</file>