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17" activeTab="0"/>
  </bookViews>
  <sheets>
    <sheet name="PPR09 Aseguramiento en salud" sheetId="1" r:id="rId1"/>
  </sheets>
  <definedNames>
    <definedName name="_xlnm.Print_Area" localSheetId="0">'PPR09 Aseguramiento en salud'!$A$1:$M$14</definedName>
  </definedNames>
  <calcPr fullCalcOnLoad="1"/>
</workbook>
</file>

<file path=xl/sharedStrings.xml><?xml version="1.0" encoding="utf-8"?>
<sst xmlns="http://schemas.openxmlformats.org/spreadsheetml/2006/main" count="35" uniqueCount="34">
  <si>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</si>
  <si>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</si>
  <si>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</si>
  <si>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</si>
  <si>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</si>
  <si>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</si>
  <si>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</si>
  <si>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</si>
  <si>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Se transformará 5.255 subsidios parciales en totales.</t>
  </si>
  <si>
    <t>Número  de subsidios parciales transformados en  totales</t>
  </si>
  <si>
    <t>Se dará 100% de cobertura en régimen subsidiado.</t>
  </si>
  <si>
    <t>Porcentaje de cobertura del régimen subsidiado.</t>
  </si>
  <si>
    <t>EJE ESTRATEGICO EQUIDAD Y HUMANIDAD</t>
  </si>
  <si>
    <t>PROGRAMA ASEGURAMIENTO EN SALUD</t>
  </si>
  <si>
    <t>Transformar subsidios parciales a totales</t>
  </si>
  <si>
    <t>Alcanzar la cobertura universal en Régimen Subsidiado.</t>
  </si>
  <si>
    <t>TOTAL</t>
  </si>
  <si>
    <t>Garantizar  la cobertura universal al sistema de seguridad social en salud para la población del Municipio de Pasto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</si>
  <si>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</si>
  <si>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</si>
  <si>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</si>
  <si>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</si>
  <si>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</si>
  <si>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</si>
  <si>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</si>
  <si>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</si>
  <si>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</si>
  <si>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</si>
  <si>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Población pobre y vulnerable no afiliada al sistema de seguridad social en salud.</t>
  </si>
  <si>
    <t>PRESUPUESTO POR RESULTADOS 2009</t>
  </si>
  <si>
    <t>Dr. Walter Guerra - Subdirector de Seguridad Social</t>
  </si>
  <si>
    <t>COSTO POR META</t>
  </si>
  <si>
    <r>
      <t xml:space="preserve">Ampliación de cobertura en el regimen subsidiado en el Municipio de Pasto - Año 2009-2010,  </t>
    </r>
    <r>
      <rPr>
        <b/>
        <sz val="11"/>
        <color indexed="10"/>
        <rFont val="Arial"/>
        <family val="2"/>
      </rPr>
      <t>2009520010112</t>
    </r>
  </si>
  <si>
    <r>
      <t xml:space="preserve">Garantizar la continuidad de la afiliación en el regimen subsidiado en el Municipio de Pasto. Año 2009-2010.  </t>
    </r>
    <r>
      <rPr>
        <b/>
        <sz val="11"/>
        <color indexed="10"/>
        <rFont val="Arial"/>
        <family val="2"/>
      </rPr>
      <t>2009520010127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</si>
</sst>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5" fillId="24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6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7" fillId="22" borderId="10" xfId="53" applyFont="1" applyFill="1" applyBorder="1" applyAlignment="1">
      <alignment horizontal="center" vertical="center" wrapText="1"/>
      <protection/>
    </xf>
    <xf numFmtId="49" fontId="3" fillId="25" borderId="11" xfId="53" applyNumberFormat="1" applyFont="1" applyFill="1" applyBorder="1" applyAlignment="1">
      <alignment horizontal="center" vertical="center" wrapText="1"/>
      <protection/>
    </xf>
    <xf numFmtId="49" fontId="3" fillId="25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11" xfId="0" applyFont="1" applyFill="1" applyBorder="1" applyAlignment="1">
      <alignment horizontal="justify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7" fillId="0" borderId="14" xfId="0" applyFont="1" applyBorder="1" applyAlignment="1">
      <alignment horizontal="justify" vertical="center" wrapText="1"/>
    </xf>
    <xf numFmtId="0" fontId="27" fillId="0" borderId="15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10" fontId="0" fillId="0" borderId="14" xfId="56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justify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wrapText="1"/>
    </xf>
    <xf numFmtId="0" fontId="0" fillId="25" borderId="10" xfId="53" applyFont="1" applyFill="1" applyBorder="1" applyAlignment="1">
      <alignment horizontal="center" vertical="center" wrapText="1"/>
      <protection/>
    </xf>
    <xf numFmtId="49" fontId="3" fillId="25" borderId="10" xfId="53" applyNumberFormat="1" applyFont="1" applyFill="1" applyBorder="1" applyAlignment="1">
      <alignment horizontal="center" vertical="center" wrapText="1"/>
      <protection/>
    </xf>
    <xf numFmtId="49" fontId="0" fillId="25" borderId="17" xfId="53" applyNumberFormat="1" applyFont="1" applyFill="1" applyBorder="1" applyAlignment="1">
      <alignment horizontal="center" vertical="center" wrapText="1"/>
      <protection/>
    </xf>
    <xf numFmtId="0" fontId="25" fillId="26" borderId="18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49" fontId="0" fillId="25" borderId="10" xfId="53" applyNumberFormat="1" applyFont="1" applyFill="1" applyBorder="1" applyAlignment="1">
      <alignment horizontal="center" vertical="center" wrapText="1"/>
      <protection/>
    </xf>
    <xf numFmtId="0" fontId="5" fillId="8" borderId="10" xfId="53" applyFont="1" applyFill="1" applyBorder="1" applyAlignment="1">
      <alignment horizontal="center" vertical="center" wrapText="1"/>
      <protection/>
    </xf>
    <xf numFmtId="0" fontId="5" fillId="8" borderId="14" xfId="53" applyFont="1" applyFill="1" applyBorder="1" applyAlignment="1">
      <alignment horizontal="center" vertical="center" wrapText="1"/>
      <protection/>
    </xf>
    <xf numFmtId="0" fontId="25" fillId="2" borderId="12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6" fillId="9" borderId="12" xfId="0" applyFont="1" applyFill="1" applyBorder="1" applyAlignment="1">
      <alignment horizontal="center" vertical="center"/>
    </xf>
    <xf numFmtId="0" fontId="26" fillId="9" borderId="17" xfId="0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horizontal="center" vertical="center"/>
    </xf>
    <xf numFmtId="0" fontId="27" fillId="22" borderId="18" xfId="53" applyFont="1" applyFill="1" applyBorder="1" applyAlignment="1">
      <alignment horizontal="center" wrapText="1"/>
      <protection/>
    </xf>
    <xf numFmtId="0" fontId="27" fillId="22" borderId="19" xfId="53" applyFont="1" applyFill="1" applyBorder="1" applyAlignment="1">
      <alignment horizontal="center" wrapText="1"/>
      <protection/>
    </xf>
    <xf numFmtId="0" fontId="27" fillId="22" borderId="21" xfId="53" applyFont="1" applyFill="1" applyBorder="1" applyAlignment="1">
      <alignment horizontal="center" wrapText="1"/>
      <protection/>
    </xf>
    <xf numFmtId="0" fontId="27" fillId="22" borderId="22" xfId="53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8" borderId="23" xfId="53" applyFont="1" applyFill="1" applyBorder="1" applyAlignment="1">
      <alignment horizontal="center" vertical="center" wrapText="1"/>
      <protection/>
    </xf>
    <xf numFmtId="0" fontId="5" fillId="8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P14"/>
  <sheetViews>
    <sheetView tabSelected="1" view="pageBreakPreview" zoomScale="60" zoomScaleNormal="80" zoomScalePageLayoutView="0" workbookViewId="0" topLeftCell="A1">
      <selection activeCell="H9" sqref="H9"/>
    </sheetView>
  </sheetViews>
  <sheetFormatPr defaultColWidth="11.421875" defaultRowHeight="12.75"/>
  <cols>
    <col min="1" max="1" width="17.00390625" style="2" customWidth="1"/>
    <col min="2" max="2" width="19.421875" style="2" customWidth="1"/>
    <col min="3" max="3" width="17.00390625" style="2" customWidth="1"/>
    <col min="4" max="4" width="18.57421875" style="2" customWidth="1"/>
    <col min="5" max="5" width="14.57421875" style="2" customWidth="1"/>
    <col min="6" max="6" width="13.7109375" style="2" customWidth="1"/>
    <col min="7" max="7" width="30.00390625" style="2" customWidth="1"/>
    <col min="8" max="8" width="19.7109375" style="2" customWidth="1"/>
    <col min="9" max="9" width="7.00390625" style="2" bestFit="1" customWidth="1"/>
    <col min="10" max="10" width="8.8515625" style="2" bestFit="1" customWidth="1"/>
    <col min="11" max="11" width="20.28125" style="2" customWidth="1"/>
    <col min="12" max="12" width="19.57421875" style="2" customWidth="1"/>
    <col min="13" max="13" width="22.140625" style="2" customWidth="1"/>
    <col min="14" max="16384" width="11.421875" style="2" customWidth="1"/>
  </cols>
  <sheetData>
    <row r="1" spans="1:7" ht="15.75">
      <c r="A1" s="30" t="s">
        <v>29</v>
      </c>
      <c r="B1" s="31"/>
      <c r="C1" s="31"/>
      <c r="D1" s="32"/>
      <c r="E1" s="1"/>
      <c r="F1" s="1"/>
      <c r="G1" s="1"/>
    </row>
    <row r="2" spans="1:7" ht="15.75">
      <c r="A2" s="36" t="s">
        <v>12</v>
      </c>
      <c r="B2" s="37"/>
      <c r="C2" s="37"/>
      <c r="D2" s="38"/>
      <c r="E2" s="3"/>
      <c r="F2" s="3"/>
      <c r="G2" s="3"/>
    </row>
    <row r="3" spans="1:68" s="4" customFormat="1" ht="15">
      <c r="A3" s="44" t="s">
        <v>13</v>
      </c>
      <c r="B3" s="45"/>
      <c r="C3" s="45"/>
      <c r="D3" s="46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4" customFormat="1" ht="12">
      <c r="A4" s="3"/>
      <c r="C4" s="3"/>
      <c r="D4" s="3"/>
      <c r="E4" s="3"/>
      <c r="F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5" customFormat="1" ht="12.75" customHeight="1">
      <c r="A5" s="35" t="s">
        <v>3</v>
      </c>
      <c r="B5" s="34" t="s">
        <v>2</v>
      </c>
      <c r="C5" s="34" t="s">
        <v>1</v>
      </c>
      <c r="D5" s="47" t="s">
        <v>4</v>
      </c>
      <c r="E5" s="48"/>
      <c r="F5" s="28" t="s">
        <v>18</v>
      </c>
      <c r="G5" s="33" t="s">
        <v>19</v>
      </c>
      <c r="H5" s="33" t="s">
        <v>20</v>
      </c>
      <c r="I5" s="33"/>
      <c r="J5" s="33"/>
      <c r="K5" s="33"/>
      <c r="L5" s="27" t="s">
        <v>31</v>
      </c>
      <c r="M5" s="27" t="s">
        <v>21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5" customFormat="1" ht="12.75">
      <c r="A6" s="53"/>
      <c r="B6" s="34"/>
      <c r="C6" s="35"/>
      <c r="D6" s="49"/>
      <c r="E6" s="50"/>
      <c r="F6" s="28"/>
      <c r="G6" s="33"/>
      <c r="H6" s="28" t="s">
        <v>22</v>
      </c>
      <c r="I6" s="29" t="s">
        <v>23</v>
      </c>
      <c r="J6" s="29"/>
      <c r="K6" s="28" t="s">
        <v>24</v>
      </c>
      <c r="L6" s="27"/>
      <c r="M6" s="2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5" customFormat="1" ht="28.5">
      <c r="A7" s="54"/>
      <c r="B7" s="34"/>
      <c r="C7" s="35"/>
      <c r="D7" s="6" t="s">
        <v>25</v>
      </c>
      <c r="E7" s="6" t="s">
        <v>0</v>
      </c>
      <c r="F7" s="28"/>
      <c r="G7" s="33"/>
      <c r="H7" s="28"/>
      <c r="I7" s="7" t="s">
        <v>26</v>
      </c>
      <c r="J7" s="8" t="s">
        <v>27</v>
      </c>
      <c r="K7" s="28"/>
      <c r="L7" s="27"/>
      <c r="M7" s="2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s="4" customFormat="1" ht="97.5" customHeight="1">
      <c r="A8" s="51" t="s">
        <v>28</v>
      </c>
      <c r="B8" s="51" t="s">
        <v>17</v>
      </c>
      <c r="C8" s="14" t="s">
        <v>14</v>
      </c>
      <c r="D8" s="15" t="s">
        <v>8</v>
      </c>
      <c r="E8" s="9" t="s">
        <v>9</v>
      </c>
      <c r="F8" s="10">
        <v>5255</v>
      </c>
      <c r="G8" s="13" t="s">
        <v>32</v>
      </c>
      <c r="H8" s="12">
        <v>117254000</v>
      </c>
      <c r="I8" s="12"/>
      <c r="J8" s="12"/>
      <c r="K8" s="12">
        <f>+H8</f>
        <v>117254000</v>
      </c>
      <c r="L8" s="12">
        <f>K8</f>
        <v>117254000</v>
      </c>
      <c r="M8" s="11" t="s">
        <v>30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s="4" customFormat="1" ht="84" customHeight="1" thickBot="1">
      <c r="A9" s="52"/>
      <c r="B9" s="52"/>
      <c r="C9" s="18" t="s">
        <v>15</v>
      </c>
      <c r="D9" s="19" t="s">
        <v>10</v>
      </c>
      <c r="E9" s="20" t="s">
        <v>11</v>
      </c>
      <c r="F9" s="21">
        <v>0.9697</v>
      </c>
      <c r="G9" s="22" t="s">
        <v>33</v>
      </c>
      <c r="H9" s="23">
        <v>54207823128</v>
      </c>
      <c r="I9" s="23"/>
      <c r="J9" s="23"/>
      <c r="K9" s="23">
        <f>+H9</f>
        <v>54207823128</v>
      </c>
      <c r="L9" s="23">
        <f>K9</f>
        <v>54207823128</v>
      </c>
      <c r="M9" s="24" t="s">
        <v>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13" s="17" customFormat="1" ht="16.5" thickBot="1">
      <c r="A10" s="42" t="s">
        <v>16</v>
      </c>
      <c r="B10" s="43"/>
      <c r="C10" s="43"/>
      <c r="D10" s="43"/>
      <c r="E10" s="43"/>
      <c r="F10" s="43"/>
      <c r="G10" s="43"/>
      <c r="H10" s="16">
        <f>SUM(H8:H9)</f>
        <v>54325077128</v>
      </c>
      <c r="I10" s="16">
        <f>SUM(I8:I9)</f>
        <v>0</v>
      </c>
      <c r="J10" s="16">
        <f>SUM(J8:J9)</f>
        <v>0</v>
      </c>
      <c r="K10" s="16">
        <f>SUM(K8:K9)</f>
        <v>54325077128</v>
      </c>
      <c r="L10" s="16">
        <f>SUM(L8:L9)</f>
        <v>54325077128</v>
      </c>
      <c r="M10" s="26"/>
    </row>
    <row r="11" ht="15.75">
      <c r="H11" s="25"/>
    </row>
    <row r="12" spans="1:8" ht="15" customHeight="1">
      <c r="A12" s="30" t="s">
        <v>6</v>
      </c>
      <c r="B12" s="31"/>
      <c r="C12" s="31"/>
      <c r="D12" s="32"/>
      <c r="H12" s="25"/>
    </row>
    <row r="13" spans="1:4" ht="15" customHeight="1">
      <c r="A13" s="36" t="s">
        <v>7</v>
      </c>
      <c r="B13" s="37"/>
      <c r="C13" s="37"/>
      <c r="D13" s="38"/>
    </row>
    <row r="14" spans="1:4" ht="15" customHeight="1">
      <c r="A14" s="39" t="s">
        <v>5</v>
      </c>
      <c r="B14" s="40"/>
      <c r="C14" s="40"/>
      <c r="D14" s="41"/>
    </row>
  </sheetData>
  <sheetProtection/>
  <mergeCells count="21">
    <mergeCell ref="A13:D13"/>
    <mergeCell ref="A14:D14"/>
    <mergeCell ref="A10:G10"/>
    <mergeCell ref="A1:D1"/>
    <mergeCell ref="A2:D2"/>
    <mergeCell ref="A3:D3"/>
    <mergeCell ref="D5:E6"/>
    <mergeCell ref="A8:A9"/>
    <mergeCell ref="B8:B9"/>
    <mergeCell ref="A5:A7"/>
    <mergeCell ref="A12:D12"/>
    <mergeCell ref="G5:G7"/>
    <mergeCell ref="H5:K5"/>
    <mergeCell ref="B5:B7"/>
    <mergeCell ref="F5:F7"/>
    <mergeCell ref="C5:C7"/>
    <mergeCell ref="M5:M7"/>
    <mergeCell ref="H6:H7"/>
    <mergeCell ref="I6:J6"/>
    <mergeCell ref="K6:K7"/>
    <mergeCell ref="L5:L7"/>
  </mergeCells>
  <printOptions/>
  <pageMargins left="0.42" right="0.2" top="0.99" bottom="0.33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planeacion04</cp:lastModifiedBy>
  <cp:lastPrinted>2008-11-25T14:51:11Z</cp:lastPrinted>
  <dcterms:created xsi:type="dcterms:W3CDTF">2005-09-30T21:17:52Z</dcterms:created>
  <dcterms:modified xsi:type="dcterms:W3CDTF">2009-05-11T14:02:54Z</dcterms:modified>
  <cp:category/>
  <cp:version/>
  <cp:contentType/>
  <cp:contentStatus/>
</cp:coreProperties>
</file>