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66" activeTab="0"/>
  </bookViews>
  <sheets>
    <sheet name="PPR09 Recuperacion Rio Pasto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<sst xmlns="http://schemas.openxmlformats.org/spreadsheetml/2006/main" count="43" uniqueCount="41">
  <si>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PROGRAMA RECUPERACION RIO PASTO</t>
  </si>
  <si>
    <t>Altos niveles de contaminación del río Pasto generada por la inadecuada disposición final de vertimientos, escombros y basura</t>
  </si>
  <si>
    <t>Mitigar la contaminación del río Pasto generada por causas diferentes al vertimiento de aguas servidas.</t>
  </si>
  <si>
    <t>Retiro de sedimentos, escombros y basuras depositados en la ronda y cauce del río Pasto, y demás cuerpos hídricos</t>
  </si>
  <si>
    <t>Se protegerá 28 kilómetros de ronda del cauce del río Pasto y sus afluentes en el sector urbano de sedimentos, escombros y basuras.</t>
  </si>
  <si>
    <t>Kilómetros del río Pasto y afluentes protegidos de sedimentos, escombros y basuras.</t>
  </si>
  <si>
    <t>Modelación de calidad de agua del Río Pasto</t>
  </si>
  <si>
    <t xml:space="preserve">Se gestionará recursos para  realizar la segunda fase de la modelación del Río Pasto con apoyo de CORPONARIÑO. </t>
  </si>
  <si>
    <t>Gestión para la modelación del río Pasto realizada.</t>
  </si>
  <si>
    <t xml:space="preserve">Diseño y construcción de obras civiles para prevenir y mitigar riesgos </t>
  </si>
  <si>
    <t>Se diseñará y construirá anualmente 50 metros lineales de obras civiles para prevenir y mitigar riesgos generados por el río Pasto.</t>
  </si>
  <si>
    <t>Metros lineales de obras civiles construidos anualmente para prevenir y mitigar riesgos generados por el río Pasto.</t>
  </si>
  <si>
    <t>Gestionar proyectos de descontaminación</t>
  </si>
  <si>
    <t>Se implementará 2 proyectos de descontaminación del río Pasto, en articulación con CORPONARIÑO.</t>
  </si>
  <si>
    <t>Proyectos de descontaminación del río Pasto implementados.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</si>
  <si>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</si>
  <si>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</si>
  <si>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</si>
  <si>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</si>
  <si>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</si>
  <si>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</si>
  <si>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</si>
  <si>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</si>
  <si>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</si>
  <si>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</si>
  <si>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</si>
  <si>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</si>
  <si>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</si>
  <si>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</si>
  <si>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</si>
  <si>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</si>
  <si>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</si>
  <si>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Nombre Meta</t>
  </si>
  <si>
    <t>EJE ESTRATEGICO AMBIENTE, SERVICIOS PUBLICOS Y GESTION DEL RIESGO</t>
  </si>
  <si>
    <t>PRESUPUESTO POR RESULTADOS 2009</t>
  </si>
  <si>
    <t>TOTAL</t>
  </si>
  <si>
    <t>Hugo Ramiro Rosero Ortiz - Secretario de Gestión y Saneamiento Ambiental.</t>
  </si>
  <si>
    <t>COSTO POR META</t>
  </si>
  <si>
    <t>CORPONARIÑO</t>
  </si>
  <si>
    <t>Fondo Nacional para la prevención y atención de desastres</t>
  </si>
  <si>
    <r>
      <t xml:space="preserve">Mitigación para la descontaminación del Pasto. Municipio de Pasto. </t>
    </r>
    <r>
      <rPr>
        <b/>
        <sz val="12"/>
        <color indexed="10"/>
        <rFont val="Arial"/>
        <family val="2"/>
      </rPr>
      <t>2009520010060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</si>
</sst>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5">
    <xf numFmtId="0" fontId="0" fillId="0" borderId="0" xfId="0" applyAlignment="1">
      <alignment/>
    </xf>
    <xf numFmtId="3" fontId="3" fillId="0" borderId="10" xfId="55" applyNumberFormat="1" applyFont="1" applyBorder="1" applyAlignment="1">
      <alignment horizontal="center" vertical="center"/>
      <protection/>
    </xf>
    <xf numFmtId="9" fontId="3" fillId="0" borderId="10" xfId="61" applyFont="1" applyBorder="1" applyAlignment="1">
      <alignment horizontal="center" vertical="center" wrapText="1"/>
    </xf>
    <xf numFmtId="0" fontId="0" fillId="0" borderId="10" xfId="55" applyFont="1" applyBorder="1" applyAlignment="1">
      <alignment horizontal="justify" vertical="center" wrapText="1"/>
      <protection/>
    </xf>
    <xf numFmtId="0" fontId="26" fillId="24" borderId="0" xfId="55" applyFont="1" applyFill="1" applyBorder="1" applyAlignment="1">
      <alignment vertical="center" wrapText="1"/>
      <protection/>
    </xf>
    <xf numFmtId="0" fontId="4" fillId="0" borderId="0" xfId="55" applyFont="1" applyAlignment="1">
      <alignment wrapText="1"/>
      <protection/>
    </xf>
    <xf numFmtId="0" fontId="7" fillId="24" borderId="0" xfId="55" applyFont="1" applyFill="1" applyAlignment="1">
      <alignment horizontal="left" vertical="center" wrapText="1"/>
      <protection/>
    </xf>
    <xf numFmtId="0" fontId="4" fillId="24" borderId="0" xfId="55" applyFont="1" applyFill="1" applyAlignment="1">
      <alignment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24" borderId="0" xfId="55" applyFont="1" applyFill="1" applyAlignment="1">
      <alignment horizontal="center" vertical="center" wrapText="1"/>
      <protection/>
    </xf>
    <xf numFmtId="3" fontId="0" fillId="0" borderId="10" xfId="55" applyNumberFormat="1" applyFont="1" applyBorder="1" applyAlignment="1">
      <alignment horizontal="center" vertical="center" wrapText="1"/>
      <protection/>
    </xf>
    <xf numFmtId="0" fontId="28" fillId="0" borderId="0" xfId="55" applyFont="1" applyAlignment="1">
      <alignment horizontal="center" vertical="center" wrapText="1"/>
      <protection/>
    </xf>
    <xf numFmtId="3" fontId="28" fillId="0" borderId="11" xfId="55" applyNumberFormat="1" applyFont="1" applyBorder="1" applyAlignment="1">
      <alignment vertical="center" wrapText="1"/>
      <protection/>
    </xf>
    <xf numFmtId="3" fontId="28" fillId="0" borderId="12" xfId="55" applyNumberFormat="1" applyFont="1" applyBorder="1" applyAlignment="1">
      <alignment vertical="center" wrapText="1"/>
      <protection/>
    </xf>
    <xf numFmtId="0" fontId="0" fillId="0" borderId="13" xfId="55" applyFont="1" applyBorder="1" applyAlignment="1">
      <alignment horizontal="justify" vertical="center" wrapText="1"/>
      <protection/>
    </xf>
    <xf numFmtId="3" fontId="3" fillId="0" borderId="13" xfId="55" applyNumberFormat="1" applyFont="1" applyBorder="1" applyAlignment="1">
      <alignment horizontal="center" vertical="center"/>
      <protection/>
    </xf>
    <xf numFmtId="3" fontId="0" fillId="0" borderId="13" xfId="55" applyNumberFormat="1" applyFont="1" applyBorder="1" applyAlignment="1">
      <alignment horizontal="center" vertical="center" wrapText="1"/>
      <protection/>
    </xf>
    <xf numFmtId="3" fontId="28" fillId="0" borderId="0" xfId="55" applyNumberFormat="1" applyFont="1" applyBorder="1" applyAlignment="1">
      <alignment vertical="center" wrapText="1"/>
      <protection/>
    </xf>
    <xf numFmtId="0" fontId="0" fillId="0" borderId="14" xfId="55" applyFont="1" applyBorder="1" applyAlignment="1">
      <alignment horizontal="justify" vertical="center" wrapText="1"/>
      <protection/>
    </xf>
    <xf numFmtId="3" fontId="3" fillId="0" borderId="14" xfId="55" applyNumberFormat="1" applyFont="1" applyBorder="1" applyAlignment="1">
      <alignment horizontal="center" vertical="center"/>
      <protection/>
    </xf>
    <xf numFmtId="3" fontId="0" fillId="0" borderId="14" xfId="55" applyNumberFormat="1" applyFont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29" fillId="0" borderId="0" xfId="55" applyFont="1" applyFill="1" applyAlignment="1">
      <alignment horizontal="center" vertical="center" wrapText="1"/>
      <protection/>
    </xf>
    <xf numFmtId="0" fontId="27" fillId="22" borderId="13" xfId="0" applyFont="1" applyFill="1" applyBorder="1" applyAlignment="1">
      <alignment horizontal="center"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0" fontId="26" fillId="2" borderId="10" xfId="55" applyFont="1" applyFill="1" applyBorder="1" applyAlignment="1">
      <alignment horizontal="center" vertical="center"/>
      <protection/>
    </xf>
    <xf numFmtId="0" fontId="27" fillId="9" borderId="10" xfId="55" applyFont="1" applyFill="1" applyBorder="1" applyAlignment="1">
      <alignment horizontal="center" vertical="center"/>
      <protection/>
    </xf>
    <xf numFmtId="0" fontId="26" fillId="26" borderId="15" xfId="0" applyFont="1" applyFill="1" applyBorder="1" applyAlignment="1">
      <alignment horizontal="center" vertical="center" wrapText="1"/>
    </xf>
    <xf numFmtId="0" fontId="26" fillId="26" borderId="0" xfId="0" applyFont="1" applyFill="1" applyBorder="1" applyAlignment="1">
      <alignment horizontal="center" vertical="center" wrapText="1"/>
    </xf>
    <xf numFmtId="0" fontId="26" fillId="2" borderId="15" xfId="55" applyFont="1" applyFill="1" applyBorder="1" applyAlignment="1">
      <alignment horizontal="center" vertical="center"/>
      <protection/>
    </xf>
    <xf numFmtId="0" fontId="26" fillId="2" borderId="0" xfId="55" applyFont="1" applyFill="1" applyBorder="1" applyAlignment="1">
      <alignment horizontal="center" vertical="center"/>
      <protection/>
    </xf>
    <xf numFmtId="0" fontId="27" fillId="9" borderId="15" xfId="55" applyFont="1" applyFill="1" applyBorder="1" applyAlignment="1">
      <alignment horizontal="center" vertical="center"/>
      <protection/>
    </xf>
    <xf numFmtId="0" fontId="27" fillId="9" borderId="0" xfId="55" applyFont="1" applyFill="1" applyBorder="1" applyAlignment="1">
      <alignment horizontal="center" vertical="center"/>
      <protection/>
    </xf>
    <xf numFmtId="0" fontId="28" fillId="0" borderId="16" xfId="55" applyFont="1" applyBorder="1" applyAlignment="1">
      <alignment horizontal="center" vertical="center" wrapText="1"/>
      <protection/>
    </xf>
    <xf numFmtId="0" fontId="28" fillId="0" borderId="11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justify" vertical="center" wrapText="1"/>
      <protection/>
    </xf>
    <xf numFmtId="0" fontId="5" fillId="0" borderId="18" xfId="55" applyFont="1" applyBorder="1" applyAlignment="1">
      <alignment horizontal="justify" vertical="center" wrapText="1"/>
      <protection/>
    </xf>
    <xf numFmtId="0" fontId="5" fillId="0" borderId="19" xfId="55" applyFont="1" applyBorder="1" applyAlignment="1">
      <alignment horizontal="justify" vertical="center" wrapText="1"/>
      <protection/>
    </xf>
    <xf numFmtId="0" fontId="5" fillId="0" borderId="14" xfId="55" applyFont="1" applyBorder="1" applyAlignment="1">
      <alignment horizontal="justify" vertical="center" wrapText="1"/>
      <protection/>
    </xf>
    <xf numFmtId="0" fontId="5" fillId="0" borderId="10" xfId="55" applyFont="1" applyBorder="1" applyAlignment="1">
      <alignment horizontal="justify" vertical="center" wrapText="1"/>
      <protection/>
    </xf>
    <xf numFmtId="0" fontId="5" fillId="0" borderId="13" xfId="55" applyFont="1" applyBorder="1" applyAlignment="1">
      <alignment horizontal="justify" vertical="center" wrapText="1"/>
      <protection/>
    </xf>
    <xf numFmtId="49" fontId="7" fillId="25" borderId="20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49" fontId="6" fillId="25" borderId="2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7" fillId="10" borderId="21" xfId="0" applyFont="1" applyFill="1" applyBorder="1" applyAlignment="1">
      <alignment horizontal="center" vertical="center" wrapText="1"/>
    </xf>
    <xf numFmtId="0" fontId="27" fillId="10" borderId="18" xfId="0" applyFont="1" applyFill="1" applyBorder="1" applyAlignment="1">
      <alignment horizontal="center" vertical="center" wrapText="1"/>
    </xf>
    <xf numFmtId="0" fontId="27" fillId="10" borderId="19" xfId="0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27" fillId="22" borderId="2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0" fillId="0" borderId="22" xfId="55" applyFont="1" applyBorder="1" applyAlignment="1">
      <alignment horizontal="center" vertical="center" wrapText="1"/>
      <protection/>
    </xf>
    <xf numFmtId="0" fontId="0" fillId="0" borderId="23" xfId="55" applyFont="1" applyBorder="1" applyAlignment="1">
      <alignment horizontal="center" vertical="center" wrapText="1"/>
      <protection/>
    </xf>
    <xf numFmtId="0" fontId="0" fillId="0" borderId="24" xfId="55" applyFont="1" applyBorder="1" applyAlignment="1">
      <alignment horizontal="center" vertical="center" wrapText="1"/>
      <protection/>
    </xf>
    <xf numFmtId="0" fontId="6" fillId="25" borderId="25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6" fillId="25" borderId="24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O16"/>
  <sheetViews>
    <sheetView tabSelected="1"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1.00390625" style="5" customWidth="1"/>
    <col min="2" max="2" width="20.00390625" style="5" customWidth="1"/>
    <col min="3" max="3" width="20.140625" style="5" customWidth="1"/>
    <col min="4" max="4" width="22.57421875" style="5" customWidth="1"/>
    <col min="5" max="5" width="18.00390625" style="5" customWidth="1"/>
    <col min="6" max="6" width="13.8515625" style="5" customWidth="1"/>
    <col min="7" max="7" width="24.140625" style="5" customWidth="1"/>
    <col min="8" max="9" width="17.00390625" style="5" bestFit="1" customWidth="1"/>
    <col min="10" max="10" width="16.57421875" style="5" customWidth="1"/>
    <col min="11" max="11" width="16.57421875" style="5" bestFit="1" customWidth="1"/>
    <col min="12" max="12" width="16.28125" style="5" customWidth="1"/>
    <col min="13" max="13" width="19.421875" style="5" customWidth="1"/>
    <col min="14" max="16384" width="11.421875" style="5" customWidth="1"/>
  </cols>
  <sheetData>
    <row r="1" spans="1:7" ht="15.75" customHeight="1">
      <c r="A1" s="27" t="s">
        <v>34</v>
      </c>
      <c r="B1" s="28"/>
      <c r="C1" s="28"/>
      <c r="D1" s="28"/>
      <c r="E1" s="28"/>
      <c r="F1" s="4"/>
      <c r="G1" s="4"/>
    </row>
    <row r="2" spans="1:7" ht="15.75">
      <c r="A2" s="29" t="s">
        <v>33</v>
      </c>
      <c r="B2" s="30"/>
      <c r="C2" s="30"/>
      <c r="D2" s="30"/>
      <c r="E2" s="30"/>
      <c r="F2" s="6"/>
      <c r="G2" s="6"/>
    </row>
    <row r="3" spans="1:67" s="7" customFormat="1" ht="15">
      <c r="A3" s="31" t="s">
        <v>0</v>
      </c>
      <c r="B3" s="32"/>
      <c r="C3" s="32"/>
      <c r="D3" s="32"/>
      <c r="E3" s="3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7" customFormat="1" ht="12.75" thickBot="1">
      <c r="A4" s="6"/>
      <c r="C4" s="6"/>
      <c r="D4" s="6"/>
      <c r="E4" s="6"/>
      <c r="F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s="22" customFormat="1" ht="12.75">
      <c r="A5" s="48" t="s">
        <v>18</v>
      </c>
      <c r="B5" s="51" t="s">
        <v>17</v>
      </c>
      <c r="C5" s="51" t="s">
        <v>16</v>
      </c>
      <c r="D5" s="54" t="s">
        <v>19</v>
      </c>
      <c r="E5" s="54"/>
      <c r="F5" s="41" t="s">
        <v>23</v>
      </c>
      <c r="G5" s="44" t="s">
        <v>24</v>
      </c>
      <c r="H5" s="44" t="s">
        <v>25</v>
      </c>
      <c r="I5" s="44"/>
      <c r="J5" s="44"/>
      <c r="K5" s="44"/>
      <c r="L5" s="62" t="s">
        <v>37</v>
      </c>
      <c r="M5" s="59" t="s">
        <v>31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</row>
    <row r="6" spans="1:67" s="22" customFormat="1" ht="12.75">
      <c r="A6" s="49"/>
      <c r="B6" s="52"/>
      <c r="C6" s="52"/>
      <c r="D6" s="55"/>
      <c r="E6" s="55"/>
      <c r="F6" s="42"/>
      <c r="G6" s="45"/>
      <c r="H6" s="42" t="s">
        <v>26</v>
      </c>
      <c r="I6" s="45" t="s">
        <v>27</v>
      </c>
      <c r="J6" s="45"/>
      <c r="K6" s="42" t="s">
        <v>30</v>
      </c>
      <c r="L6" s="63"/>
      <c r="M6" s="60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1:67" s="22" customFormat="1" ht="29.25" customHeight="1" thickBot="1">
      <c r="A7" s="50"/>
      <c r="B7" s="53"/>
      <c r="C7" s="53"/>
      <c r="D7" s="23" t="s">
        <v>32</v>
      </c>
      <c r="E7" s="23" t="s">
        <v>15</v>
      </c>
      <c r="F7" s="43"/>
      <c r="G7" s="46"/>
      <c r="H7" s="43"/>
      <c r="I7" s="24" t="s">
        <v>28</v>
      </c>
      <c r="J7" s="24" t="s">
        <v>29</v>
      </c>
      <c r="K7" s="43"/>
      <c r="L7" s="64"/>
      <c r="M7" s="6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</row>
    <row r="8" spans="1:67" s="9" customFormat="1" ht="76.5">
      <c r="A8" s="35" t="s">
        <v>1</v>
      </c>
      <c r="B8" s="38" t="s">
        <v>2</v>
      </c>
      <c r="C8" s="18" t="s">
        <v>3</v>
      </c>
      <c r="D8" s="18" t="s">
        <v>4</v>
      </c>
      <c r="E8" s="18" t="s">
        <v>5</v>
      </c>
      <c r="F8" s="19">
        <v>28</v>
      </c>
      <c r="G8" s="38" t="s">
        <v>40</v>
      </c>
      <c r="H8" s="20">
        <v>100000000</v>
      </c>
      <c r="I8" s="20">
        <v>70000000</v>
      </c>
      <c r="J8" s="20" t="s">
        <v>38</v>
      </c>
      <c r="K8" s="20">
        <f>I8+H8</f>
        <v>170000000</v>
      </c>
      <c r="L8" s="20">
        <f>K8</f>
        <v>170000000</v>
      </c>
      <c r="M8" s="56" t="s">
        <v>36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</row>
    <row r="9" spans="1:67" s="9" customFormat="1" ht="63.75">
      <c r="A9" s="36"/>
      <c r="B9" s="39"/>
      <c r="C9" s="3" t="s">
        <v>6</v>
      </c>
      <c r="D9" s="3" t="s">
        <v>7</v>
      </c>
      <c r="E9" s="3" t="s">
        <v>8</v>
      </c>
      <c r="F9" s="2">
        <v>1</v>
      </c>
      <c r="G9" s="39"/>
      <c r="H9" s="10">
        <v>20000000</v>
      </c>
      <c r="I9" s="10">
        <v>50000000</v>
      </c>
      <c r="J9" s="10" t="s">
        <v>38</v>
      </c>
      <c r="K9" s="10">
        <f>I9+H9</f>
        <v>70000000</v>
      </c>
      <c r="L9" s="10">
        <f>K9</f>
        <v>70000000</v>
      </c>
      <c r="M9" s="5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</row>
    <row r="10" spans="1:67" s="9" customFormat="1" ht="89.25">
      <c r="A10" s="36"/>
      <c r="B10" s="39"/>
      <c r="C10" s="3" t="s">
        <v>9</v>
      </c>
      <c r="D10" s="3" t="s">
        <v>10</v>
      </c>
      <c r="E10" s="3" t="s">
        <v>11</v>
      </c>
      <c r="F10" s="1">
        <v>50</v>
      </c>
      <c r="G10" s="39"/>
      <c r="H10" s="10">
        <v>100000000</v>
      </c>
      <c r="I10" s="10">
        <v>200000000</v>
      </c>
      <c r="J10" s="10" t="s">
        <v>39</v>
      </c>
      <c r="K10" s="10">
        <f>I10+H10</f>
        <v>300000000</v>
      </c>
      <c r="L10" s="10">
        <f>K10</f>
        <v>300000000</v>
      </c>
      <c r="M10" s="5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s="9" customFormat="1" ht="64.5" thickBot="1">
      <c r="A11" s="37"/>
      <c r="B11" s="40"/>
      <c r="C11" s="14" t="s">
        <v>12</v>
      </c>
      <c r="D11" s="14" t="s">
        <v>13</v>
      </c>
      <c r="E11" s="14" t="s">
        <v>14</v>
      </c>
      <c r="F11" s="15">
        <v>1</v>
      </c>
      <c r="G11" s="40"/>
      <c r="H11" s="16">
        <v>80000000</v>
      </c>
      <c r="I11" s="16">
        <v>80000000</v>
      </c>
      <c r="J11" s="10" t="s">
        <v>38</v>
      </c>
      <c r="K11" s="16">
        <f>I11+H11</f>
        <v>160000000</v>
      </c>
      <c r="L11" s="16">
        <f>K11</f>
        <v>160000000</v>
      </c>
      <c r="M11" s="5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13" s="11" customFormat="1" ht="18.75" thickBot="1">
      <c r="A12" s="33" t="s">
        <v>35</v>
      </c>
      <c r="B12" s="34"/>
      <c r="C12" s="34"/>
      <c r="D12" s="34"/>
      <c r="E12" s="34"/>
      <c r="F12" s="34"/>
      <c r="G12" s="34"/>
      <c r="H12" s="12">
        <f>SUM(H8:H11)</f>
        <v>300000000</v>
      </c>
      <c r="I12" s="12">
        <f>SUM(I8:I11)</f>
        <v>400000000</v>
      </c>
      <c r="J12" s="12">
        <f>SUM(J8:J11)</f>
        <v>0</v>
      </c>
      <c r="K12" s="12">
        <f>SUM(K8:K11)</f>
        <v>700000000</v>
      </c>
      <c r="L12" s="12">
        <f>SUM(L8:L11)</f>
        <v>700000000</v>
      </c>
      <c r="M12" s="13"/>
    </row>
    <row r="14" spans="1:8" ht="18">
      <c r="A14" s="47" t="s">
        <v>21</v>
      </c>
      <c r="B14" s="47"/>
      <c r="C14" s="47"/>
      <c r="D14" s="47"/>
      <c r="H14" s="17"/>
    </row>
    <row r="15" spans="1:8" ht="18">
      <c r="A15" s="25" t="s">
        <v>22</v>
      </c>
      <c r="B15" s="25"/>
      <c r="C15" s="25"/>
      <c r="D15" s="25"/>
      <c r="H15" s="17"/>
    </row>
    <row r="16" spans="1:4" ht="15">
      <c r="A16" s="26" t="s">
        <v>20</v>
      </c>
      <c r="B16" s="26"/>
      <c r="C16" s="26"/>
      <c r="D16" s="26"/>
    </row>
  </sheetData>
  <sheetProtection/>
  <mergeCells count="23">
    <mergeCell ref="M8:M11"/>
    <mergeCell ref="M5:M7"/>
    <mergeCell ref="H6:H7"/>
    <mergeCell ref="I6:J6"/>
    <mergeCell ref="K6:K7"/>
    <mergeCell ref="L5:L7"/>
    <mergeCell ref="G5:G7"/>
    <mergeCell ref="H5:K5"/>
    <mergeCell ref="A14:D14"/>
    <mergeCell ref="A5:A7"/>
    <mergeCell ref="B5:B7"/>
    <mergeCell ref="C5:C7"/>
    <mergeCell ref="D5:E6"/>
    <mergeCell ref="A15:D15"/>
    <mergeCell ref="A16:D16"/>
    <mergeCell ref="A1:E1"/>
    <mergeCell ref="A2:E2"/>
    <mergeCell ref="A3:E3"/>
    <mergeCell ref="A12:G12"/>
    <mergeCell ref="A8:A11"/>
    <mergeCell ref="B8:B11"/>
    <mergeCell ref="G8:G11"/>
    <mergeCell ref="F5:F7"/>
  </mergeCells>
  <printOptions/>
  <pageMargins left="0.3" right="0.17" top="0.96" bottom="0.33" header="0" footer="0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2008-10-21T05:56:29Z</cp:lastPrinted>
  <dcterms:created xsi:type="dcterms:W3CDTF">2005-09-30T21:17:52Z</dcterms:created>
  <dcterms:modified xsi:type="dcterms:W3CDTF">2009-02-05T18:47:58Z</dcterms:modified>
  <cp:category/>
  <cp:version/>
  <cp:contentType/>
  <cp:contentStatus/>
</cp:coreProperties>
</file>