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919" activeTab="0"/>
  </bookViews>
  <sheets>
    <sheet name="PPR09 Alcantarillado urbano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<sst xmlns="http://schemas.openxmlformats.org/spreadsheetml/2006/main" count="48" uniqueCount="45">
  <si>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COSTO POR META</t>
  </si>
  <si>
    <t>Dr JAIRO LASSO - Gerente EMPOPASTO</t>
  </si>
  <si>
    <t>T  O  T  A  L</t>
  </si>
  <si>
    <t>Departamento Nacional de Planeación</t>
  </si>
  <si>
    <t>Nombre Indicador</t>
  </si>
  <si>
    <t xml:space="preserve">Línea de intervención
</t>
  </si>
  <si>
    <t>Objetivo del programa</t>
  </si>
  <si>
    <t>Problema a resolver</t>
  </si>
  <si>
    <t xml:space="preserve">Metas Cuatrienio (2008-2011)
</t>
  </si>
  <si>
    <t xml:space="preserve">Presupuesto por Resultados. Municipio de Pasto. </t>
  </si>
  <si>
    <t>Alcaldía de Pasto - Departamento Administrativo de Planeación.</t>
  </si>
  <si>
    <t>META PROGRAMADA 2009</t>
  </si>
  <si>
    <t>NOMBRE PROYECTO</t>
  </si>
  <si>
    <t xml:space="preserve">COSTO </t>
  </si>
  <si>
    <t>NIVEL CENTRAL</t>
  </si>
  <si>
    <t>OTRO</t>
  </si>
  <si>
    <t>VALOR</t>
  </si>
  <si>
    <t>NOMBRE FUENTE</t>
  </si>
  <si>
    <t>TOTAL PROYECTO</t>
  </si>
  <si>
    <t>RESPONSABLE POR PROYECTO</t>
  </si>
  <si>
    <t>Nombre Meta</t>
  </si>
  <si>
    <t>EJE ESTRATEGICO AMBIENTE, SERVICIOS PUBLICOS Y GESTION DEL RIESGO</t>
  </si>
  <si>
    <t>PRESUPUESTO POR RESULTADOS 2009</t>
  </si>
  <si>
    <t>PROGRAMA  ALCANTARILLADO  URBANO</t>
  </si>
  <si>
    <t>Deficiente infraestructura del sistema de alcantarillado que no satisface adecuadamente las condiciones de saneamiento urbano.</t>
  </si>
  <si>
    <t>Mejorar la infraestructura física del sistema de saneamiento sanitario para atender los requerimientos del desarrollo urbano</t>
  </si>
  <si>
    <t>Redes de alcantarillado construidas rehabilitadas o repuestas.</t>
  </si>
  <si>
    <t>Se construirá, rehabilitará o repondrá 50 kilómetros de redes de alcantarillado urbano, con prioridad en el Sistema Estratégico de Transporte público Colectivo.</t>
  </si>
  <si>
    <t>Kilómetros de redes de alcantarillado urbano construidas, rehabilitadas o repuestas.</t>
  </si>
  <si>
    <t xml:space="preserve">Incremento del numero de suscriptores que accederán al  servicio de alcantarillado urbano. </t>
  </si>
  <si>
    <t>Se incrementará en 6.000, los usuarios que accederán al servicio de alcantarillado urbano.</t>
  </si>
  <si>
    <t>Nuevos usuarios que acceden al servicio de alcantarillado.</t>
  </si>
  <si>
    <t xml:space="preserve">Reducción del número de descargas directas de aguas residuales efectuadas al río Pasto. </t>
  </si>
  <si>
    <t>Se reducirá en 1 el número de descargas directas de aguas servidas sobre el río Pasto en su trayecto urbano.</t>
  </si>
  <si>
    <t>Número de descargas directas de aguas servidas al Río Pasto en su trayecto urbano.</t>
  </si>
  <si>
    <t xml:space="preserve">Gestión con CORPONARIÑO para realizar los Estudios para la planta de tratamiento </t>
  </si>
  <si>
    <t>Se realizará 1 estudio de preinversión para la construcción de una planta de tratamiento de aguas residuales del sector urbano, en articulación con CORPONARIÑO</t>
  </si>
  <si>
    <t>Estudios de preinversión realizados.</t>
  </si>
  <si>
    <t>Caracterización y medición de caudales de aguas residuales del alcantarillado urbano</t>
  </si>
  <si>
    <t>Diseño y evaluación socioambiental de la alternativa seleccionada</t>
  </si>
  <si>
    <t>Construcción, rehabilitación o reposición de redesde alcantarillado en diferentes sectores de la ciudad. Municipio de Pasto.</t>
  </si>
  <si>
    <t>Diseño y evaluación socioambiental para empalmar un colector de alcantarillado al interceptor lateral del río Pasto. Municipio de Pasto.</t>
  </si>
  <si>
    <t>Comercialización del servicio de alcantarillado. Municipio de Pasto.</t>
  </si>
  <si>
    <t>Caracterización y medición de caudales de aguas residuales del alcantarillado urbano. Municipio de Pasto</t>
  </si>
  <si>
    <t>EMPOPASTO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</si>
</sst>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55" applyFont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vertical="center" wrapText="1"/>
      <protection/>
    </xf>
    <xf numFmtId="0" fontId="4" fillId="0" borderId="0" xfId="55" applyFont="1" applyAlignment="1">
      <alignment wrapText="1"/>
      <protection/>
    </xf>
    <xf numFmtId="0" fontId="6" fillId="33" borderId="0" xfId="55" applyFont="1" applyFill="1" applyAlignment="1">
      <alignment horizontal="left" vertical="center" wrapText="1"/>
      <protection/>
    </xf>
    <xf numFmtId="0" fontId="4" fillId="33" borderId="0" xfId="55" applyFont="1" applyFill="1" applyAlignment="1">
      <alignment vertical="center" wrapText="1"/>
      <protection/>
    </xf>
    <xf numFmtId="0" fontId="7" fillId="0" borderId="0" xfId="55" applyFont="1" applyFill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3" fontId="0" fillId="0" borderId="10" xfId="55" applyNumberFormat="1" applyFont="1" applyBorder="1" applyAlignment="1">
      <alignment horizontal="center"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33" borderId="0" xfId="55" applyFont="1" applyFill="1" applyAlignment="1">
      <alignment horizontal="center" vertical="center" wrapText="1"/>
      <protection/>
    </xf>
    <xf numFmtId="3" fontId="0" fillId="0" borderId="10" xfId="55" applyNumberFormat="1" applyFont="1" applyBorder="1" applyAlignment="1">
      <alignment horizontal="center" vertical="center"/>
      <protection/>
    </xf>
    <xf numFmtId="193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55" applyFont="1" applyBorder="1" applyAlignment="1">
      <alignment horizontal="justify" vertical="center" wrapText="1"/>
      <protection/>
    </xf>
    <xf numFmtId="0" fontId="0" fillId="0" borderId="14" xfId="55" applyFont="1" applyBorder="1" applyAlignment="1">
      <alignment horizontal="justify" vertical="center" wrapText="1"/>
      <protection/>
    </xf>
    <xf numFmtId="0" fontId="4" fillId="0" borderId="10" xfId="55" applyFont="1" applyBorder="1" applyAlignment="1">
      <alignment horizontal="justify" vertical="center" wrapText="1"/>
      <protection/>
    </xf>
    <xf numFmtId="49" fontId="4" fillId="35" borderId="14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7" borderId="10" xfId="55" applyFont="1" applyFill="1" applyBorder="1" applyAlignment="1">
      <alignment horizontal="center" vertical="center"/>
      <protection/>
    </xf>
    <xf numFmtId="0" fontId="9" fillId="38" borderId="10" xfId="55" applyFont="1" applyFill="1" applyBorder="1" applyAlignment="1">
      <alignment horizontal="center" vertical="center"/>
      <protection/>
    </xf>
    <xf numFmtId="0" fontId="3" fillId="39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3" fillId="0" borderId="10" xfId="55" applyFont="1" applyBorder="1" applyAlignment="1">
      <alignment horizontal="justify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49" fontId="0" fillId="35" borderId="22" xfId="0" applyNumberFormat="1" applyFont="1" applyFill="1" applyBorder="1" applyAlignment="1">
      <alignment horizontal="center" vertical="center" wrapText="1"/>
    </xf>
    <xf numFmtId="0" fontId="0" fillId="0" borderId="23" xfId="55" applyFont="1" applyBorder="1" applyAlignment="1">
      <alignment horizontal="center" vertical="center" wrapText="1"/>
      <protection/>
    </xf>
    <xf numFmtId="0" fontId="0" fillId="0" borderId="24" xfId="55" applyFont="1" applyBorder="1" applyAlignment="1">
      <alignment horizontal="center" vertical="center" wrapText="1"/>
      <protection/>
    </xf>
    <xf numFmtId="0" fontId="0" fillId="0" borderId="25" xfId="55" applyFont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Porcentual 2" xfId="59"/>
    <cellStyle name="Porcentual 3" xfId="60"/>
    <cellStyle name="Porcentual 3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P16"/>
  <sheetViews>
    <sheetView tabSelected="1" zoomScale="80" zoomScaleNormal="80" zoomScalePageLayoutView="0" workbookViewId="0" topLeftCell="D1">
      <selection activeCell="I10" sqref="I10"/>
    </sheetView>
  </sheetViews>
  <sheetFormatPr defaultColWidth="11.421875" defaultRowHeight="12.75"/>
  <cols>
    <col min="1" max="1" width="18.8515625" style="3" customWidth="1"/>
    <col min="2" max="2" width="23.421875" style="3" customWidth="1"/>
    <col min="3" max="3" width="25.8515625" style="3" customWidth="1"/>
    <col min="4" max="4" width="30.7109375" style="3" customWidth="1"/>
    <col min="5" max="5" width="15.7109375" style="3" customWidth="1"/>
    <col min="6" max="6" width="19.00390625" style="3" customWidth="1"/>
    <col min="7" max="7" width="23.57421875" style="3" customWidth="1"/>
    <col min="8" max="8" width="10.57421875" style="3" customWidth="1"/>
    <col min="9" max="9" width="18.7109375" style="3" bestFit="1" customWidth="1"/>
    <col min="10" max="10" width="15.8515625" style="3" bestFit="1" customWidth="1"/>
    <col min="11" max="12" width="18.7109375" style="3" bestFit="1" customWidth="1"/>
    <col min="13" max="13" width="16.140625" style="3" customWidth="1"/>
    <col min="14" max="16384" width="11.421875" style="3" customWidth="1"/>
  </cols>
  <sheetData>
    <row r="1" spans="1:7" ht="15.75">
      <c r="A1" s="20" t="s">
        <v>22</v>
      </c>
      <c r="B1" s="20"/>
      <c r="C1" s="20"/>
      <c r="D1" s="20"/>
      <c r="E1" s="2"/>
      <c r="F1" s="2"/>
      <c r="G1" s="2"/>
    </row>
    <row r="2" spans="1:68" s="5" customFormat="1" ht="15.75">
      <c r="A2" s="21" t="s">
        <v>21</v>
      </c>
      <c r="B2" s="21"/>
      <c r="C2" s="21"/>
      <c r="D2" s="21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5" customFormat="1" ht="15">
      <c r="A3" s="22" t="s">
        <v>23</v>
      </c>
      <c r="B3" s="22"/>
      <c r="C3" s="22"/>
      <c r="D3" s="2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s="5" customFormat="1" ht="12">
      <c r="A4" s="4"/>
      <c r="C4" s="4"/>
      <c r="D4" s="4"/>
      <c r="E4" s="4"/>
      <c r="F4" s="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s="6" customFormat="1" ht="12.75">
      <c r="A5" s="23" t="s">
        <v>7</v>
      </c>
      <c r="B5" s="23" t="s">
        <v>6</v>
      </c>
      <c r="C5" s="23" t="s">
        <v>5</v>
      </c>
      <c r="D5" s="24" t="s">
        <v>8</v>
      </c>
      <c r="E5" s="25"/>
      <c r="F5" s="31" t="s">
        <v>11</v>
      </c>
      <c r="G5" s="32" t="s">
        <v>12</v>
      </c>
      <c r="H5" s="32" t="s">
        <v>13</v>
      </c>
      <c r="I5" s="32"/>
      <c r="J5" s="32"/>
      <c r="K5" s="32"/>
      <c r="L5" s="34" t="s">
        <v>0</v>
      </c>
      <c r="M5" s="34" t="s">
        <v>19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s="6" customFormat="1" ht="12.75">
      <c r="A6" s="23"/>
      <c r="B6" s="23"/>
      <c r="C6" s="23"/>
      <c r="D6" s="26"/>
      <c r="E6" s="27"/>
      <c r="F6" s="31"/>
      <c r="G6" s="32"/>
      <c r="H6" s="31" t="s">
        <v>14</v>
      </c>
      <c r="I6" s="35" t="s">
        <v>15</v>
      </c>
      <c r="J6" s="35"/>
      <c r="K6" s="31" t="s">
        <v>18</v>
      </c>
      <c r="L6" s="34"/>
      <c r="M6" s="3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s="6" customFormat="1" ht="28.5">
      <c r="A7" s="23"/>
      <c r="B7" s="23"/>
      <c r="C7" s="23"/>
      <c r="D7" s="7" t="s">
        <v>20</v>
      </c>
      <c r="E7" s="7" t="s">
        <v>4</v>
      </c>
      <c r="F7" s="31"/>
      <c r="G7" s="32"/>
      <c r="H7" s="31"/>
      <c r="I7" s="19" t="s">
        <v>16</v>
      </c>
      <c r="J7" s="8" t="s">
        <v>17</v>
      </c>
      <c r="K7" s="31"/>
      <c r="L7" s="34"/>
      <c r="M7" s="3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s="11" customFormat="1" ht="89.25">
      <c r="A8" s="33" t="s">
        <v>24</v>
      </c>
      <c r="B8" s="33" t="s">
        <v>25</v>
      </c>
      <c r="C8" s="16" t="s">
        <v>26</v>
      </c>
      <c r="D8" s="17" t="s">
        <v>27</v>
      </c>
      <c r="E8" s="16" t="s">
        <v>28</v>
      </c>
      <c r="F8" s="12">
        <v>10</v>
      </c>
      <c r="G8" s="18" t="s">
        <v>40</v>
      </c>
      <c r="H8" s="1"/>
      <c r="I8" s="9">
        <v>21475004758</v>
      </c>
      <c r="J8" s="1" t="s">
        <v>44</v>
      </c>
      <c r="K8" s="9">
        <f>I8+H8</f>
        <v>21475004758</v>
      </c>
      <c r="L8" s="9">
        <f>K8</f>
        <v>21475004758</v>
      </c>
      <c r="M8" s="36" t="s">
        <v>1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</row>
    <row r="9" spans="1:68" s="11" customFormat="1" ht="51">
      <c r="A9" s="33"/>
      <c r="B9" s="33"/>
      <c r="C9" s="16" t="s">
        <v>29</v>
      </c>
      <c r="D9" s="17" t="s">
        <v>30</v>
      </c>
      <c r="E9" s="16" t="s">
        <v>31</v>
      </c>
      <c r="F9" s="12">
        <v>1100</v>
      </c>
      <c r="G9" s="18" t="s">
        <v>42</v>
      </c>
      <c r="H9" s="1"/>
      <c r="I9" s="9">
        <v>524819599</v>
      </c>
      <c r="J9" s="1" t="s">
        <v>44</v>
      </c>
      <c r="K9" s="9">
        <f>I9+H9</f>
        <v>524819599</v>
      </c>
      <c r="L9" s="9">
        <f>K9</f>
        <v>524819599</v>
      </c>
      <c r="M9" s="37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</row>
    <row r="10" spans="1:68" s="11" customFormat="1" ht="76.5">
      <c r="A10" s="33"/>
      <c r="B10" s="33"/>
      <c r="C10" s="16" t="s">
        <v>32</v>
      </c>
      <c r="D10" s="17" t="s">
        <v>33</v>
      </c>
      <c r="E10" s="16" t="s">
        <v>34</v>
      </c>
      <c r="F10" s="16" t="s">
        <v>39</v>
      </c>
      <c r="G10" s="18" t="s">
        <v>41</v>
      </c>
      <c r="H10" s="1"/>
      <c r="I10" s="9">
        <v>100000000</v>
      </c>
      <c r="J10" s="1" t="s">
        <v>44</v>
      </c>
      <c r="K10" s="9">
        <f>I10+H10</f>
        <v>100000000</v>
      </c>
      <c r="L10" s="9">
        <f>K10</f>
        <v>100000000</v>
      </c>
      <c r="M10" s="37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</row>
    <row r="11" spans="1:68" s="11" customFormat="1" ht="77.25" thickBot="1">
      <c r="A11" s="33"/>
      <c r="B11" s="33"/>
      <c r="C11" s="16" t="s">
        <v>35</v>
      </c>
      <c r="D11" s="17" t="s">
        <v>36</v>
      </c>
      <c r="E11" s="16" t="s">
        <v>37</v>
      </c>
      <c r="F11" s="16" t="s">
        <v>38</v>
      </c>
      <c r="G11" s="18" t="s">
        <v>43</v>
      </c>
      <c r="H11" s="1"/>
      <c r="I11" s="9">
        <v>90000000</v>
      </c>
      <c r="J11" s="1" t="s">
        <v>44</v>
      </c>
      <c r="K11" s="9">
        <f>I11+H11</f>
        <v>90000000</v>
      </c>
      <c r="L11" s="9">
        <f>K11</f>
        <v>90000000</v>
      </c>
      <c r="M11" s="38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</row>
    <row r="12" spans="1:13" s="15" customFormat="1" ht="16.5" thickBot="1">
      <c r="A12" s="28" t="s">
        <v>2</v>
      </c>
      <c r="B12" s="29"/>
      <c r="C12" s="29"/>
      <c r="D12" s="29"/>
      <c r="E12" s="29"/>
      <c r="F12" s="29"/>
      <c r="G12" s="30"/>
      <c r="H12" s="13">
        <f>SUM(H4:H11)</f>
        <v>0</v>
      </c>
      <c r="I12" s="13">
        <f>SUM(I4:I11)</f>
        <v>22189824357</v>
      </c>
      <c r="J12" s="13">
        <f>SUM(J4:J11)</f>
        <v>0</v>
      </c>
      <c r="K12" s="13">
        <f>SUM(K4:K11)</f>
        <v>22189824357</v>
      </c>
      <c r="L12" s="13">
        <f>SUM(L4:L11)</f>
        <v>22189824357</v>
      </c>
      <c r="M12" s="14"/>
    </row>
    <row r="14" spans="1:4" ht="15" customHeight="1">
      <c r="A14" s="20" t="s">
        <v>9</v>
      </c>
      <c r="B14" s="20"/>
      <c r="C14" s="20"/>
      <c r="D14" s="20"/>
    </row>
    <row r="15" spans="1:4" ht="15.75" customHeight="1">
      <c r="A15" s="21" t="s">
        <v>10</v>
      </c>
      <c r="B15" s="21"/>
      <c r="C15" s="21"/>
      <c r="D15" s="21"/>
    </row>
    <row r="16" spans="1:4" ht="15.75" customHeight="1">
      <c r="A16" s="22" t="s">
        <v>3</v>
      </c>
      <c r="B16" s="22"/>
      <c r="C16" s="22"/>
      <c r="D16" s="22"/>
    </row>
  </sheetData>
  <sheetProtection/>
  <mergeCells count="22">
    <mergeCell ref="A14:D14"/>
    <mergeCell ref="A15:D15"/>
    <mergeCell ref="A16:D16"/>
    <mergeCell ref="M5:M7"/>
    <mergeCell ref="H6:H7"/>
    <mergeCell ref="I6:J6"/>
    <mergeCell ref="K6:K7"/>
    <mergeCell ref="L5:L7"/>
    <mergeCell ref="M8:M11"/>
    <mergeCell ref="A12:G12"/>
    <mergeCell ref="F5:F7"/>
    <mergeCell ref="G5:G7"/>
    <mergeCell ref="A8:A11"/>
    <mergeCell ref="B8:B11"/>
    <mergeCell ref="H5:K5"/>
    <mergeCell ref="A1:D1"/>
    <mergeCell ref="A2:D2"/>
    <mergeCell ref="A3:D3"/>
    <mergeCell ref="A5:A7"/>
    <mergeCell ref="B5:B7"/>
    <mergeCell ref="C5:C7"/>
    <mergeCell ref="D5:E6"/>
  </mergeCells>
  <printOptions/>
  <pageMargins left="0.69" right="0.2" top="1.08" bottom="0.33" header="0" footer="0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Windows XP SP3</cp:lastModifiedBy>
  <cp:lastPrinted>2008-10-09T06:55:48Z</cp:lastPrinted>
  <dcterms:created xsi:type="dcterms:W3CDTF">2005-09-30T21:17:52Z</dcterms:created>
  <dcterms:modified xsi:type="dcterms:W3CDTF">2009-10-28T15:01:34Z</dcterms:modified>
  <cp:category/>
  <cp:version/>
  <cp:contentType/>
  <cp:contentStatus/>
</cp:coreProperties>
</file>