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8" activeTab="0"/>
  </bookViews>
  <sheets>
    <sheet name="PPR09 Equipamiento municip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H9" authorId="0">
      <text>
        <r>
          <rPr>
            <b/>
            <sz val="8"/>
            <rFont val="Tahoma"/>
            <family val="0"/>
          </rPr>
          <t>Por cuanto en el 2008 no se utilizaron los recursos apropiados para la construcción del COSO Y PERRERA, es necesario que este proyecto se apalanque con recursos de vigencias anteriores que permitan ejecutar este proyecto. Requerimiento legal.</t>
        </r>
      </text>
    </comment>
  </commentList>
</comments>
</file>

<file path=xl/sharedStrings.xml><?xml version="1.0" encoding="utf-8"?>
<sst xmlns="http://schemas.openxmlformats.org/spreadsheetml/2006/main" count="57" uniqueCount="57">
  <si>
    <t>Nombre Indicador</t>
  </si>
  <si>
    <t xml:space="preserve">Línea de intervención
</t>
  </si>
  <si>
    <t>PROGRAMA  EQUIPAMIENTO MUNICIPAL</t>
  </si>
  <si>
    <t>Equipamientos de alto impacto con evaluación de factibilidad y construidos por concesión o por cualquier otra modalidad de articulación entre los sectores público y privado.</t>
  </si>
  <si>
    <t>Se evaluará  y se decidirá sobre la construcción por concesión de la sede administrativa municipal en el contorno de la Plaza de Carnaval</t>
  </si>
  <si>
    <t>Evaluación y construcción por concesión de la sede administrativa municipal en el contorno de la Plaza realizada.</t>
  </si>
  <si>
    <t>Se realizará los estudios de preinversión para la construcción del nuevo Terminal de pasajeros.</t>
  </si>
  <si>
    <t>Estudios de preinversión para la construcción del nuevo Terminal de pasajeros realizados.</t>
  </si>
  <si>
    <t>Se realizará la gestión para buscar solución a la problemática del aeropuerto Antonio Nariño.</t>
  </si>
  <si>
    <t>Gestión para buscar solución a la problemática del aeropuerto Antonio Nariño realizada.</t>
  </si>
  <si>
    <t>Se apoyará la gestión interinstitucional para la adecuación e implementación de al menos 12 Telecentros vía Internet que permitan el acceso libre y gratuito a  los usuarios.</t>
  </si>
  <si>
    <t>Gestión para la adecuación e implementación de Telecentros vía Internet que permitan el acceso libre y gratuito a los usuarios realizada.</t>
  </si>
  <si>
    <t>Se ejecutará 5 proyectos de adecuación y/o mejoramiento de la infraestructura física en plazas de mercado y de ferias en el Municipio.</t>
  </si>
  <si>
    <t xml:space="preserve">Proyectos de adecuación y/o mejoramiento de la infraestructura física plazas de mercado y de ferias ejecutados. </t>
  </si>
  <si>
    <t>Evaluación para la construcción por concesión de la sede administrativa municipal en el contorno de la Plaza de Carnaval</t>
  </si>
  <si>
    <t>Realización de estudios para la construcción de un nuevo terminal de pasajeros</t>
  </si>
  <si>
    <t>Gestión para buscar solución a la problemática del aeropuerto Antonio Nariño generada por su inadecuada ubicación</t>
  </si>
  <si>
    <t>Apoyo a la gestión interinstitucional para la adecuación e implementación de  Telecentros que permitan el acceso libre y gratuito a Internet.</t>
  </si>
  <si>
    <t>Desarrollo de proyectos de adecuación o construcción de infraestructura física de plazas de mercado.</t>
  </si>
  <si>
    <t>EJE ESTRATEGICO COMPETITIVIDAD Y PRODUCTIVIDAD</t>
  </si>
  <si>
    <t>Objetivo del programa</t>
  </si>
  <si>
    <t>Problema a resolver</t>
  </si>
  <si>
    <t>Construir y mejorar el equipamiento estructural necesario para el funcionamiento y desarrollo integral del Municipio de Pasto</t>
  </si>
  <si>
    <t>Deficiente equipamiento estructural que impide el adecuado funcionamiento y desarrollo integral municipal.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</si>
  <si>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</si>
  <si>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</si>
  <si>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</si>
  <si>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 xml:space="preserve">Gestión para la construcción de equipamientos estratégicos como: Terminal Mixto de transporte, Central de Abastos, Parque Industrial, Tecnológico y Comercial, Instituto de Artes y Tecnologías, Escuela de Artes y Oficios, Recinto de Ferias y Exposiciones, 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</si>
  <si>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</si>
  <si>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</si>
  <si>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</si>
  <si>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</si>
  <si>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</si>
  <si>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</si>
  <si>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</si>
  <si>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</si>
  <si>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</si>
  <si>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Metas Cuatrienio (2008-2011)</t>
  </si>
  <si>
    <t>NOMBRE META</t>
  </si>
  <si>
    <t>PRESUPUESTO POR RESULTADOS 2009</t>
  </si>
  <si>
    <t>Aeronaútica Civil, Ministerio de Comercio, Industria y Turismo</t>
  </si>
  <si>
    <t>Estudio de Preinversión y Estudios Técnicos para el Terminal de Transporte de Pasajeros para el Municipio de Pasto</t>
  </si>
  <si>
    <t>Empresas de Transportes, Terminal de Transporte de Pasto</t>
  </si>
  <si>
    <t>Estudio de Prefactibilidad para la Localización del Nuevo Aeropuerto del Municipio de Pasto</t>
  </si>
  <si>
    <t>Gremios, Empresas Internet, Ministerio de Comunicaciones</t>
  </si>
  <si>
    <t>Formulación Portafolio de Gestión para los proyectos de Telecentros en el área urbana del Municipio de Pasto</t>
  </si>
  <si>
    <t>T  O  T  A  L</t>
  </si>
  <si>
    <t>COSTO POR META</t>
  </si>
  <si>
    <t>Luis Humberto Paz; Marco Antonio Benavides. Secretaría de Agricultura y Desarrollo Económico.</t>
  </si>
  <si>
    <t>Plazas de mercado</t>
  </si>
  <si>
    <t xml:space="preserve">Se evaluará,  decidirá  y gestionará la construcción por concesión y/u otras formas de articulación publica o privada de los  equipamientos estratégicos para el mejoramiento de la Productividad y Competitividad del Municipio: Terminal Mixto de transporte, Central de Abastos, Parque Industrial, Tecnológico y Comercial, Instituto de Artes y Tecnologías, Escuela de Artes y Oficios, Recinto de Ferias y Exposiciones, Campus de la Ciencia y el Juego,  Centros de Atención Socio empresarial para Productores y Comercializadores del Municipio y el Coso y Perrera Municipal </t>
  </si>
  <si>
    <r>
      <t xml:space="preserve">Formulación de estudios técnicos, jurídicos y financieros de equipamientos para la competitividad del Municipio.  </t>
    </r>
    <r>
      <rPr>
        <b/>
        <sz val="10"/>
        <color indexed="10"/>
        <rFont val="Arial"/>
        <family val="2"/>
      </rPr>
      <t>2009520010099</t>
    </r>
  </si>
  <si>
    <r>
      <t xml:space="preserve">Construcción y funcionamiento del centro de bienestar animal y control de enfermedades zoonóticas del Municipio de Pasto.  </t>
    </r>
    <r>
      <rPr>
        <b/>
        <sz val="10"/>
        <color indexed="10"/>
        <rFont val="Arial"/>
        <family val="2"/>
      </rPr>
      <t>2009520010142</t>
    </r>
  </si>
  <si>
    <t>Dr. Juan Carlos Toro. Dirección de Plazas de Mercado</t>
  </si>
  <si>
    <t>Vigencias anteriores Municipio.</t>
  </si>
  <si>
    <r>
      <t xml:space="preserve">Adecuación, mejoramiento y construcción del sistema general de comercialización en el Municipio de Pasto. </t>
    </r>
    <r>
      <rPr>
        <b/>
        <sz val="10"/>
        <color indexed="10"/>
        <rFont val="Arial"/>
        <family val="2"/>
      </rPr>
      <t>2009520010143</t>
    </r>
  </si>
  <si>
    <r>
      <t xml:space="preserve">mejoramiento y adecuación de los niveles de condiciones físicas de las plazas de mercado de Pasto. </t>
    </r>
    <r>
      <rPr>
        <b/>
        <sz val="10"/>
        <color indexed="10"/>
        <rFont val="Arial"/>
        <family val="2"/>
      </rPr>
      <t>2009520010158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</si>
</sst>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3" fontId="0" fillId="0" borderId="10" xfId="0" applyNumberFormat="1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justify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justify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justify" vertical="center" wrapText="1"/>
    </xf>
    <xf numFmtId="0" fontId="9" fillId="38" borderId="24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T43"/>
  <sheetViews>
    <sheetView tabSelected="1" zoomScale="70" zoomScaleNormal="70" zoomScalePageLayoutView="0" workbookViewId="0" topLeftCell="D10">
      <selection activeCell="G14" sqref="G14"/>
    </sheetView>
  </sheetViews>
  <sheetFormatPr defaultColWidth="16.28125" defaultRowHeight="12.75"/>
  <cols>
    <col min="1" max="2" width="16.28125" style="4" customWidth="1"/>
    <col min="3" max="4" width="30.28125" style="4" customWidth="1"/>
    <col min="5" max="5" width="23.57421875" style="4" customWidth="1"/>
    <col min="6" max="6" width="16.28125" style="4" customWidth="1"/>
    <col min="7" max="7" width="28.7109375" style="4" customWidth="1"/>
    <col min="8" max="8" width="14.28125" style="4" customWidth="1"/>
    <col min="9" max="9" width="14.421875" style="4" customWidth="1"/>
    <col min="10" max="10" width="16.28125" style="4" customWidth="1"/>
    <col min="11" max="11" width="14.8515625" style="4" customWidth="1"/>
    <col min="12" max="12" width="14.28125" style="4" customWidth="1"/>
    <col min="13" max="13" width="17.140625" style="4" customWidth="1"/>
    <col min="14" max="16384" width="16.28125" style="4" customWidth="1"/>
  </cols>
  <sheetData>
    <row r="1" spans="1:13" ht="15.75">
      <c r="A1" s="44" t="s">
        <v>39</v>
      </c>
      <c r="B1" s="45"/>
      <c r="C1" s="45"/>
      <c r="D1" s="46"/>
      <c r="E1" s="3"/>
      <c r="F1" s="3"/>
      <c r="G1" s="3"/>
      <c r="H1" s="3"/>
      <c r="I1" s="3"/>
      <c r="J1" s="3"/>
      <c r="K1" s="3"/>
      <c r="L1" s="3"/>
      <c r="M1" s="3"/>
    </row>
    <row r="2" spans="1:72" s="5" customFormat="1" ht="15.75">
      <c r="A2" s="47" t="s">
        <v>19</v>
      </c>
      <c r="B2" s="48"/>
      <c r="C2" s="48"/>
      <c r="D2" s="49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5" customFormat="1" ht="16.5" thickBot="1">
      <c r="A3" s="50" t="s">
        <v>2</v>
      </c>
      <c r="B3" s="51"/>
      <c r="C3" s="51"/>
      <c r="D3" s="52"/>
      <c r="H3" s="21">
        <f>H8+H9</f>
        <v>150000000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5" customFormat="1" ht="12">
      <c r="A4" s="6"/>
      <c r="C4" s="6"/>
      <c r="D4" s="6"/>
      <c r="E4" s="6"/>
      <c r="F4" s="6"/>
      <c r="G4" s="6"/>
      <c r="H4" s="6"/>
      <c r="I4" s="6"/>
      <c r="J4" s="6"/>
      <c r="K4" s="6"/>
      <c r="L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s="15" customFormat="1" ht="12.75">
      <c r="A5" s="53" t="s">
        <v>21</v>
      </c>
      <c r="B5" s="53" t="s">
        <v>20</v>
      </c>
      <c r="C5" s="53" t="s">
        <v>1</v>
      </c>
      <c r="D5" s="23" t="s">
        <v>37</v>
      </c>
      <c r="E5" s="23"/>
      <c r="F5" s="29" t="s">
        <v>28</v>
      </c>
      <c r="G5" s="29" t="s">
        <v>29</v>
      </c>
      <c r="H5" s="35" t="s">
        <v>30</v>
      </c>
      <c r="I5" s="36"/>
      <c r="J5" s="36"/>
      <c r="K5" s="37"/>
      <c r="L5" s="32" t="s">
        <v>47</v>
      </c>
      <c r="M5" s="26" t="s">
        <v>36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2" s="15" customFormat="1" ht="12.75">
      <c r="A6" s="53"/>
      <c r="B6" s="53"/>
      <c r="C6" s="53"/>
      <c r="D6" s="23" t="s">
        <v>38</v>
      </c>
      <c r="E6" s="23" t="s">
        <v>0</v>
      </c>
      <c r="F6" s="30"/>
      <c r="G6" s="30"/>
      <c r="H6" s="34" t="s">
        <v>31</v>
      </c>
      <c r="I6" s="34" t="s">
        <v>32</v>
      </c>
      <c r="J6" s="34"/>
      <c r="K6" s="34" t="s">
        <v>35</v>
      </c>
      <c r="L6" s="32"/>
      <c r="M6" s="2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s="15" customFormat="1" ht="25.5">
      <c r="A7" s="53"/>
      <c r="B7" s="53"/>
      <c r="C7" s="53"/>
      <c r="D7" s="23"/>
      <c r="E7" s="23"/>
      <c r="F7" s="31"/>
      <c r="G7" s="31"/>
      <c r="H7" s="34"/>
      <c r="I7" s="16" t="s">
        <v>33</v>
      </c>
      <c r="J7" s="16" t="s">
        <v>34</v>
      </c>
      <c r="K7" s="34"/>
      <c r="L7" s="32"/>
      <c r="M7" s="2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s="5" customFormat="1" ht="147.75" customHeight="1">
      <c r="A8" s="61" t="s">
        <v>23</v>
      </c>
      <c r="B8" s="64" t="s">
        <v>22</v>
      </c>
      <c r="C8" s="24" t="s">
        <v>27</v>
      </c>
      <c r="D8" s="24" t="s">
        <v>50</v>
      </c>
      <c r="E8" s="24" t="s">
        <v>3</v>
      </c>
      <c r="F8" s="59">
        <v>3</v>
      </c>
      <c r="G8" s="7" t="s">
        <v>51</v>
      </c>
      <c r="H8" s="13">
        <v>60000000</v>
      </c>
      <c r="I8" s="8"/>
      <c r="J8" s="7"/>
      <c r="K8" s="8">
        <f aca="true" t="shared" si="0" ref="K8:K14">I8+H8</f>
        <v>60000000</v>
      </c>
      <c r="L8" s="8">
        <f>K8</f>
        <v>60000000</v>
      </c>
      <c r="M8" s="24" t="s">
        <v>48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5" customFormat="1" ht="106.5" customHeight="1">
      <c r="A9" s="62"/>
      <c r="B9" s="65"/>
      <c r="C9" s="25"/>
      <c r="D9" s="25"/>
      <c r="E9" s="25"/>
      <c r="F9" s="60"/>
      <c r="G9" s="7" t="s">
        <v>52</v>
      </c>
      <c r="H9" s="13">
        <v>90000000</v>
      </c>
      <c r="I9" s="8">
        <v>100000000</v>
      </c>
      <c r="J9" s="7" t="s">
        <v>54</v>
      </c>
      <c r="K9" s="8">
        <f t="shared" si="0"/>
        <v>190000000</v>
      </c>
      <c r="L9" s="8">
        <f aca="true" t="shared" si="1" ref="L9:L15">K9</f>
        <v>190000000</v>
      </c>
      <c r="M9" s="3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5" customFormat="1" ht="63.75">
      <c r="A10" s="62"/>
      <c r="B10" s="65"/>
      <c r="C10" s="2" t="s">
        <v>14</v>
      </c>
      <c r="D10" s="1" t="s">
        <v>4</v>
      </c>
      <c r="E10" s="1" t="s">
        <v>5</v>
      </c>
      <c r="F10" s="9">
        <v>0</v>
      </c>
      <c r="G10" s="7">
        <v>0</v>
      </c>
      <c r="H10" s="13">
        <v>0</v>
      </c>
      <c r="I10" s="8">
        <v>0</v>
      </c>
      <c r="J10" s="7">
        <v>0</v>
      </c>
      <c r="K10" s="8">
        <f t="shared" si="0"/>
        <v>0</v>
      </c>
      <c r="L10" s="8">
        <f t="shared" si="1"/>
        <v>0</v>
      </c>
      <c r="M10" s="3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5" customFormat="1" ht="63.75">
      <c r="A11" s="62"/>
      <c r="B11" s="65"/>
      <c r="C11" s="2" t="s">
        <v>15</v>
      </c>
      <c r="D11" s="1" t="s">
        <v>6</v>
      </c>
      <c r="E11" s="1" t="s">
        <v>7</v>
      </c>
      <c r="F11" s="9">
        <v>1</v>
      </c>
      <c r="G11" s="7" t="s">
        <v>41</v>
      </c>
      <c r="H11" s="13"/>
      <c r="I11" s="8">
        <v>50000000</v>
      </c>
      <c r="J11" s="7" t="s">
        <v>42</v>
      </c>
      <c r="K11" s="8">
        <f t="shared" si="0"/>
        <v>50000000</v>
      </c>
      <c r="L11" s="8">
        <f t="shared" si="1"/>
        <v>50000000</v>
      </c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5" customFormat="1" ht="63.75">
      <c r="A12" s="62"/>
      <c r="B12" s="65"/>
      <c r="C12" s="2" t="s">
        <v>16</v>
      </c>
      <c r="D12" s="1" t="s">
        <v>8</v>
      </c>
      <c r="E12" s="1" t="s">
        <v>9</v>
      </c>
      <c r="F12" s="9">
        <v>1</v>
      </c>
      <c r="G12" s="7" t="s">
        <v>43</v>
      </c>
      <c r="H12" s="13"/>
      <c r="I12" s="8">
        <v>20000000</v>
      </c>
      <c r="J12" s="7" t="s">
        <v>40</v>
      </c>
      <c r="K12" s="8">
        <f t="shared" si="0"/>
        <v>20000000</v>
      </c>
      <c r="L12" s="8">
        <f t="shared" si="1"/>
        <v>20000000</v>
      </c>
      <c r="M12" s="3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5" customFormat="1" ht="89.25">
      <c r="A13" s="62"/>
      <c r="B13" s="65"/>
      <c r="C13" s="2" t="s">
        <v>17</v>
      </c>
      <c r="D13" s="1" t="s">
        <v>10</v>
      </c>
      <c r="E13" s="1" t="s">
        <v>11</v>
      </c>
      <c r="F13" s="9">
        <v>3</v>
      </c>
      <c r="G13" s="7" t="s">
        <v>45</v>
      </c>
      <c r="H13" s="13"/>
      <c r="I13" s="8">
        <v>20000000</v>
      </c>
      <c r="J13" s="7" t="s">
        <v>44</v>
      </c>
      <c r="K13" s="8">
        <f t="shared" si="0"/>
        <v>20000000</v>
      </c>
      <c r="L13" s="8">
        <f t="shared" si="1"/>
        <v>20000000</v>
      </c>
      <c r="M13" s="2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6" customFormat="1" ht="76.5" customHeight="1">
      <c r="A14" s="62"/>
      <c r="B14" s="65"/>
      <c r="C14" s="67" t="s">
        <v>18</v>
      </c>
      <c r="D14" s="38" t="s">
        <v>12</v>
      </c>
      <c r="E14" s="38" t="s">
        <v>13</v>
      </c>
      <c r="F14" s="41">
        <v>1</v>
      </c>
      <c r="G14" s="7" t="s">
        <v>55</v>
      </c>
      <c r="H14" s="13">
        <v>318712519</v>
      </c>
      <c r="I14" s="8"/>
      <c r="J14" s="7" t="s">
        <v>49</v>
      </c>
      <c r="K14" s="8">
        <f t="shared" si="0"/>
        <v>318712519</v>
      </c>
      <c r="L14" s="8">
        <f t="shared" si="1"/>
        <v>318712519</v>
      </c>
      <c r="M14" s="1" t="s">
        <v>53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2" s="6" customFormat="1" ht="76.5" customHeight="1">
      <c r="A15" s="62"/>
      <c r="B15" s="65"/>
      <c r="C15" s="68"/>
      <c r="D15" s="39"/>
      <c r="E15" s="39"/>
      <c r="F15" s="42"/>
      <c r="G15" s="7" t="s">
        <v>56</v>
      </c>
      <c r="H15" s="13">
        <v>99992910.42</v>
      </c>
      <c r="I15" s="8"/>
      <c r="J15" s="7"/>
      <c r="K15" s="8">
        <f>I15+H15</f>
        <v>99992910.42</v>
      </c>
      <c r="L15" s="8">
        <f t="shared" si="1"/>
        <v>99992910.42</v>
      </c>
      <c r="M15" s="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s="6" customFormat="1" ht="33" customHeight="1" thickBot="1">
      <c r="A16" s="63"/>
      <c r="B16" s="66"/>
      <c r="C16" s="69"/>
      <c r="D16" s="40"/>
      <c r="E16" s="40"/>
      <c r="F16" s="43"/>
      <c r="G16" s="18"/>
      <c r="H16" s="19"/>
      <c r="I16" s="20"/>
      <c r="J16" s="18"/>
      <c r="K16" s="22"/>
      <c r="L16" s="22"/>
      <c r="M16" s="17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13" s="12" customFormat="1" ht="16.5" thickBot="1">
      <c r="A17" s="57" t="s">
        <v>46</v>
      </c>
      <c r="B17" s="58"/>
      <c r="C17" s="58"/>
      <c r="D17" s="58"/>
      <c r="E17" s="58"/>
      <c r="F17" s="58"/>
      <c r="G17" s="58"/>
      <c r="H17" s="11">
        <f>SUM(H8:H14)</f>
        <v>468712519</v>
      </c>
      <c r="I17" s="11">
        <f>SUM(I8:I14)</f>
        <v>190000000</v>
      </c>
      <c r="J17" s="11">
        <f>SUM(J12:J14)</f>
        <v>0</v>
      </c>
      <c r="K17" s="11">
        <f>SUM(K8:K14)</f>
        <v>658712519</v>
      </c>
      <c r="L17" s="11">
        <f>SUM(L8:L14)</f>
        <v>658712519</v>
      </c>
      <c r="M17" s="11">
        <f>SUM(M12:M14)</f>
        <v>0</v>
      </c>
    </row>
    <row r="18" ht="13.5" thickBot="1">
      <c r="D18" s="10"/>
    </row>
    <row r="19" spans="1:4" ht="15.75">
      <c r="A19" s="44" t="s">
        <v>25</v>
      </c>
      <c r="B19" s="45"/>
      <c r="C19" s="45"/>
      <c r="D19" s="46"/>
    </row>
    <row r="20" spans="1:4" ht="15.75">
      <c r="A20" s="47" t="s">
        <v>26</v>
      </c>
      <c r="B20" s="48"/>
      <c r="C20" s="48"/>
      <c r="D20" s="49"/>
    </row>
    <row r="21" spans="1:4" ht="15.75" thickBot="1">
      <c r="A21" s="54" t="s">
        <v>24</v>
      </c>
      <c r="B21" s="55"/>
      <c r="C21" s="55"/>
      <c r="D21" s="56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</sheetData>
  <sheetProtection/>
  <mergeCells count="32">
    <mergeCell ref="C14:C16"/>
    <mergeCell ref="D14:D16"/>
    <mergeCell ref="E6:E7"/>
    <mergeCell ref="D5:E5"/>
    <mergeCell ref="A19:D19"/>
    <mergeCell ref="A20:D20"/>
    <mergeCell ref="A21:D21"/>
    <mergeCell ref="C8:C9"/>
    <mergeCell ref="A17:G17"/>
    <mergeCell ref="F8:F9"/>
    <mergeCell ref="A8:A16"/>
    <mergeCell ref="B8:B16"/>
    <mergeCell ref="K6:K7"/>
    <mergeCell ref="G5:G7"/>
    <mergeCell ref="E14:E16"/>
    <mergeCell ref="F14:F16"/>
    <mergeCell ref="A1:D1"/>
    <mergeCell ref="A2:D2"/>
    <mergeCell ref="A3:D3"/>
    <mergeCell ref="B5:B7"/>
    <mergeCell ref="A5:A7"/>
    <mergeCell ref="C5:C7"/>
    <mergeCell ref="D6:D7"/>
    <mergeCell ref="D8:D9"/>
    <mergeCell ref="E8:E9"/>
    <mergeCell ref="M5:M7"/>
    <mergeCell ref="F5:F7"/>
    <mergeCell ref="L5:L7"/>
    <mergeCell ref="M8:M13"/>
    <mergeCell ref="H6:H7"/>
    <mergeCell ref="I6:J6"/>
    <mergeCell ref="H5:K5"/>
  </mergeCells>
  <printOptions horizontalCentered="1"/>
  <pageMargins left="0.17" right="0.1968503937007874" top="0.7874015748031497" bottom="0.31496062992125984" header="0" footer="0"/>
  <pageSetup horizontalDpi="600" verticalDpi="600" orientation="landscape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2009</dc:title>
  <dc:subject>PPR 2009</dc:subject>
  <dc:creator>Nelson Hernán Rosero E.</dc:creator>
  <cp:keywords/>
  <dc:description/>
  <cp:lastModifiedBy>Windows XP SP3</cp:lastModifiedBy>
  <cp:lastPrinted>2009-01-16T15:32:30Z</cp:lastPrinted>
  <dcterms:created xsi:type="dcterms:W3CDTF">2005-09-30T21:17:52Z</dcterms:created>
  <dcterms:modified xsi:type="dcterms:W3CDTF">2009-10-26T13:16:40Z</dcterms:modified>
  <cp:category/>
  <cp:version/>
  <cp:contentType/>
  <cp:contentStatus/>
</cp:coreProperties>
</file>