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>
    <definedName name="_xlnm.Print_Area" localSheetId="0">'Hoja1'!$A$1:$M$20</definedName>
  </definedNames>
  <calcPr fullCalcOnLoad="1"/>
</workbook>
</file>

<file path=xl/sharedStrings.xml><?xml version="1.0" encoding="utf-8"?>
<sst xmlns="http://schemas.openxmlformats.org/spreadsheetml/2006/main" count="60" uniqueCount="53">
  <si>
    <t>PLAN DE DESARROLLO  QUEREMOS MAS PODEMOS MAS 2008-2011</t>
  </si>
  <si>
    <t>Presupuesto por Resultados. Municipio de Pasto.  2010</t>
  </si>
  <si>
    <t>EJE ESTRATEGICO ESPACIO PUBLICO, ORDENAMIENTO TERRITORIAL Y MOVILIDAD</t>
  </si>
  <si>
    <t>PROGRAMA  VIAS PARA LA MOVILIDAD Y ACCESIBILIDAD URBANA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</si>
  <si>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</si>
  <si>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</si>
  <si>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</si>
  <si>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</si>
  <si>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</si>
  <si>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</si>
  <si>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</si>
  <si>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</si>
  <si>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</si>
  <si>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</si>
  <si>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</si>
  <si>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</si>
  <si>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</si>
  <si>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</si>
  <si>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</si>
  <si>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Deficiente estado de la infraestructura vial urbana</t>
  </si>
  <si>
    <t>Hacer más fácil y segura la movilidad y accesibilidad para los peatones, vehículos y otras formas de transporte en el sector urbano</t>
  </si>
  <si>
    <t>Pavimentación en concreto rígido, asfáltico y adoquín de vías urbanas existentes.</t>
  </si>
  <si>
    <t xml:space="preserve">Se pavimentará 53.000 metros cuadrados de vías urbanas en concreto rígido, asfáltico o adoquín  </t>
  </si>
  <si>
    <t>Mantenimiento y rehabilitación de vías principales, barriales y peatonales en el sector urbano.</t>
  </si>
  <si>
    <t xml:space="preserve">Se realizará el mantenimiento de 50.000 metros cuadrados de vías urbanas </t>
  </si>
  <si>
    <t>Metros cuadrados de vías urbanas con mantenimiento.</t>
  </si>
  <si>
    <t>Pavimentación y apertura de nuevas vías.</t>
  </si>
  <si>
    <t>Se construirá 18.750 metros cuadrados de apertura de nuevas vías.</t>
  </si>
  <si>
    <t>Metros cuadrados de apertura de nuevas vías.</t>
  </si>
  <si>
    <t xml:space="preserve">Construcción y mantenimiento de espacio público en andenes, zonas verdes, plazoletas y ciclo rutas. </t>
  </si>
  <si>
    <t>Se construirá y hará mantenimiento a 69.000 metros cuadrados de espacio público en andenes, zonas verdes, plazoletas y ciclorutas.</t>
  </si>
  <si>
    <t>Metros cuadrados de espacio público en andenes, zonas verdes, plazoletas y ciclorutas construidos y con mantenimiento.</t>
  </si>
  <si>
    <t>Construcción de puentes vehiculares a nivel.</t>
  </si>
  <si>
    <t>Se construirá 2 puentes vehiculares a nivel en sitios estratégicos de la ciudad (vía Carrera 23 Aquine-EMAS y vía ALKOSTO-Centenario)</t>
  </si>
  <si>
    <t>Construcción de intersecciones.</t>
  </si>
  <si>
    <t>Se construirá soluciones a 2 intersecciones a nivel sobre la avenida Panamericana.</t>
  </si>
  <si>
    <t>Intersecciones a nivel sobre la avenida Panamericana construidas.</t>
  </si>
  <si>
    <t>OBSERVACIONES</t>
  </si>
  <si>
    <t xml:space="preserve">Metros cuadrados de vías urbanas pavimentados en concreto rígido, asfáltico o adoquín  </t>
  </si>
  <si>
    <t xml:space="preserve">Pavimentación Vía Rio Blanco - Corazón de Jesús II etapa  </t>
  </si>
  <si>
    <t xml:space="preserve">Mejoramiento vía Chapal calle 12.  </t>
  </si>
  <si>
    <t xml:space="preserve">Pavimentación de la vía San Albano. Fase III. </t>
  </si>
  <si>
    <t xml:space="preserve">Ampliación y pavimentación en concreto rígido de la carrera 28 con calles 20 y 20A </t>
  </si>
  <si>
    <t xml:space="preserve">Apertura y pavimentación de la vía Aquine - Los Bomberos - Carrera 24 - EMAS. </t>
  </si>
  <si>
    <t xml:space="preserve">Apertura y pavimentación Villa de San Rafael - Mariluz </t>
  </si>
  <si>
    <t>Apertura y pavimentación de la vía Alkosto - El Olivo - Centenario</t>
  </si>
  <si>
    <t>T  O  T  A  L</t>
  </si>
  <si>
    <t>Arq. Carlos Melo - Director INVAP</t>
  </si>
  <si>
    <t>Las obras corresponden al plan de obras "OBRA POR TU CIUDAD", financiados con recursos del nivel central (sobretasa a la gasolina) y aporte de la comunidad por cobro de valorización. INCLUIDAS PLAN DE MOVILIUDAD</t>
  </si>
  <si>
    <t xml:space="preserve">Mantenimiento de la malla vial urbana del Municipio de Pasto.  </t>
  </si>
  <si>
    <t>Ing. Edgar Igua Paz - Secretario de Infraestructura.</t>
  </si>
  <si>
    <t>10.072,46 M2 rehabilitación pavimento
40.000 M2 adecuación con recebo</t>
  </si>
  <si>
    <t>Puentes vehiculares a nivel construidos.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</si>
</sst>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.##0"/>
    <numFmt numFmtId="181" formatCode="_ * #,##0_ ;_ * \-#,##0_ ;_ * &quot;-&quot;??_ ;_ @_ "/>
  </numFmts>
  <fonts count="2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24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1" xfId="0" applyFont="1" applyBorder="1" applyAlignment="1">
      <alignment horizontal="justify" vertical="center" wrapText="1"/>
    </xf>
    <xf numFmtId="3" fontId="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Font="1" applyBorder="1" applyAlignment="1">
      <alignment horizontal="justify" vertical="center" wrapText="1"/>
    </xf>
    <xf numFmtId="3" fontId="0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" fontId="0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3" fillId="9" borderId="15" xfId="0" applyFont="1" applyFill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2" fillId="9" borderId="14" xfId="0" applyFont="1" applyFill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22" borderId="13" xfId="0" applyFont="1" applyFill="1" applyBorder="1" applyAlignment="1">
      <alignment horizontal="center" vertical="center" wrapText="1"/>
    </xf>
    <xf numFmtId="49" fontId="2" fillId="25" borderId="13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justify" vertical="center" wrapText="1"/>
    </xf>
    <xf numFmtId="181" fontId="7" fillId="3" borderId="11" xfId="46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wrapText="1"/>
    </xf>
    <xf numFmtId="3" fontId="2" fillId="3" borderId="11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49" fontId="2" fillId="25" borderId="13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5" borderId="11" xfId="0" applyNumberFormat="1" applyFont="1" applyFill="1" applyBorder="1" applyAlignment="1">
      <alignment horizontal="center" vertical="center" wrapText="1"/>
    </xf>
    <xf numFmtId="49" fontId="0" fillId="25" borderId="13" xfId="0" applyNumberFormat="1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8" fillId="13" borderId="23" xfId="0" applyFont="1" applyFill="1" applyBorder="1" applyAlignment="1">
      <alignment horizontal="center" vertical="center"/>
    </xf>
    <xf numFmtId="0" fontId="8" fillId="13" borderId="24" xfId="0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22" xfId="0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86"/>
  <sheetViews>
    <sheetView tabSelected="1" view="pageBreakPreview" zoomScaleNormal="70" zoomScaleSheetLayoutView="100" zoomScalePageLayoutView="0" workbookViewId="0" topLeftCell="A1">
      <selection activeCell="A1" sqref="A1:D1"/>
    </sheetView>
  </sheetViews>
  <sheetFormatPr defaultColWidth="11.421875" defaultRowHeight="12.75"/>
  <cols>
    <col min="1" max="1" width="15.7109375" style="1" customWidth="1"/>
    <col min="2" max="2" width="18.57421875" style="1" customWidth="1"/>
    <col min="3" max="3" width="24.28125" style="1" customWidth="1"/>
    <col min="4" max="4" width="21.7109375" style="1" customWidth="1"/>
    <col min="5" max="5" width="23.421875" style="1" customWidth="1"/>
    <col min="6" max="6" width="16.421875" style="1" customWidth="1"/>
    <col min="7" max="7" width="18.7109375" style="1" customWidth="1"/>
    <col min="8" max="8" width="18.421875" style="1" bestFit="1" customWidth="1"/>
    <col min="9" max="9" width="9.140625" style="1" customWidth="1"/>
    <col min="10" max="10" width="9.28125" style="1" customWidth="1"/>
    <col min="11" max="11" width="18.421875" style="1" bestFit="1" customWidth="1"/>
    <col min="12" max="13" width="19.8515625" style="1" customWidth="1"/>
    <col min="14" max="16384" width="11.421875" style="1" customWidth="1"/>
  </cols>
  <sheetData>
    <row r="1" spans="1:4" ht="12.75">
      <c r="A1" s="74" t="s">
        <v>0</v>
      </c>
      <c r="B1" s="75"/>
      <c r="C1" s="75"/>
      <c r="D1" s="76"/>
    </row>
    <row r="2" spans="1:4" ht="12.75">
      <c r="A2" s="77" t="s">
        <v>1</v>
      </c>
      <c r="B2" s="78"/>
      <c r="C2" s="78"/>
      <c r="D2" s="79"/>
    </row>
    <row r="3" spans="1:64" s="2" customFormat="1" ht="12">
      <c r="A3" s="69" t="s">
        <v>2</v>
      </c>
      <c r="B3" s="70"/>
      <c r="C3" s="70"/>
      <c r="D3" s="7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s="2" customFormat="1" ht="15.75" thickBot="1">
      <c r="A4" s="22" t="s">
        <v>3</v>
      </c>
      <c r="B4" s="23"/>
      <c r="C4" s="23"/>
      <c r="D4" s="2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s="2" customFormat="1" ht="12.75" thickBot="1">
      <c r="D5" s="28"/>
      <c r="E5" s="28"/>
      <c r="F5" s="2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72" s="2" customFormat="1" ht="12.75">
      <c r="A6" s="46" t="s">
        <v>4</v>
      </c>
      <c r="B6" s="49" t="s">
        <v>5</v>
      </c>
      <c r="C6" s="49" t="s">
        <v>6</v>
      </c>
      <c r="D6" s="52" t="s">
        <v>7</v>
      </c>
      <c r="E6" s="38" t="s">
        <v>8</v>
      </c>
      <c r="F6" s="40" t="s">
        <v>9</v>
      </c>
      <c r="G6" s="43" t="s">
        <v>10</v>
      </c>
      <c r="H6" s="43" t="s">
        <v>11</v>
      </c>
      <c r="I6" s="43"/>
      <c r="J6" s="43"/>
      <c r="K6" s="43"/>
      <c r="L6" s="58" t="s">
        <v>12</v>
      </c>
      <c r="M6" s="55" t="s">
        <v>37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3" customFormat="1" ht="12.75">
      <c r="A7" s="47"/>
      <c r="B7" s="50"/>
      <c r="C7" s="50"/>
      <c r="D7" s="53"/>
      <c r="E7" s="39"/>
      <c r="F7" s="41"/>
      <c r="G7" s="44"/>
      <c r="H7" s="41" t="s">
        <v>13</v>
      </c>
      <c r="I7" s="44" t="s">
        <v>14</v>
      </c>
      <c r="J7" s="44"/>
      <c r="K7" s="41" t="s">
        <v>15</v>
      </c>
      <c r="L7" s="59"/>
      <c r="M7" s="5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3" customFormat="1" ht="24.75" thickBot="1">
      <c r="A8" s="48"/>
      <c r="B8" s="51"/>
      <c r="C8" s="51"/>
      <c r="D8" s="54"/>
      <c r="E8" s="29" t="s">
        <v>16</v>
      </c>
      <c r="F8" s="42"/>
      <c r="G8" s="45"/>
      <c r="H8" s="42"/>
      <c r="I8" s="30" t="s">
        <v>17</v>
      </c>
      <c r="J8" s="30" t="s">
        <v>18</v>
      </c>
      <c r="K8" s="42"/>
      <c r="L8" s="60"/>
      <c r="M8" s="5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13" ht="36">
      <c r="A9" s="63" t="s">
        <v>19</v>
      </c>
      <c r="B9" s="66" t="s">
        <v>20</v>
      </c>
      <c r="C9" s="82" t="s">
        <v>21</v>
      </c>
      <c r="D9" s="82" t="s">
        <v>22</v>
      </c>
      <c r="E9" s="82" t="s">
        <v>38</v>
      </c>
      <c r="F9" s="83">
        <f>2590+3030+1820</f>
        <v>7440</v>
      </c>
      <c r="G9" s="19" t="s">
        <v>39</v>
      </c>
      <c r="H9" s="17">
        <v>1139941864</v>
      </c>
      <c r="I9" s="4"/>
      <c r="J9" s="4"/>
      <c r="K9" s="17">
        <f aca="true" t="shared" si="0" ref="K9:K16">I9+H9</f>
        <v>1139941864</v>
      </c>
      <c r="L9" s="16" t="s">
        <v>47</v>
      </c>
      <c r="M9" s="80" t="s">
        <v>48</v>
      </c>
    </row>
    <row r="10" spans="1:13" ht="24">
      <c r="A10" s="64"/>
      <c r="B10" s="67"/>
      <c r="C10" s="61"/>
      <c r="D10" s="61"/>
      <c r="E10" s="61"/>
      <c r="F10" s="84"/>
      <c r="G10" s="20" t="s">
        <v>40</v>
      </c>
      <c r="H10" s="18">
        <v>950543984</v>
      </c>
      <c r="I10" s="7"/>
      <c r="J10" s="7"/>
      <c r="K10" s="18">
        <f t="shared" si="0"/>
        <v>950543984</v>
      </c>
      <c r="L10" s="15" t="s">
        <v>47</v>
      </c>
      <c r="M10" s="81"/>
    </row>
    <row r="11" spans="1:13" ht="36">
      <c r="A11" s="64"/>
      <c r="B11" s="67"/>
      <c r="C11" s="61"/>
      <c r="D11" s="61"/>
      <c r="E11" s="61"/>
      <c r="F11" s="84"/>
      <c r="G11" s="20" t="s">
        <v>41</v>
      </c>
      <c r="H11" s="18">
        <v>413041302</v>
      </c>
      <c r="I11" s="7"/>
      <c r="J11" s="7"/>
      <c r="K11" s="18">
        <f t="shared" si="0"/>
        <v>413041302</v>
      </c>
      <c r="L11" s="15" t="s">
        <v>47</v>
      </c>
      <c r="M11" s="81"/>
    </row>
    <row r="12" spans="1:13" ht="60">
      <c r="A12" s="64"/>
      <c r="B12" s="67"/>
      <c r="C12" s="61"/>
      <c r="D12" s="61"/>
      <c r="E12" s="61"/>
      <c r="F12" s="84"/>
      <c r="G12" s="20" t="s">
        <v>42</v>
      </c>
      <c r="H12" s="18">
        <v>329302347</v>
      </c>
      <c r="I12" s="7"/>
      <c r="J12" s="7"/>
      <c r="K12" s="18">
        <f t="shared" si="0"/>
        <v>329302347</v>
      </c>
      <c r="L12" s="15" t="s">
        <v>47</v>
      </c>
      <c r="M12" s="81"/>
    </row>
    <row r="13" spans="1:13" ht="89.25">
      <c r="A13" s="64"/>
      <c r="B13" s="67"/>
      <c r="C13" s="31" t="s">
        <v>23</v>
      </c>
      <c r="D13" s="31" t="s">
        <v>24</v>
      </c>
      <c r="E13" s="31" t="s">
        <v>25</v>
      </c>
      <c r="F13" s="31" t="s">
        <v>51</v>
      </c>
      <c r="G13" s="32" t="s">
        <v>49</v>
      </c>
      <c r="H13" s="33">
        <v>1018927000</v>
      </c>
      <c r="I13" s="34"/>
      <c r="J13" s="34"/>
      <c r="K13" s="35">
        <f t="shared" si="0"/>
        <v>1018927000</v>
      </c>
      <c r="L13" s="36" t="s">
        <v>50</v>
      </c>
      <c r="M13" s="37"/>
    </row>
    <row r="14" spans="1:13" ht="60">
      <c r="A14" s="64"/>
      <c r="B14" s="67"/>
      <c r="C14" s="61" t="s">
        <v>26</v>
      </c>
      <c r="D14" s="61" t="s">
        <v>27</v>
      </c>
      <c r="E14" s="61" t="s">
        <v>28</v>
      </c>
      <c r="F14" s="62">
        <f>5250+7853+2520</f>
        <v>15623</v>
      </c>
      <c r="G14" s="20" t="s">
        <v>43</v>
      </c>
      <c r="H14" s="18">
        <v>2315808722</v>
      </c>
      <c r="I14" s="7"/>
      <c r="J14" s="7"/>
      <c r="K14" s="18">
        <f t="shared" si="0"/>
        <v>2315808722</v>
      </c>
      <c r="L14" s="15" t="s">
        <v>47</v>
      </c>
      <c r="M14" s="81" t="s">
        <v>48</v>
      </c>
    </row>
    <row r="15" spans="1:13" ht="36">
      <c r="A15" s="64"/>
      <c r="B15" s="67"/>
      <c r="C15" s="61"/>
      <c r="D15" s="61"/>
      <c r="E15" s="61"/>
      <c r="F15" s="62"/>
      <c r="G15" s="20" t="s">
        <v>44</v>
      </c>
      <c r="H15" s="18">
        <v>1379019413</v>
      </c>
      <c r="I15" s="7"/>
      <c r="J15" s="7"/>
      <c r="K15" s="18">
        <f t="shared" si="0"/>
        <v>1379019413</v>
      </c>
      <c r="L15" s="15" t="s">
        <v>47</v>
      </c>
      <c r="M15" s="81"/>
    </row>
    <row r="16" spans="1:13" ht="48">
      <c r="A16" s="64"/>
      <c r="B16" s="67"/>
      <c r="C16" s="61"/>
      <c r="D16" s="61"/>
      <c r="E16" s="61"/>
      <c r="F16" s="62"/>
      <c r="G16" s="20" t="s">
        <v>45</v>
      </c>
      <c r="H16" s="18">
        <v>4436251963</v>
      </c>
      <c r="I16" s="7"/>
      <c r="J16" s="7"/>
      <c r="K16" s="18">
        <f t="shared" si="0"/>
        <v>4436251963</v>
      </c>
      <c r="L16" s="15" t="s">
        <v>47</v>
      </c>
      <c r="M16" s="81"/>
    </row>
    <row r="17" spans="1:13" ht="76.5">
      <c r="A17" s="64"/>
      <c r="B17" s="67"/>
      <c r="C17" s="5" t="s">
        <v>29</v>
      </c>
      <c r="D17" s="5" t="s">
        <v>30</v>
      </c>
      <c r="E17" s="5" t="s">
        <v>31</v>
      </c>
      <c r="F17" s="6">
        <v>0</v>
      </c>
      <c r="G17" s="7"/>
      <c r="H17" s="7"/>
      <c r="I17" s="7"/>
      <c r="J17" s="7"/>
      <c r="K17" s="7"/>
      <c r="L17" s="7"/>
      <c r="M17" s="8"/>
    </row>
    <row r="18" spans="1:13" ht="76.5">
      <c r="A18" s="64"/>
      <c r="B18" s="67"/>
      <c r="C18" s="5" t="s">
        <v>32</v>
      </c>
      <c r="D18" s="5" t="s">
        <v>33</v>
      </c>
      <c r="E18" s="5" t="s">
        <v>52</v>
      </c>
      <c r="F18" s="6">
        <v>0</v>
      </c>
      <c r="G18" s="7"/>
      <c r="H18" s="7"/>
      <c r="I18" s="7"/>
      <c r="J18" s="7"/>
      <c r="K18" s="7"/>
      <c r="L18" s="7"/>
      <c r="M18" s="8"/>
    </row>
    <row r="19" spans="1:13" ht="51.75" thickBot="1">
      <c r="A19" s="65"/>
      <c r="B19" s="68"/>
      <c r="C19" s="9" t="s">
        <v>34</v>
      </c>
      <c r="D19" s="9" t="s">
        <v>35</v>
      </c>
      <c r="E19" s="9" t="s">
        <v>36</v>
      </c>
      <c r="F19" s="10">
        <v>0</v>
      </c>
      <c r="G19" s="11"/>
      <c r="H19" s="11"/>
      <c r="I19" s="11"/>
      <c r="J19" s="11"/>
      <c r="K19" s="11"/>
      <c r="L19" s="11"/>
      <c r="M19" s="12"/>
    </row>
    <row r="20" spans="1:13" s="21" customFormat="1" ht="13.5" thickBot="1">
      <c r="A20" s="72" t="s">
        <v>46</v>
      </c>
      <c r="B20" s="73"/>
      <c r="C20" s="73"/>
      <c r="D20" s="73"/>
      <c r="E20" s="73"/>
      <c r="F20" s="73"/>
      <c r="G20" s="73"/>
      <c r="H20" s="25">
        <f>SUM(H9:H19)</f>
        <v>11982836595</v>
      </c>
      <c r="I20" s="25"/>
      <c r="J20" s="25">
        <f>SUM(J9:J19)</f>
        <v>0</v>
      </c>
      <c r="K20" s="25">
        <f>SUM(K9:K19)</f>
        <v>11982836595</v>
      </c>
      <c r="L20" s="26"/>
      <c r="M20" s="27"/>
    </row>
    <row r="21" spans="4:6" ht="12.75">
      <c r="D21" s="13"/>
      <c r="E21" s="13"/>
      <c r="F21" s="14"/>
    </row>
    <row r="22" spans="4:6" ht="12">
      <c r="D22" s="13"/>
      <c r="E22" s="13"/>
      <c r="F22" s="13"/>
    </row>
    <row r="23" spans="4:6" ht="12">
      <c r="D23" s="13"/>
      <c r="E23" s="13"/>
      <c r="F23" s="13"/>
    </row>
    <row r="24" spans="4:6" ht="12">
      <c r="D24" s="13"/>
      <c r="E24" s="13"/>
      <c r="F24" s="13"/>
    </row>
    <row r="25" spans="4:6" ht="12">
      <c r="D25" s="13"/>
      <c r="E25" s="13"/>
      <c r="F25" s="13"/>
    </row>
    <row r="26" spans="4:6" ht="12">
      <c r="D26" s="13"/>
      <c r="E26" s="13"/>
      <c r="F26" s="13"/>
    </row>
    <row r="27" spans="4:6" ht="12">
      <c r="D27" s="13"/>
      <c r="E27" s="13"/>
      <c r="F27" s="13"/>
    </row>
    <row r="28" spans="4:6" ht="12">
      <c r="D28" s="13"/>
      <c r="E28" s="13"/>
      <c r="F28" s="13"/>
    </row>
    <row r="29" spans="4:6" ht="12">
      <c r="D29" s="13"/>
      <c r="E29" s="13"/>
      <c r="F29" s="13"/>
    </row>
    <row r="30" spans="4:6" ht="12">
      <c r="D30" s="13"/>
      <c r="E30" s="13"/>
      <c r="F30" s="13"/>
    </row>
    <row r="31" spans="4:6" ht="12">
      <c r="D31" s="13"/>
      <c r="E31" s="13"/>
      <c r="F31" s="13"/>
    </row>
    <row r="32" spans="4:6" ht="12">
      <c r="D32" s="13"/>
      <c r="E32" s="13"/>
      <c r="F32" s="13"/>
    </row>
    <row r="33" spans="4:6" ht="12">
      <c r="D33" s="13"/>
      <c r="E33" s="13"/>
      <c r="F33" s="13"/>
    </row>
    <row r="34" spans="4:6" ht="12">
      <c r="D34" s="13"/>
      <c r="E34" s="13"/>
      <c r="F34" s="13"/>
    </row>
    <row r="35" spans="4:6" ht="12">
      <c r="D35" s="13"/>
      <c r="E35" s="13"/>
      <c r="F35" s="13"/>
    </row>
    <row r="36" spans="4:6" ht="12">
      <c r="D36" s="13"/>
      <c r="E36" s="13"/>
      <c r="F36" s="13"/>
    </row>
    <row r="37" spans="4:6" ht="12">
      <c r="D37" s="13"/>
      <c r="E37" s="13"/>
      <c r="F37" s="13"/>
    </row>
    <row r="38" spans="4:6" ht="12">
      <c r="D38" s="13"/>
      <c r="E38" s="13"/>
      <c r="F38" s="13"/>
    </row>
    <row r="39" spans="4:6" ht="12">
      <c r="D39" s="13"/>
      <c r="E39" s="13"/>
      <c r="F39" s="13"/>
    </row>
    <row r="40" spans="4:6" ht="12">
      <c r="D40" s="13"/>
      <c r="E40" s="13"/>
      <c r="F40" s="13"/>
    </row>
    <row r="41" spans="4:6" ht="12">
      <c r="D41" s="13"/>
      <c r="E41" s="13"/>
      <c r="F41" s="13"/>
    </row>
    <row r="42" spans="4:6" ht="12">
      <c r="D42" s="13"/>
      <c r="E42" s="13"/>
      <c r="F42" s="13"/>
    </row>
    <row r="43" spans="4:6" ht="12">
      <c r="D43" s="13"/>
      <c r="E43" s="13"/>
      <c r="F43" s="13"/>
    </row>
    <row r="44" spans="4:6" ht="12">
      <c r="D44" s="13"/>
      <c r="E44" s="13"/>
      <c r="F44" s="13"/>
    </row>
    <row r="45" spans="4:6" ht="12">
      <c r="D45" s="13"/>
      <c r="E45" s="13"/>
      <c r="F45" s="13"/>
    </row>
    <row r="46" spans="4:6" ht="12">
      <c r="D46" s="13"/>
      <c r="E46" s="13"/>
      <c r="F46" s="13"/>
    </row>
    <row r="47" spans="4:6" ht="12">
      <c r="D47" s="13"/>
      <c r="E47" s="13"/>
      <c r="F47" s="13"/>
    </row>
    <row r="48" spans="4:6" ht="12">
      <c r="D48" s="13"/>
      <c r="E48" s="13"/>
      <c r="F48" s="13"/>
    </row>
    <row r="49" spans="4:6" ht="12">
      <c r="D49" s="13"/>
      <c r="E49" s="13"/>
      <c r="F49" s="13"/>
    </row>
    <row r="50" spans="4:6" ht="12">
      <c r="D50" s="13"/>
      <c r="E50" s="13"/>
      <c r="F50" s="13"/>
    </row>
    <row r="51" spans="4:6" ht="12">
      <c r="D51" s="13"/>
      <c r="E51" s="13"/>
      <c r="F51" s="13"/>
    </row>
    <row r="52" spans="4:6" ht="12">
      <c r="D52" s="13"/>
      <c r="E52" s="13"/>
      <c r="F52" s="13"/>
    </row>
    <row r="53" spans="4:6" ht="12">
      <c r="D53" s="13"/>
      <c r="E53" s="13"/>
      <c r="F53" s="13"/>
    </row>
    <row r="54" spans="4:6" ht="12">
      <c r="D54" s="13"/>
      <c r="E54" s="13"/>
      <c r="F54" s="13"/>
    </row>
    <row r="55" spans="4:6" ht="12">
      <c r="D55" s="13"/>
      <c r="E55" s="13"/>
      <c r="F55" s="13"/>
    </row>
    <row r="56" spans="4:6" ht="12">
      <c r="D56" s="13"/>
      <c r="E56" s="13"/>
      <c r="F56" s="13"/>
    </row>
    <row r="57" spans="4:6" ht="12">
      <c r="D57" s="13"/>
      <c r="E57" s="13"/>
      <c r="F57" s="13"/>
    </row>
    <row r="58" spans="4:6" ht="12">
      <c r="D58" s="13"/>
      <c r="E58" s="13"/>
      <c r="F58" s="13"/>
    </row>
    <row r="59" spans="4:6" ht="12">
      <c r="D59" s="13"/>
      <c r="E59" s="13"/>
      <c r="F59" s="13"/>
    </row>
    <row r="60" spans="4:6" ht="12">
      <c r="D60" s="13"/>
      <c r="E60" s="13"/>
      <c r="F60" s="13"/>
    </row>
    <row r="61" spans="4:6" ht="12">
      <c r="D61" s="13"/>
      <c r="E61" s="13"/>
      <c r="F61" s="13"/>
    </row>
    <row r="62" spans="4:6" ht="12">
      <c r="D62" s="13"/>
      <c r="E62" s="13"/>
      <c r="F62" s="13"/>
    </row>
    <row r="63" spans="4:6" ht="12">
      <c r="D63" s="13"/>
      <c r="E63" s="13"/>
      <c r="F63" s="13"/>
    </row>
    <row r="64" spans="4:6" ht="12">
      <c r="D64" s="13"/>
      <c r="E64" s="13"/>
      <c r="F64" s="13"/>
    </row>
    <row r="65" spans="4:6" ht="12">
      <c r="D65" s="13"/>
      <c r="E65" s="13"/>
      <c r="F65" s="13"/>
    </row>
    <row r="66" spans="4:6" ht="12">
      <c r="D66" s="13"/>
      <c r="E66" s="13"/>
      <c r="F66" s="13"/>
    </row>
    <row r="67" spans="4:6" ht="12">
      <c r="D67" s="13"/>
      <c r="E67" s="13"/>
      <c r="F67" s="13"/>
    </row>
    <row r="68" spans="4:6" ht="12">
      <c r="D68" s="13"/>
      <c r="E68" s="13"/>
      <c r="F68" s="13"/>
    </row>
    <row r="69" spans="4:6" ht="12">
      <c r="D69" s="13"/>
      <c r="E69" s="13"/>
      <c r="F69" s="13"/>
    </row>
    <row r="70" spans="4:6" ht="12">
      <c r="D70" s="13"/>
      <c r="E70" s="13"/>
      <c r="F70" s="13"/>
    </row>
    <row r="71" spans="4:6" ht="12">
      <c r="D71" s="13"/>
      <c r="E71" s="13"/>
      <c r="F71" s="13"/>
    </row>
    <row r="72" spans="4:6" ht="12">
      <c r="D72" s="13"/>
      <c r="E72" s="13"/>
      <c r="F72" s="13"/>
    </row>
    <row r="73" spans="4:6" ht="12">
      <c r="D73" s="13"/>
      <c r="E73" s="13"/>
      <c r="F73" s="13"/>
    </row>
    <row r="74" spans="4:6" ht="12">
      <c r="D74" s="13"/>
      <c r="E74" s="13"/>
      <c r="F74" s="13"/>
    </row>
    <row r="75" spans="4:6" ht="12">
      <c r="D75" s="13"/>
      <c r="E75" s="13"/>
      <c r="F75" s="13"/>
    </row>
    <row r="76" spans="4:6" ht="12">
      <c r="D76" s="13"/>
      <c r="E76" s="13"/>
      <c r="F76" s="13"/>
    </row>
    <row r="77" spans="4:6" ht="12">
      <c r="D77" s="13"/>
      <c r="E77" s="13"/>
      <c r="F77" s="13"/>
    </row>
    <row r="78" spans="4:6" ht="12">
      <c r="D78" s="13"/>
      <c r="E78" s="13"/>
      <c r="F78" s="13"/>
    </row>
    <row r="79" spans="4:6" ht="12">
      <c r="D79" s="13"/>
      <c r="E79" s="13"/>
      <c r="F79" s="13"/>
    </row>
    <row r="80" spans="4:6" ht="12">
      <c r="D80" s="13"/>
      <c r="E80" s="13"/>
      <c r="F80" s="13"/>
    </row>
    <row r="81" spans="4:6" ht="12">
      <c r="D81" s="13"/>
      <c r="E81" s="13"/>
      <c r="F81" s="13"/>
    </row>
    <row r="82" spans="4:6" ht="12">
      <c r="D82" s="13"/>
      <c r="E82" s="13"/>
      <c r="F82" s="13"/>
    </row>
    <row r="83" spans="4:6" ht="12">
      <c r="D83" s="13"/>
      <c r="E83" s="13"/>
      <c r="F83" s="13"/>
    </row>
    <row r="84" spans="4:6" ht="12">
      <c r="D84" s="13"/>
      <c r="E84" s="13"/>
      <c r="F84" s="13"/>
    </row>
    <row r="85" spans="4:6" ht="12">
      <c r="D85" s="13"/>
      <c r="E85" s="13"/>
      <c r="F85" s="13"/>
    </row>
    <row r="86" spans="4:6" ht="12">
      <c r="D86" s="13"/>
      <c r="E86" s="13"/>
      <c r="F86" s="13"/>
    </row>
    <row r="87" spans="4:6" ht="12">
      <c r="D87" s="13"/>
      <c r="E87" s="13"/>
      <c r="F87" s="13"/>
    </row>
    <row r="88" spans="4:6" ht="12">
      <c r="D88" s="13"/>
      <c r="E88" s="13"/>
      <c r="F88" s="13"/>
    </row>
    <row r="89" spans="4:6" ht="12">
      <c r="D89" s="13"/>
      <c r="E89" s="13"/>
      <c r="F89" s="13"/>
    </row>
    <row r="90" spans="4:6" ht="12">
      <c r="D90" s="13"/>
      <c r="E90" s="13"/>
      <c r="F90" s="13"/>
    </row>
    <row r="91" spans="4:6" ht="12">
      <c r="D91" s="13"/>
      <c r="E91" s="13"/>
      <c r="F91" s="13"/>
    </row>
    <row r="92" spans="4:6" ht="12">
      <c r="D92" s="13"/>
      <c r="E92" s="13"/>
      <c r="F92" s="13"/>
    </row>
    <row r="93" spans="4:6" ht="12">
      <c r="D93" s="13"/>
      <c r="E93" s="13"/>
      <c r="F93" s="13"/>
    </row>
    <row r="94" spans="4:6" ht="12">
      <c r="D94" s="13"/>
      <c r="E94" s="13"/>
      <c r="F94" s="13"/>
    </row>
    <row r="95" spans="4:6" ht="12">
      <c r="D95" s="13"/>
      <c r="E95" s="13"/>
      <c r="F95" s="13"/>
    </row>
    <row r="96" spans="4:6" ht="12">
      <c r="D96" s="13"/>
      <c r="E96" s="13"/>
      <c r="F96" s="13"/>
    </row>
    <row r="97" spans="4:6" ht="12">
      <c r="D97" s="13"/>
      <c r="E97" s="13"/>
      <c r="F97" s="13"/>
    </row>
    <row r="98" spans="4:6" ht="12">
      <c r="D98" s="13"/>
      <c r="E98" s="13"/>
      <c r="F98" s="13"/>
    </row>
    <row r="99" spans="4:6" ht="12">
      <c r="D99" s="13"/>
      <c r="E99" s="13"/>
      <c r="F99" s="13"/>
    </row>
    <row r="100" spans="4:6" ht="12">
      <c r="D100" s="13"/>
      <c r="E100" s="13"/>
      <c r="F100" s="13"/>
    </row>
    <row r="101" spans="4:6" ht="12">
      <c r="D101" s="13"/>
      <c r="E101" s="13"/>
      <c r="F101" s="13"/>
    </row>
    <row r="102" spans="4:6" ht="12">
      <c r="D102" s="13"/>
      <c r="E102" s="13"/>
      <c r="F102" s="13"/>
    </row>
    <row r="103" spans="4:6" ht="12">
      <c r="D103" s="13"/>
      <c r="E103" s="13"/>
      <c r="F103" s="13"/>
    </row>
    <row r="104" spans="4:6" ht="12">
      <c r="D104" s="13"/>
      <c r="E104" s="13"/>
      <c r="F104" s="13"/>
    </row>
    <row r="105" spans="4:6" ht="12">
      <c r="D105" s="13"/>
      <c r="E105" s="13"/>
      <c r="F105" s="13"/>
    </row>
    <row r="106" spans="4:6" ht="12">
      <c r="D106" s="13"/>
      <c r="E106" s="13"/>
      <c r="F106" s="13"/>
    </row>
    <row r="107" spans="4:6" ht="12">
      <c r="D107" s="13"/>
      <c r="E107" s="13"/>
      <c r="F107" s="13"/>
    </row>
    <row r="108" spans="4:6" ht="12">
      <c r="D108" s="13"/>
      <c r="E108" s="13"/>
      <c r="F108" s="13"/>
    </row>
    <row r="109" spans="4:6" ht="12">
      <c r="D109" s="13"/>
      <c r="E109" s="13"/>
      <c r="F109" s="13"/>
    </row>
    <row r="110" spans="4:6" ht="12">
      <c r="D110" s="13"/>
      <c r="E110" s="13"/>
      <c r="F110" s="13"/>
    </row>
    <row r="111" spans="4:6" ht="12">
      <c r="D111" s="13"/>
      <c r="E111" s="13"/>
      <c r="F111" s="13"/>
    </row>
    <row r="112" spans="4:6" ht="12">
      <c r="D112" s="13"/>
      <c r="E112" s="13"/>
      <c r="F112" s="13"/>
    </row>
    <row r="113" spans="4:6" ht="12">
      <c r="D113" s="13"/>
      <c r="E113" s="13"/>
      <c r="F113" s="13"/>
    </row>
    <row r="114" spans="4:6" ht="12">
      <c r="D114" s="13"/>
      <c r="E114" s="13"/>
      <c r="F114" s="13"/>
    </row>
    <row r="115" spans="4:6" ht="12">
      <c r="D115" s="13"/>
      <c r="E115" s="13"/>
      <c r="F115" s="13"/>
    </row>
    <row r="116" spans="4:6" ht="12">
      <c r="D116" s="13"/>
      <c r="E116" s="13"/>
      <c r="F116" s="13"/>
    </row>
    <row r="117" spans="4:6" ht="12">
      <c r="D117" s="13"/>
      <c r="E117" s="13"/>
      <c r="F117" s="13"/>
    </row>
    <row r="118" spans="4:6" ht="12">
      <c r="D118" s="13"/>
      <c r="E118" s="13"/>
      <c r="F118" s="13"/>
    </row>
    <row r="119" spans="4:6" ht="12">
      <c r="D119" s="13"/>
      <c r="E119" s="13"/>
      <c r="F119" s="13"/>
    </row>
    <row r="120" spans="4:6" ht="12">
      <c r="D120" s="13"/>
      <c r="E120" s="13"/>
      <c r="F120" s="13"/>
    </row>
    <row r="121" spans="4:6" ht="12">
      <c r="D121" s="13"/>
      <c r="E121" s="13"/>
      <c r="F121" s="13"/>
    </row>
    <row r="122" spans="4:6" ht="12">
      <c r="D122" s="13"/>
      <c r="E122" s="13"/>
      <c r="F122" s="13"/>
    </row>
    <row r="123" spans="4:6" ht="12">
      <c r="D123" s="13"/>
      <c r="E123" s="13"/>
      <c r="F123" s="13"/>
    </row>
    <row r="124" spans="4:6" ht="12">
      <c r="D124" s="13"/>
      <c r="E124" s="13"/>
      <c r="F124" s="13"/>
    </row>
    <row r="125" spans="4:6" ht="12">
      <c r="D125" s="13"/>
      <c r="E125" s="13"/>
      <c r="F125" s="13"/>
    </row>
    <row r="126" spans="4:6" ht="12">
      <c r="D126" s="13"/>
      <c r="E126" s="13"/>
      <c r="F126" s="13"/>
    </row>
    <row r="127" spans="4:6" ht="12">
      <c r="D127" s="13"/>
      <c r="E127" s="13"/>
      <c r="F127" s="13"/>
    </row>
    <row r="128" spans="4:6" ht="12">
      <c r="D128" s="13"/>
      <c r="E128" s="13"/>
      <c r="F128" s="13"/>
    </row>
    <row r="129" spans="4:6" ht="12">
      <c r="D129" s="13"/>
      <c r="E129" s="13"/>
      <c r="F129" s="13"/>
    </row>
    <row r="130" spans="4:6" ht="12">
      <c r="D130" s="13"/>
      <c r="E130" s="13"/>
      <c r="F130" s="13"/>
    </row>
    <row r="131" spans="4:6" ht="12">
      <c r="D131" s="13"/>
      <c r="E131" s="13"/>
      <c r="F131" s="13"/>
    </row>
    <row r="132" spans="4:6" ht="12">
      <c r="D132" s="13"/>
      <c r="E132" s="13"/>
      <c r="F132" s="13"/>
    </row>
    <row r="133" spans="4:6" ht="12">
      <c r="D133" s="13"/>
      <c r="E133" s="13"/>
      <c r="F133" s="13"/>
    </row>
    <row r="134" spans="4:6" ht="12">
      <c r="D134" s="13"/>
      <c r="E134" s="13"/>
      <c r="F134" s="13"/>
    </row>
    <row r="135" spans="4:6" ht="12">
      <c r="D135" s="13"/>
      <c r="E135" s="13"/>
      <c r="F135" s="13"/>
    </row>
    <row r="136" spans="4:6" ht="12">
      <c r="D136" s="13"/>
      <c r="E136" s="13"/>
      <c r="F136" s="13"/>
    </row>
    <row r="137" spans="4:6" ht="12">
      <c r="D137" s="13"/>
      <c r="E137" s="13"/>
      <c r="F137" s="13"/>
    </row>
    <row r="138" spans="4:6" ht="12">
      <c r="D138" s="13"/>
      <c r="E138" s="13"/>
      <c r="F138" s="13"/>
    </row>
    <row r="139" spans="4:6" ht="12">
      <c r="D139" s="13"/>
      <c r="E139" s="13"/>
      <c r="F139" s="13"/>
    </row>
    <row r="140" spans="4:6" ht="12">
      <c r="D140" s="13"/>
      <c r="E140" s="13"/>
      <c r="F140" s="13"/>
    </row>
    <row r="141" spans="4:6" ht="12">
      <c r="D141" s="13"/>
      <c r="E141" s="13"/>
      <c r="F141" s="13"/>
    </row>
    <row r="142" spans="4:6" ht="12">
      <c r="D142" s="13"/>
      <c r="E142" s="13"/>
      <c r="F142" s="13"/>
    </row>
    <row r="143" spans="4:6" ht="12">
      <c r="D143" s="13"/>
      <c r="E143" s="13"/>
      <c r="F143" s="13"/>
    </row>
    <row r="144" spans="4:6" ht="12">
      <c r="D144" s="13"/>
      <c r="E144" s="13"/>
      <c r="F144" s="13"/>
    </row>
    <row r="145" spans="4:6" ht="12">
      <c r="D145" s="13"/>
      <c r="E145" s="13"/>
      <c r="F145" s="13"/>
    </row>
    <row r="146" spans="4:6" ht="12">
      <c r="D146" s="13"/>
      <c r="E146" s="13"/>
      <c r="F146" s="13"/>
    </row>
    <row r="147" spans="4:6" ht="12">
      <c r="D147" s="13"/>
      <c r="E147" s="13"/>
      <c r="F147" s="13"/>
    </row>
    <row r="148" spans="4:6" ht="12">
      <c r="D148" s="13"/>
      <c r="E148" s="13"/>
      <c r="F148" s="13"/>
    </row>
    <row r="149" spans="4:6" ht="12">
      <c r="D149" s="13"/>
      <c r="E149" s="13"/>
      <c r="F149" s="13"/>
    </row>
    <row r="150" spans="4:6" ht="12">
      <c r="D150" s="13"/>
      <c r="E150" s="13"/>
      <c r="F150" s="13"/>
    </row>
    <row r="151" spans="4:6" ht="12">
      <c r="D151" s="13"/>
      <c r="E151" s="13"/>
      <c r="F151" s="13"/>
    </row>
    <row r="152" spans="4:6" ht="12">
      <c r="D152" s="13"/>
      <c r="E152" s="13"/>
      <c r="F152" s="13"/>
    </row>
    <row r="153" spans="4:6" ht="12">
      <c r="D153" s="13"/>
      <c r="E153" s="13"/>
      <c r="F153" s="13"/>
    </row>
    <row r="154" spans="4:6" ht="12">
      <c r="D154" s="13"/>
      <c r="E154" s="13"/>
      <c r="F154" s="13"/>
    </row>
    <row r="155" spans="4:6" ht="12">
      <c r="D155" s="13"/>
      <c r="E155" s="13"/>
      <c r="F155" s="13"/>
    </row>
    <row r="156" spans="4:6" ht="12">
      <c r="D156" s="13"/>
      <c r="E156" s="13"/>
      <c r="F156" s="13"/>
    </row>
    <row r="157" spans="4:6" ht="12">
      <c r="D157" s="13"/>
      <c r="E157" s="13"/>
      <c r="F157" s="13"/>
    </row>
    <row r="158" spans="4:6" ht="12">
      <c r="D158" s="13"/>
      <c r="E158" s="13"/>
      <c r="F158" s="13"/>
    </row>
    <row r="159" spans="4:6" ht="12">
      <c r="D159" s="13"/>
      <c r="E159" s="13"/>
      <c r="F159" s="13"/>
    </row>
    <row r="160" spans="4:6" ht="12">
      <c r="D160" s="13"/>
      <c r="E160" s="13"/>
      <c r="F160" s="13"/>
    </row>
    <row r="161" spans="4:6" ht="12">
      <c r="D161" s="13"/>
      <c r="E161" s="13"/>
      <c r="F161" s="13"/>
    </row>
    <row r="162" spans="4:6" ht="12">
      <c r="D162" s="13"/>
      <c r="E162" s="13"/>
      <c r="F162" s="13"/>
    </row>
    <row r="163" spans="4:6" ht="12">
      <c r="D163" s="13"/>
      <c r="E163" s="13"/>
      <c r="F163" s="13"/>
    </row>
    <row r="164" spans="4:6" ht="12">
      <c r="D164" s="13"/>
      <c r="E164" s="13"/>
      <c r="F164" s="13"/>
    </row>
    <row r="165" spans="4:6" ht="12">
      <c r="D165" s="13"/>
      <c r="E165" s="13"/>
      <c r="F165" s="13"/>
    </row>
    <row r="166" spans="4:6" ht="12">
      <c r="D166" s="13"/>
      <c r="E166" s="13"/>
      <c r="F166" s="13"/>
    </row>
    <row r="167" spans="4:6" ht="12">
      <c r="D167" s="13"/>
      <c r="E167" s="13"/>
      <c r="F167" s="13"/>
    </row>
    <row r="168" spans="4:6" ht="12">
      <c r="D168" s="13"/>
      <c r="E168" s="13"/>
      <c r="F168" s="13"/>
    </row>
    <row r="169" spans="4:6" ht="12">
      <c r="D169" s="13"/>
      <c r="E169" s="13"/>
      <c r="F169" s="13"/>
    </row>
    <row r="170" spans="4:6" ht="12">
      <c r="D170" s="13"/>
      <c r="E170" s="13"/>
      <c r="F170" s="13"/>
    </row>
    <row r="171" spans="4:6" ht="12">
      <c r="D171" s="13"/>
      <c r="E171" s="13"/>
      <c r="F171" s="13"/>
    </row>
    <row r="172" spans="4:6" ht="12">
      <c r="D172" s="13"/>
      <c r="E172" s="13"/>
      <c r="F172" s="13"/>
    </row>
    <row r="173" spans="4:6" ht="12">
      <c r="D173" s="13"/>
      <c r="E173" s="13"/>
      <c r="F173" s="13"/>
    </row>
    <row r="174" spans="4:6" ht="12">
      <c r="D174" s="13"/>
      <c r="E174" s="13"/>
      <c r="F174" s="13"/>
    </row>
    <row r="175" spans="4:6" ht="12">
      <c r="D175" s="13"/>
      <c r="E175" s="13"/>
      <c r="F175" s="13"/>
    </row>
    <row r="176" spans="4:6" ht="12">
      <c r="D176" s="13"/>
      <c r="E176" s="13"/>
      <c r="F176" s="13"/>
    </row>
    <row r="177" spans="4:6" ht="12">
      <c r="D177" s="13"/>
      <c r="E177" s="13"/>
      <c r="F177" s="13"/>
    </row>
    <row r="178" spans="4:6" ht="12">
      <c r="D178" s="13"/>
      <c r="E178" s="13"/>
      <c r="F178" s="13"/>
    </row>
    <row r="179" spans="4:6" ht="12">
      <c r="D179" s="13"/>
      <c r="E179" s="13"/>
      <c r="F179" s="13"/>
    </row>
    <row r="180" spans="4:6" ht="12">
      <c r="D180" s="13"/>
      <c r="E180" s="13"/>
      <c r="F180" s="13"/>
    </row>
    <row r="181" spans="4:6" ht="12">
      <c r="D181" s="13"/>
      <c r="E181" s="13"/>
      <c r="F181" s="13"/>
    </row>
    <row r="182" spans="4:6" ht="12">
      <c r="D182" s="13"/>
      <c r="E182" s="13"/>
      <c r="F182" s="13"/>
    </row>
    <row r="183" spans="4:6" ht="12">
      <c r="D183" s="13"/>
      <c r="E183" s="13"/>
      <c r="F183" s="13"/>
    </row>
    <row r="184" spans="4:6" ht="12">
      <c r="D184" s="13"/>
      <c r="E184" s="13"/>
      <c r="F184" s="13"/>
    </row>
    <row r="185" spans="4:6" ht="12">
      <c r="D185" s="13"/>
      <c r="E185" s="13"/>
      <c r="F185" s="13"/>
    </row>
    <row r="186" spans="4:6" ht="12">
      <c r="D186" s="13"/>
      <c r="E186" s="13"/>
      <c r="F186" s="13"/>
    </row>
  </sheetData>
  <sheetProtection/>
  <mergeCells count="29">
    <mergeCell ref="M14:M16"/>
    <mergeCell ref="A1:D1"/>
    <mergeCell ref="A2:D2"/>
    <mergeCell ref="M9:M12"/>
    <mergeCell ref="C9:C12"/>
    <mergeCell ref="D9:D12"/>
    <mergeCell ref="E9:E12"/>
    <mergeCell ref="F9:F12"/>
    <mergeCell ref="A9:A19"/>
    <mergeCell ref="B9:B19"/>
    <mergeCell ref="A3:D3"/>
    <mergeCell ref="A20:G20"/>
    <mergeCell ref="C14:C16"/>
    <mergeCell ref="D14:D16"/>
    <mergeCell ref="E14:E16"/>
    <mergeCell ref="F14:F16"/>
    <mergeCell ref="M6:M8"/>
    <mergeCell ref="H6:K6"/>
    <mergeCell ref="L6:L8"/>
    <mergeCell ref="H7:H8"/>
    <mergeCell ref="I7:J7"/>
    <mergeCell ref="K7:K8"/>
    <mergeCell ref="E6:E7"/>
    <mergeCell ref="F6:F8"/>
    <mergeCell ref="G6:G8"/>
    <mergeCell ref="A6:A8"/>
    <mergeCell ref="B6:B8"/>
    <mergeCell ref="C6:C8"/>
    <mergeCell ref="D6:D8"/>
  </mergeCells>
  <printOptions/>
  <pageMargins left="0.14" right="0.14" top="0.7086614173228347" bottom="0.7086614173228347" header="0" footer="0"/>
  <pageSetup fitToHeight="4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2009-11-27T16:15:19Z</cp:lastPrinted>
  <dcterms:created xsi:type="dcterms:W3CDTF">2009-09-17T13:16:12Z</dcterms:created>
  <dcterms:modified xsi:type="dcterms:W3CDTF">2009-12-15T20:33:33Z</dcterms:modified>
  <cp:category/>
  <cp:version/>
  <cp:contentType/>
  <cp:contentStatus/>
</cp:coreProperties>
</file>