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<sst xmlns="http://schemas.openxmlformats.org/spreadsheetml/2006/main" count="73" uniqueCount="72">
  <si>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PLAN DE DESARROLLO  QUEREMOS MAS PODEMOS MAS 2008-2011</t>
  </si>
  <si>
    <t>Presupuesto por Resultados. Municipio de Pasto.  2010</t>
  </si>
  <si>
    <t>EJE ESTRATEGICO EQUIDAD Y HUMANIDAD</t>
  </si>
  <si>
    <t>PROGRAMA VIVIENDA SOCIAL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</si>
  <si>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</si>
  <si>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</si>
  <si>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</si>
  <si>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</si>
  <si>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</si>
  <si>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</si>
  <si>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</si>
  <si>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</si>
  <si>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</si>
  <si>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</si>
  <si>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</si>
  <si>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</si>
  <si>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</si>
  <si>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</si>
  <si>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</si>
  <si>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Alto déficit de vivienda social en el Municipio de Pasto</t>
  </si>
  <si>
    <t>Disminuir el déficit de vivienda social en el Municipio de Pasto</t>
  </si>
  <si>
    <t xml:space="preserve">Mejoramiento de vivienda social en el sector rural. </t>
  </si>
  <si>
    <t xml:space="preserve">Se realizará 150 mejoramientos de vivienda social por año, para el sector rural </t>
  </si>
  <si>
    <t>Se construirá 150 viviendas sociales por año en el sector rural.</t>
  </si>
  <si>
    <t xml:space="preserve">Viviendas sociales construidas en el sector rural </t>
  </si>
  <si>
    <t>Se realizará 50 mejoramientos de vivienda social por año, para población rural en estado de desplazamiento.</t>
  </si>
  <si>
    <t xml:space="preserve">Viviendas sociales para población rural en estado de desplazamiento mejoradas. </t>
  </si>
  <si>
    <t>Mejoramiento de vivienda social en el sector urbano.</t>
  </si>
  <si>
    <t>Se realizará 200 mejoramientos de vivienda social por año para el sector urbano.</t>
  </si>
  <si>
    <t>Viviendas sociales del sector urbano mejoradas.</t>
  </si>
  <si>
    <t>Se construirá 520 viviendas sociales por año en el sector  urbano.</t>
  </si>
  <si>
    <t>Construcción de vivienda social en el sector urbano, con garantía de servicios públicos domiciliarios, equipamiento y urbanismo.</t>
  </si>
  <si>
    <t>Se construirá 250 viviendas sociales por año para población desplazada.</t>
  </si>
  <si>
    <t>Viviendas sociales construidas para población desplazada.</t>
  </si>
  <si>
    <t xml:space="preserve">Se reubicará anualmente 50 familias asentadas en zona de riesgo. </t>
  </si>
  <si>
    <t>Reubicación de familias en riesgo</t>
  </si>
  <si>
    <t>Implementación del Banco de Materiales</t>
  </si>
  <si>
    <t xml:space="preserve">Se implementará banco de materiales donde se trabajará materiales eléctricos, sanitarios y de construcción en general. </t>
  </si>
  <si>
    <t>Banco de materiales implementado.</t>
  </si>
  <si>
    <t>SI</t>
  </si>
  <si>
    <t>Implementación Banco de tierras.</t>
  </si>
  <si>
    <t>Se adquirirá 50 hectáreas de tierra.</t>
  </si>
  <si>
    <t>Hectáreas de tierra adquiridas.</t>
  </si>
  <si>
    <t>OBSERVACIONES</t>
  </si>
  <si>
    <t>Mejoramiento de vivienda social dispersa en el sector rural del Municipio de Pasto.</t>
  </si>
  <si>
    <t>Construcción de vivienda social dispersa en el sector rural del Municipio de Pasto.</t>
  </si>
  <si>
    <t>Mejoramiento de vivienda social dispersa en el sector rural para población en estado de desplazamiento del Municipio de Pasto.</t>
  </si>
  <si>
    <t>Mejoramiento de vivienda social dispersa en el sector urbano del Municipio de Pasto.</t>
  </si>
  <si>
    <t>Construcción de vivienda social para población en estado de desplazamiento Municipio de Pasto.</t>
  </si>
  <si>
    <t>Reubicación de familias que habitan en zonas de riesgo del Municipio de Pasto.</t>
  </si>
  <si>
    <t>INVIPASTO</t>
  </si>
  <si>
    <t>Construcción de vivienda social dispersa en el sector urbano con los proyectos Torres de Chapal-Josefina-Guaduales-Villa Rocio- Mega Proyecto Tescual del Municipio de Pasto.</t>
  </si>
  <si>
    <t>INVIPASTO-ACCION SOCIAL</t>
  </si>
  <si>
    <t>Implementación banco de tierras para vivienda social en el Municipio de Pasto.</t>
  </si>
  <si>
    <t>Viviendas sociales del sector rural mejoradas.</t>
  </si>
  <si>
    <t xml:space="preserve">Construcción de vivienda social en el sector rural. </t>
  </si>
  <si>
    <t>Viviendas sociales del sector urbano construidas.</t>
  </si>
  <si>
    <t>Mejoramientos urbanisticos.</t>
  </si>
  <si>
    <t>Sectores  urbanísticamente mejorados.</t>
  </si>
  <si>
    <t>Reubicación de familias en zona de riesgo.</t>
  </si>
  <si>
    <t>Se realizará 2 mejoramientos urbanísticos por año.</t>
  </si>
  <si>
    <t>Mejoramiento de vivienda social rural para población desplazada</t>
  </si>
  <si>
    <t>INVIPASTO-BANCO AGRARIO-CHF-OIM-ACH</t>
  </si>
  <si>
    <t>INVIPASTO-BANCO AGRARIO-CHF-ACH-OIM-ACCION SOCIAL</t>
  </si>
  <si>
    <t>INVIPASTO-BANCO AGRARIO-OIM-ACCION SOCIAL</t>
  </si>
  <si>
    <t>Mejoramiento urbanistico en los sectores Juan Pablo II y Electrificacón Altos del Campo (cabildos 2009) Municipio de Pasto.</t>
  </si>
  <si>
    <t>INVIPASTO-ALCALDIA MUNICIPAL DE PASTO  - COMUNIDAD</t>
  </si>
  <si>
    <t>INVIPASTO-FONVIVIENDA-COMFAMILIAR-COMUNIDAD-FNA-OIM-ACCION SOCIAL-ARD-ALDEA GLOBAL-PIUR-GOBERNACION-MUNICIPIO DE PASTO</t>
  </si>
  <si>
    <t>DPAED -INVIPASTO</t>
  </si>
  <si>
    <t>INVIPASTO-FONVIVIENDA-COMfAMILIAR-COMUNIDAD-FNA</t>
  </si>
  <si>
    <t>GERMAN ANDRES RODRIGUEZ ORTIZ - Director INVIPASTO.</t>
  </si>
  <si>
    <t>T  O  T  A  L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</si>
</sst>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;[Red]#,##0.0"/>
    <numFmt numFmtId="181" formatCode="#.##0"/>
    <numFmt numFmtId="182" formatCode="0;[Red]0"/>
  </numFmts>
  <fonts count="2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180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3" fillId="0" borderId="13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3" fontId="21" fillId="0" borderId="16" xfId="0" applyNumberFormat="1" applyFont="1" applyBorder="1" applyAlignment="1">
      <alignment wrapText="1"/>
    </xf>
    <xf numFmtId="49" fontId="1" fillId="25" borderId="11" xfId="0" applyNumberFormat="1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" fillId="0" borderId="0" xfId="0" applyFont="1" applyAlignment="1">
      <alignment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9" fontId="1" fillId="25" borderId="13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9"/>
  <sheetViews>
    <sheetView tabSelected="1" zoomScale="85" zoomScaleNormal="85" zoomScalePageLayoutView="0" workbookViewId="0" topLeftCell="A1">
      <selection activeCell="A1" sqref="A1:C1"/>
    </sheetView>
  </sheetViews>
  <sheetFormatPr defaultColWidth="11.421875" defaultRowHeight="12.75"/>
  <cols>
    <col min="1" max="1" width="16.57421875" style="1" customWidth="1"/>
    <col min="2" max="2" width="17.8515625" style="1" customWidth="1"/>
    <col min="3" max="3" width="25.57421875" style="1" customWidth="1"/>
    <col min="4" max="4" width="25.140625" style="1" customWidth="1"/>
    <col min="5" max="5" width="25.7109375" style="1" customWidth="1"/>
    <col min="6" max="6" width="14.57421875" style="1" customWidth="1"/>
    <col min="7" max="7" width="22.140625" style="1" customWidth="1"/>
    <col min="8" max="8" width="16.7109375" style="1" bestFit="1" customWidth="1"/>
    <col min="9" max="9" width="18.140625" style="1" bestFit="1" customWidth="1"/>
    <col min="10" max="10" width="20.8515625" style="1" customWidth="1"/>
    <col min="11" max="11" width="18.140625" style="1" bestFit="1" customWidth="1"/>
    <col min="12" max="12" width="14.421875" style="1" customWidth="1"/>
    <col min="13" max="13" width="13.7109375" style="1" customWidth="1"/>
    <col min="14" max="16384" width="11.421875" style="1" customWidth="1"/>
  </cols>
  <sheetData>
    <row r="1" spans="1:6" ht="12">
      <c r="A1" s="54" t="s">
        <v>0</v>
      </c>
      <c r="B1" s="55"/>
      <c r="C1" s="56"/>
      <c r="D1" s="8"/>
      <c r="E1" s="8"/>
      <c r="F1" s="8"/>
    </row>
    <row r="2" spans="1:6" ht="12">
      <c r="A2" s="57" t="s">
        <v>1</v>
      </c>
      <c r="B2" s="58"/>
      <c r="C2" s="59"/>
      <c r="D2" s="8"/>
      <c r="E2" s="8"/>
      <c r="F2" s="8"/>
    </row>
    <row r="3" spans="1:6" ht="12">
      <c r="A3" s="60" t="s">
        <v>2</v>
      </c>
      <c r="B3" s="61"/>
      <c r="C3" s="62"/>
      <c r="D3" s="8"/>
      <c r="E3" s="2"/>
      <c r="F3" s="2"/>
    </row>
    <row r="4" spans="1:49" s="3" customFormat="1" ht="12.75" thickBot="1">
      <c r="A4" s="63" t="s">
        <v>3</v>
      </c>
      <c r="B4" s="64"/>
      <c r="C4" s="65"/>
      <c r="D4" s="8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3" customFormat="1" ht="12.75" thickBot="1">
      <c r="A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72" s="3" customFormat="1" ht="12">
      <c r="A6" s="31" t="s">
        <v>4</v>
      </c>
      <c r="B6" s="66" t="s">
        <v>5</v>
      </c>
      <c r="C6" s="66" t="s">
        <v>6</v>
      </c>
      <c r="D6" s="69" t="s">
        <v>7</v>
      </c>
      <c r="E6" s="52" t="s">
        <v>8</v>
      </c>
      <c r="F6" s="30" t="s">
        <v>9</v>
      </c>
      <c r="G6" s="50" t="s">
        <v>10</v>
      </c>
      <c r="H6" s="50" t="s">
        <v>11</v>
      </c>
      <c r="I6" s="50"/>
      <c r="J6" s="50"/>
      <c r="K6" s="50"/>
      <c r="L6" s="42" t="s">
        <v>12</v>
      </c>
      <c r="M6" s="42" t="s">
        <v>43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4" customFormat="1" ht="12">
      <c r="A7" s="32"/>
      <c r="B7" s="67"/>
      <c r="C7" s="67"/>
      <c r="D7" s="70"/>
      <c r="E7" s="53"/>
      <c r="F7" s="50"/>
      <c r="G7" s="50"/>
      <c r="H7" s="50" t="s">
        <v>13</v>
      </c>
      <c r="I7" s="50" t="s">
        <v>14</v>
      </c>
      <c r="J7" s="50"/>
      <c r="K7" s="50" t="s">
        <v>15</v>
      </c>
      <c r="L7" s="42"/>
      <c r="M7" s="4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4" customFormat="1" ht="12.75" thickBot="1">
      <c r="A8" s="33"/>
      <c r="B8" s="68"/>
      <c r="C8" s="68"/>
      <c r="D8" s="70"/>
      <c r="E8" s="9" t="s">
        <v>16</v>
      </c>
      <c r="F8" s="51"/>
      <c r="G8" s="51"/>
      <c r="H8" s="51"/>
      <c r="I8" s="5" t="s">
        <v>17</v>
      </c>
      <c r="J8" s="5" t="s">
        <v>18</v>
      </c>
      <c r="K8" s="51"/>
      <c r="L8" s="43"/>
      <c r="M8" s="4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49" s="7" customFormat="1" ht="48">
      <c r="A9" s="44" t="s">
        <v>19</v>
      </c>
      <c r="B9" s="47" t="s">
        <v>20</v>
      </c>
      <c r="C9" s="21" t="s">
        <v>21</v>
      </c>
      <c r="D9" s="10" t="s">
        <v>22</v>
      </c>
      <c r="E9" s="10" t="s">
        <v>54</v>
      </c>
      <c r="F9" s="11">
        <v>150</v>
      </c>
      <c r="G9" s="10" t="s">
        <v>44</v>
      </c>
      <c r="H9" s="18">
        <v>154500000</v>
      </c>
      <c r="I9" s="18">
        <v>380000000</v>
      </c>
      <c r="J9" s="26" t="s">
        <v>62</v>
      </c>
      <c r="K9" s="18">
        <f>H9+I9</f>
        <v>534500000</v>
      </c>
      <c r="L9" s="39" t="s">
        <v>70</v>
      </c>
      <c r="M9" s="1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s="7" customFormat="1" ht="48">
      <c r="A10" s="45"/>
      <c r="B10" s="48"/>
      <c r="C10" s="20" t="s">
        <v>55</v>
      </c>
      <c r="D10" s="13" t="s">
        <v>23</v>
      </c>
      <c r="E10" s="13" t="s">
        <v>24</v>
      </c>
      <c r="F10" s="14">
        <v>150</v>
      </c>
      <c r="G10" s="13" t="s">
        <v>45</v>
      </c>
      <c r="H10" s="19">
        <v>164000000</v>
      </c>
      <c r="I10" s="19">
        <v>811000000</v>
      </c>
      <c r="J10" s="27" t="s">
        <v>63</v>
      </c>
      <c r="K10" s="19">
        <f>I10+H10</f>
        <v>975000000</v>
      </c>
      <c r="L10" s="40"/>
      <c r="M10" s="1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7" customFormat="1" ht="72">
      <c r="A11" s="45"/>
      <c r="B11" s="48"/>
      <c r="C11" s="13" t="s">
        <v>61</v>
      </c>
      <c r="D11" s="13" t="s">
        <v>25</v>
      </c>
      <c r="E11" s="13" t="s">
        <v>26</v>
      </c>
      <c r="F11" s="14">
        <v>50</v>
      </c>
      <c r="G11" s="13" t="s">
        <v>46</v>
      </c>
      <c r="H11" s="19">
        <v>100000000</v>
      </c>
      <c r="I11" s="19">
        <v>100000000</v>
      </c>
      <c r="J11" s="27" t="s">
        <v>64</v>
      </c>
      <c r="K11" s="19">
        <f>I11+H11</f>
        <v>200000000</v>
      </c>
      <c r="L11" s="40"/>
      <c r="M11" s="1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s="7" customFormat="1" ht="48">
      <c r="A12" s="45"/>
      <c r="B12" s="48"/>
      <c r="C12" s="13" t="s">
        <v>27</v>
      </c>
      <c r="D12" s="13" t="s">
        <v>28</v>
      </c>
      <c r="E12" s="13" t="s">
        <v>29</v>
      </c>
      <c r="F12" s="14">
        <v>200</v>
      </c>
      <c r="G12" s="13" t="s">
        <v>47</v>
      </c>
      <c r="H12" s="19">
        <v>309000000</v>
      </c>
      <c r="I12" s="19">
        <v>650000000</v>
      </c>
      <c r="J12" s="28" t="s">
        <v>69</v>
      </c>
      <c r="K12" s="19">
        <v>959000000</v>
      </c>
      <c r="L12" s="40"/>
      <c r="M12" s="1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s="7" customFormat="1" ht="96">
      <c r="A13" s="45"/>
      <c r="B13" s="48"/>
      <c r="C13" s="13" t="s">
        <v>31</v>
      </c>
      <c r="D13" s="13" t="s">
        <v>30</v>
      </c>
      <c r="E13" s="13" t="s">
        <v>56</v>
      </c>
      <c r="F13" s="14">
        <v>520</v>
      </c>
      <c r="G13" s="13" t="s">
        <v>51</v>
      </c>
      <c r="H13" s="19">
        <v>422500000</v>
      </c>
      <c r="I13" s="19">
        <v>10400000000</v>
      </c>
      <c r="J13" s="28" t="s">
        <v>67</v>
      </c>
      <c r="K13" s="19">
        <f>H13+I13</f>
        <v>10822500000</v>
      </c>
      <c r="L13" s="40"/>
      <c r="M13" s="1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s="7" customFormat="1" ht="60">
      <c r="A14" s="45"/>
      <c r="B14" s="48"/>
      <c r="C14" s="13" t="s">
        <v>31</v>
      </c>
      <c r="D14" s="13" t="s">
        <v>32</v>
      </c>
      <c r="E14" s="13" t="s">
        <v>33</v>
      </c>
      <c r="F14" s="14">
        <v>250</v>
      </c>
      <c r="G14" s="13" t="s">
        <v>48</v>
      </c>
      <c r="H14" s="19">
        <v>206000000</v>
      </c>
      <c r="I14" s="19">
        <v>4575000000</v>
      </c>
      <c r="J14" s="28" t="s">
        <v>52</v>
      </c>
      <c r="K14" s="19">
        <f>H14+I14</f>
        <v>4781000000</v>
      </c>
      <c r="L14" s="40"/>
      <c r="M14" s="1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s="7" customFormat="1" ht="60">
      <c r="A15" s="45"/>
      <c r="B15" s="48"/>
      <c r="C15" s="13" t="s">
        <v>57</v>
      </c>
      <c r="D15" s="13" t="s">
        <v>60</v>
      </c>
      <c r="E15" s="13" t="s">
        <v>58</v>
      </c>
      <c r="F15" s="14">
        <v>2</v>
      </c>
      <c r="G15" s="13" t="s">
        <v>65</v>
      </c>
      <c r="H15" s="19">
        <v>104000000</v>
      </c>
      <c r="I15" s="19">
        <v>25000000</v>
      </c>
      <c r="J15" s="28" t="s">
        <v>66</v>
      </c>
      <c r="K15" s="19">
        <f>H15+I15</f>
        <v>129000000</v>
      </c>
      <c r="L15" s="40"/>
      <c r="M15" s="1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13" s="6" customFormat="1" ht="48">
      <c r="A16" s="45"/>
      <c r="B16" s="48"/>
      <c r="C16" s="13" t="s">
        <v>59</v>
      </c>
      <c r="D16" s="13" t="s">
        <v>34</v>
      </c>
      <c r="E16" s="13" t="s">
        <v>35</v>
      </c>
      <c r="F16" s="14">
        <v>50</v>
      </c>
      <c r="G16" s="13" t="s">
        <v>49</v>
      </c>
      <c r="H16" s="19">
        <v>140000000</v>
      </c>
      <c r="I16" s="15">
        <v>0</v>
      </c>
      <c r="J16" s="13" t="s">
        <v>68</v>
      </c>
      <c r="K16" s="19">
        <f>H16+I16</f>
        <v>140000000</v>
      </c>
      <c r="L16" s="40"/>
      <c r="M16" s="16"/>
    </row>
    <row r="17" spans="1:13" s="6" customFormat="1" ht="60">
      <c r="A17" s="45"/>
      <c r="B17" s="48"/>
      <c r="C17" s="13" t="s">
        <v>36</v>
      </c>
      <c r="D17" s="13" t="s">
        <v>37</v>
      </c>
      <c r="E17" s="13" t="s">
        <v>38</v>
      </c>
      <c r="F17" s="17" t="s">
        <v>39</v>
      </c>
      <c r="G17" s="13"/>
      <c r="H17" s="15"/>
      <c r="I17" s="15"/>
      <c r="J17" s="13"/>
      <c r="K17" s="15"/>
      <c r="L17" s="40"/>
      <c r="M17" s="16"/>
    </row>
    <row r="18" spans="1:13" s="6" customFormat="1" ht="36.75" thickBot="1">
      <c r="A18" s="46"/>
      <c r="B18" s="49"/>
      <c r="C18" s="22" t="s">
        <v>40</v>
      </c>
      <c r="D18" s="22" t="s">
        <v>41</v>
      </c>
      <c r="E18" s="22" t="s">
        <v>42</v>
      </c>
      <c r="F18" s="23">
        <v>12.5</v>
      </c>
      <c r="G18" s="22" t="s">
        <v>53</v>
      </c>
      <c r="H18" s="24">
        <v>150000000</v>
      </c>
      <c r="I18" s="24">
        <v>150000000</v>
      </c>
      <c r="J18" s="22" t="s">
        <v>50</v>
      </c>
      <c r="K18" s="24">
        <f>H18+I18</f>
        <v>300000000</v>
      </c>
      <c r="L18" s="41"/>
      <c r="M18" s="25"/>
    </row>
    <row r="19" spans="1:13" s="36" customFormat="1" ht="16.5" thickBot="1">
      <c r="A19" s="37" t="s">
        <v>71</v>
      </c>
      <c r="B19" s="38"/>
      <c r="C19" s="38"/>
      <c r="D19" s="38"/>
      <c r="E19" s="38"/>
      <c r="F19" s="38"/>
      <c r="G19" s="38"/>
      <c r="H19" s="29">
        <f>SUM(H9:H18)</f>
        <v>1750000000</v>
      </c>
      <c r="I19" s="29">
        <f>SUM(I9:I18)</f>
        <v>17091000000</v>
      </c>
      <c r="J19" s="29">
        <f>SUM(J9:J18)</f>
        <v>0</v>
      </c>
      <c r="K19" s="29">
        <f>SUM(K9:K18)</f>
        <v>18841000000</v>
      </c>
      <c r="L19" s="34"/>
      <c r="M19" s="35"/>
    </row>
  </sheetData>
  <sheetProtection/>
  <mergeCells count="21">
    <mergeCell ref="F6:F8"/>
    <mergeCell ref="G6:G8"/>
    <mergeCell ref="A6:A8"/>
    <mergeCell ref="B6:B8"/>
    <mergeCell ref="C6:C8"/>
    <mergeCell ref="D6:D8"/>
    <mergeCell ref="E6:E7"/>
    <mergeCell ref="A1:C1"/>
    <mergeCell ref="A2:C2"/>
    <mergeCell ref="A3:C3"/>
    <mergeCell ref="A4:C4"/>
    <mergeCell ref="A19:G19"/>
    <mergeCell ref="L9:L18"/>
    <mergeCell ref="M6:M8"/>
    <mergeCell ref="A9:A18"/>
    <mergeCell ref="B9:B18"/>
    <mergeCell ref="H6:K6"/>
    <mergeCell ref="L6:L8"/>
    <mergeCell ref="H7:H8"/>
    <mergeCell ref="I7:J7"/>
    <mergeCell ref="K7:K8"/>
  </mergeCells>
  <printOptions/>
  <pageMargins left="1.06" right="0.75" top="1" bottom="1" header="0" footer="0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2009-11-17T19:28:45Z</cp:lastPrinted>
  <dcterms:created xsi:type="dcterms:W3CDTF">2009-09-17T13:12:56Z</dcterms:created>
  <dcterms:modified xsi:type="dcterms:W3CDTF">2009-12-15T20:13:19Z</dcterms:modified>
  <cp:category/>
  <cp:version/>
  <cp:contentType/>
  <cp:contentStatus/>
</cp:coreProperties>
</file>