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<sst xmlns="http://schemas.openxmlformats.org/spreadsheetml/2006/main" count="71" uniqueCount="57">
  <si>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PLAN DE DESARROLLO  QUEREMOS MAS PODEMOS MAS 2008-2011</t>
  </si>
  <si>
    <t>Presupuesto por Resultados. Municipio de Pasto.  2010</t>
  </si>
  <si>
    <t>EJE ESTRATEGICO AMBIENTE, SERVICIOS PUBLICOS Y GESTION DEL RIESGO</t>
  </si>
  <si>
    <t>PROGRAMA  CIUDAD Y AGUA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</si>
  <si>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</si>
  <si>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</si>
  <si>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</si>
  <si>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</si>
  <si>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</si>
  <si>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</si>
  <si>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</si>
  <si>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</si>
  <si>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</si>
  <si>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</si>
  <si>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</si>
  <si>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</si>
  <si>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</si>
  <si>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</si>
  <si>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</si>
  <si>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Deficiente infraestructura del sistema de acueducto que no satisface adecuadamente los requerimientos del desarrollo urbano.</t>
  </si>
  <si>
    <t>Mejorar la infraestructura física del sistema de acueducto para atender los requerimientos del desarrollo urbano</t>
  </si>
  <si>
    <t>Nuevas redes de distribución de acueducto construidas.</t>
  </si>
  <si>
    <t>Se construirá 10 kilómetros de nuevas redes de distribución de acueducto.</t>
  </si>
  <si>
    <t>Redes de acueducto urbano rehabilitadas o repuestas.</t>
  </si>
  <si>
    <t>Se rehabilitará o repondrá 20 kilómetros de redes de acueducto urbano, con prioridad en el Sistema Estratégico de Transporte Público Colectivo.</t>
  </si>
  <si>
    <t>Kilómetros de redes de acueducto rehabilitadas o repuestas.</t>
  </si>
  <si>
    <t xml:space="preserve">Incremento del numero de suscriptores que accederán al  servicio de acueducto urbano. </t>
  </si>
  <si>
    <t>Se incrementará en 6.000, los usuarios que accederán al servicio de acueducto urbano.</t>
  </si>
  <si>
    <t>Nuevos usuarios que acceden al servicio de acueducto.</t>
  </si>
  <si>
    <t xml:space="preserve">Ampliación de la oferta de agua tratada disponible para el servicio de acueducto urbano. </t>
  </si>
  <si>
    <t xml:space="preserve">Se ampliará en 250 litros por segundo la oferta de agua tratada disponible para el servicio de acueducto urbano. </t>
  </si>
  <si>
    <t>Litros por segundo de agua tratada ofertada.</t>
  </si>
  <si>
    <t>Ejecución del proyecto de aprovechamiento de la quebrada Las Piedras.</t>
  </si>
  <si>
    <t>Se construirá en un 100% el proyecto de aprovechamiento de la quebrada Las Piedras.</t>
  </si>
  <si>
    <t>Número de personas que acceden a mecanismos de solución de conflictos.</t>
  </si>
  <si>
    <t>Oferta de agua potable cumpliendo con los índices de calidad físicos,  químicos y bacteriológicos.</t>
  </si>
  <si>
    <t>Se mantendrá entre 0 y 5 el índice de Riesgo de Consumo de Agua - IRCA en el sector urbano.</t>
  </si>
  <si>
    <t>Valor del índice de calidad IRCA.</t>
  </si>
  <si>
    <t>Entre 0 y 5</t>
  </si>
  <si>
    <t>Reducción del índice de agua no contabilizada en el sistema de acueducto urbano</t>
  </si>
  <si>
    <t>Se reducirá al 37% el índice de agua no contabilizada.</t>
  </si>
  <si>
    <t>Porcentaje de agua no contabilizada.</t>
  </si>
  <si>
    <t>Realización de estudios para identificar nuevas fuentes de abastecimiento de agua para consumo humano que satisfaga la demanda en el sector urbano a mediano y largo plazo</t>
  </si>
  <si>
    <t>Se realizará 1 estudio para identificar nuevas fuentes de abastecimiento de agua para consumo humano que satisfaga la demanda en el sector urbano a mediano y largo plazo.</t>
  </si>
  <si>
    <t>Estudio para identificar nuevas fuentes de abastecimiento de agua para consumo humano realizado.</t>
  </si>
  <si>
    <t>OBSERVACIONES</t>
  </si>
  <si>
    <t>Kilómetros de redes de distribución de acueducto construidos.</t>
  </si>
  <si>
    <t>Construcción de redes de acueducto en los diferentes sectores de la ciudad.. Municipio de Pasto.</t>
  </si>
  <si>
    <t>Reposición y rehabilitación de redes de acueducto en diferentes sectores de la ciudad. Municipio de Pasto.</t>
  </si>
  <si>
    <t>Comercialización del servicio de acueducto. Municipio de Pasto.</t>
  </si>
  <si>
    <t>Construcción del proyecto de aprovechamiento de la quebrada Las Piedras para el acueducto urbano de Pasto. Municipio de Pasto.</t>
  </si>
  <si>
    <t>Operación confiable y segura de los sistemas de potabilización. . Municipio de Pasto.</t>
  </si>
  <si>
    <t>Plan de control de pérdidas de agua en el sistema de acueducto de Pasto.. Municipio de Pasto.</t>
  </si>
  <si>
    <t>Estudio de identificación de nuevas fuentes de abastecimiento de agua para el acueducto de Pasto. . Municipio de Pasto.</t>
  </si>
  <si>
    <t>EMPOPASTO</t>
  </si>
  <si>
    <t>T  O  T  A  L</t>
  </si>
  <si>
    <t>Jairo Lasso Medina - Gerente EMPOPASTO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</si>
</sst>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\ _€_-;\-* #,##0.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3" fontId="5" fillId="0" borderId="10" xfId="46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9" fontId="5" fillId="0" borderId="10" xfId="53" applyFont="1" applyBorder="1" applyAlignment="1">
      <alignment horizontal="center" vertical="center" wrapText="1"/>
    </xf>
    <xf numFmtId="180" fontId="5" fillId="0" borderId="10" xfId="46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2" fontId="2" fillId="0" borderId="10" xfId="51" applyNumberFormat="1" applyFont="1" applyBorder="1" applyAlignment="1">
      <alignment horizontal="justify" vertical="center" wrapText="1"/>
      <protection/>
    </xf>
    <xf numFmtId="2" fontId="2" fillId="0" borderId="12" xfId="51" applyNumberFormat="1" applyFont="1" applyBorder="1" applyAlignment="1">
      <alignment horizontal="justify" vertical="center" wrapText="1"/>
      <protection/>
    </xf>
    <xf numFmtId="180" fontId="5" fillId="0" borderId="12" xfId="46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3" fontId="5" fillId="0" borderId="14" xfId="46" applyNumberFormat="1" applyFont="1" applyBorder="1" applyAlignment="1">
      <alignment horizontal="center" vertical="center" wrapText="1"/>
    </xf>
    <xf numFmtId="2" fontId="2" fillId="0" borderId="14" xfId="51" applyNumberFormat="1" applyFont="1" applyBorder="1" applyAlignment="1">
      <alignment horizontal="justify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0" fillId="35" borderId="2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2" fontId="2" fillId="0" borderId="10" xfId="51" applyNumberFormat="1" applyFont="1" applyBorder="1" applyAlignment="1">
      <alignment horizontal="justify" vertical="center" wrapText="1"/>
      <protection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7"/>
  <sheetViews>
    <sheetView tabSelected="1" zoomScalePageLayoutView="0" workbookViewId="0" topLeftCell="F15">
      <selection activeCell="I16" sqref="I16"/>
    </sheetView>
  </sheetViews>
  <sheetFormatPr defaultColWidth="11.421875" defaultRowHeight="12.75"/>
  <cols>
    <col min="1" max="1" width="23.7109375" style="3" customWidth="1"/>
    <col min="2" max="2" width="24.28125" style="3" customWidth="1"/>
    <col min="3" max="3" width="18.8515625" style="3" customWidth="1"/>
    <col min="4" max="4" width="24.00390625" style="4" customWidth="1"/>
    <col min="5" max="5" width="16.8515625" style="4" customWidth="1"/>
    <col min="6" max="6" width="13.7109375" style="4" bestFit="1" customWidth="1"/>
    <col min="7" max="7" width="20.28125" style="4" bestFit="1" customWidth="1"/>
    <col min="8" max="8" width="11.421875" style="4" customWidth="1"/>
    <col min="9" max="9" width="13.7109375" style="4" bestFit="1" customWidth="1"/>
    <col min="10" max="10" width="11.421875" style="4" customWidth="1"/>
    <col min="11" max="11" width="16.28125" style="4" bestFit="1" customWidth="1"/>
    <col min="12" max="12" width="20.140625" style="4" customWidth="1"/>
    <col min="13" max="13" width="17.28125" style="4" bestFit="1" customWidth="1"/>
    <col min="14" max="16384" width="11.421875" style="4" customWidth="1"/>
  </cols>
  <sheetData>
    <row r="1" spans="1:3" s="1" customFormat="1" ht="12.75">
      <c r="A1" s="35" t="s">
        <v>0</v>
      </c>
      <c r="B1" s="36"/>
      <c r="C1" s="37"/>
    </row>
    <row r="2" spans="1:3" s="1" customFormat="1" ht="12.75">
      <c r="A2" s="38" t="s">
        <v>1</v>
      </c>
      <c r="B2" s="39"/>
      <c r="C2" s="40"/>
    </row>
    <row r="3" spans="1:32" s="2" customFormat="1" ht="12">
      <c r="A3" s="41" t="s">
        <v>2</v>
      </c>
      <c r="B3" s="42"/>
      <c r="C3" s="4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2" customFormat="1" ht="13.5" thickBot="1">
      <c r="A4" s="44" t="s">
        <v>3</v>
      </c>
      <c r="B4" s="45"/>
      <c r="C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ht="13.5" thickBot="1"/>
    <row r="6" spans="1:72" s="2" customFormat="1" ht="12.75" customHeight="1">
      <c r="A6" s="53" t="s">
        <v>4</v>
      </c>
      <c r="B6" s="56" t="s">
        <v>5</v>
      </c>
      <c r="C6" s="56" t="s">
        <v>6</v>
      </c>
      <c r="D6" s="68" t="s">
        <v>7</v>
      </c>
      <c r="E6" s="68" t="s">
        <v>8</v>
      </c>
      <c r="F6" s="47" t="s">
        <v>9</v>
      </c>
      <c r="G6" s="50" t="s">
        <v>10</v>
      </c>
      <c r="H6" s="50" t="s">
        <v>11</v>
      </c>
      <c r="I6" s="50"/>
      <c r="J6" s="50"/>
      <c r="K6" s="50"/>
      <c r="L6" s="62" t="s">
        <v>12</v>
      </c>
      <c r="M6" s="59" t="s">
        <v>45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5" customFormat="1" ht="12.75">
      <c r="A7" s="54"/>
      <c r="B7" s="57"/>
      <c r="C7" s="57"/>
      <c r="D7" s="69"/>
      <c r="E7" s="69"/>
      <c r="F7" s="48"/>
      <c r="G7" s="51"/>
      <c r="H7" s="48" t="s">
        <v>13</v>
      </c>
      <c r="I7" s="51" t="s">
        <v>14</v>
      </c>
      <c r="J7" s="51"/>
      <c r="K7" s="48" t="s">
        <v>15</v>
      </c>
      <c r="L7" s="63"/>
      <c r="M7" s="6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5" customFormat="1" ht="26.25" thickBot="1">
      <c r="A8" s="55"/>
      <c r="B8" s="58"/>
      <c r="C8" s="58"/>
      <c r="D8" s="70"/>
      <c r="E8" s="23" t="s">
        <v>16</v>
      </c>
      <c r="F8" s="49"/>
      <c r="G8" s="52"/>
      <c r="H8" s="49"/>
      <c r="I8" s="24" t="s">
        <v>17</v>
      </c>
      <c r="J8" s="24" t="s">
        <v>18</v>
      </c>
      <c r="K8" s="49"/>
      <c r="L8" s="64"/>
      <c r="M8" s="6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13" ht="63.75">
      <c r="A9" s="71" t="s">
        <v>19</v>
      </c>
      <c r="B9" s="74" t="s">
        <v>20</v>
      </c>
      <c r="C9" s="18" t="s">
        <v>21</v>
      </c>
      <c r="D9" s="18" t="s">
        <v>22</v>
      </c>
      <c r="E9" s="18" t="s">
        <v>46</v>
      </c>
      <c r="F9" s="19">
        <v>3</v>
      </c>
      <c r="G9" s="20" t="s">
        <v>47</v>
      </c>
      <c r="H9" s="21"/>
      <c r="I9" s="26">
        <v>1923000000</v>
      </c>
      <c r="J9" s="25" t="s">
        <v>54</v>
      </c>
      <c r="K9" s="26">
        <f>I9+H9</f>
        <v>1923000000</v>
      </c>
      <c r="L9" s="21" t="s">
        <v>56</v>
      </c>
      <c r="M9" s="22"/>
    </row>
    <row r="10" spans="1:13" ht="76.5">
      <c r="A10" s="72"/>
      <c r="B10" s="75"/>
      <c r="C10" s="6" t="s">
        <v>23</v>
      </c>
      <c r="D10" s="6" t="s">
        <v>24</v>
      </c>
      <c r="E10" s="6" t="s">
        <v>25</v>
      </c>
      <c r="F10" s="7">
        <v>5</v>
      </c>
      <c r="G10" s="15" t="s">
        <v>48</v>
      </c>
      <c r="H10" s="8"/>
      <c r="I10" s="27">
        <v>1597354584</v>
      </c>
      <c r="J10" s="25" t="s">
        <v>54</v>
      </c>
      <c r="K10" s="27">
        <f>I10+H10</f>
        <v>1597354584</v>
      </c>
      <c r="L10" s="21" t="s">
        <v>56</v>
      </c>
      <c r="M10" s="9"/>
    </row>
    <row r="11" spans="1:13" ht="76.5">
      <c r="A11" s="72"/>
      <c r="B11" s="75"/>
      <c r="C11" s="6" t="s">
        <v>26</v>
      </c>
      <c r="D11" s="6" t="s">
        <v>27</v>
      </c>
      <c r="E11" s="6" t="s">
        <v>28</v>
      </c>
      <c r="F11" s="7">
        <v>1400</v>
      </c>
      <c r="G11" s="15" t="s">
        <v>49</v>
      </c>
      <c r="H11" s="8"/>
      <c r="I11" s="27">
        <v>935591472</v>
      </c>
      <c r="J11" s="25" t="s">
        <v>54</v>
      </c>
      <c r="K11" s="27">
        <f aca="true" t="shared" si="0" ref="K11:K16">I11+H11</f>
        <v>935591472</v>
      </c>
      <c r="L11" s="21" t="s">
        <v>56</v>
      </c>
      <c r="M11" s="9"/>
    </row>
    <row r="12" spans="1:13" ht="54.75" customHeight="1">
      <c r="A12" s="72"/>
      <c r="B12" s="75"/>
      <c r="C12" s="6" t="s">
        <v>29</v>
      </c>
      <c r="D12" s="6" t="s">
        <v>30</v>
      </c>
      <c r="E12" s="6" t="s">
        <v>31</v>
      </c>
      <c r="F12" s="7">
        <v>0</v>
      </c>
      <c r="G12" s="65" t="s">
        <v>50</v>
      </c>
      <c r="H12" s="8"/>
      <c r="I12" s="27">
        <v>100000000</v>
      </c>
      <c r="J12" s="25" t="s">
        <v>54</v>
      </c>
      <c r="K12" s="66">
        <f>SUM(I12:I13)</f>
        <v>400000000</v>
      </c>
      <c r="L12" s="21" t="s">
        <v>56</v>
      </c>
      <c r="M12" s="9"/>
    </row>
    <row r="13" spans="1:13" ht="76.5">
      <c r="A13" s="72"/>
      <c r="B13" s="75"/>
      <c r="C13" s="6" t="s">
        <v>32</v>
      </c>
      <c r="D13" s="6" t="s">
        <v>33</v>
      </c>
      <c r="E13" s="6" t="s">
        <v>34</v>
      </c>
      <c r="F13" s="10">
        <v>0.5</v>
      </c>
      <c r="G13" s="65"/>
      <c r="H13" s="8"/>
      <c r="I13" s="27">
        <v>300000000</v>
      </c>
      <c r="J13" s="25" t="s">
        <v>54</v>
      </c>
      <c r="K13" s="67"/>
      <c r="L13" s="21" t="s">
        <v>56</v>
      </c>
      <c r="M13" s="9"/>
    </row>
    <row r="14" spans="1:13" ht="76.5">
      <c r="A14" s="72"/>
      <c r="B14" s="75"/>
      <c r="C14" s="6" t="s">
        <v>35</v>
      </c>
      <c r="D14" s="6" t="s">
        <v>36</v>
      </c>
      <c r="E14" s="6" t="s">
        <v>37</v>
      </c>
      <c r="F14" s="11" t="s">
        <v>38</v>
      </c>
      <c r="G14" s="15" t="s">
        <v>51</v>
      </c>
      <c r="H14" s="8"/>
      <c r="I14" s="27">
        <v>4053169790</v>
      </c>
      <c r="J14" s="25" t="s">
        <v>54</v>
      </c>
      <c r="K14" s="27">
        <f t="shared" si="0"/>
        <v>4053169790</v>
      </c>
      <c r="L14" s="21" t="s">
        <v>56</v>
      </c>
      <c r="M14" s="9"/>
    </row>
    <row r="15" spans="1:13" ht="63.75">
      <c r="A15" s="72"/>
      <c r="B15" s="75"/>
      <c r="C15" s="6" t="s">
        <v>39</v>
      </c>
      <c r="D15" s="6" t="s">
        <v>40</v>
      </c>
      <c r="E15" s="6" t="s">
        <v>41</v>
      </c>
      <c r="F15" s="11">
        <v>0.39</v>
      </c>
      <c r="G15" s="15" t="s">
        <v>52</v>
      </c>
      <c r="H15" s="8"/>
      <c r="I15" s="27">
        <v>2108655600</v>
      </c>
      <c r="J15" s="25" t="s">
        <v>54</v>
      </c>
      <c r="K15" s="27">
        <f t="shared" si="0"/>
        <v>2108655600</v>
      </c>
      <c r="L15" s="21" t="s">
        <v>56</v>
      </c>
      <c r="M15" s="9"/>
    </row>
    <row r="16" spans="1:13" ht="141" thickBot="1">
      <c r="A16" s="73"/>
      <c r="B16" s="76"/>
      <c r="C16" s="12" t="s">
        <v>42</v>
      </c>
      <c r="D16" s="12" t="s">
        <v>43</v>
      </c>
      <c r="E16" s="12" t="s">
        <v>44</v>
      </c>
      <c r="F16" s="17">
        <v>1</v>
      </c>
      <c r="G16" s="16" t="s">
        <v>53</v>
      </c>
      <c r="H16" s="13"/>
      <c r="I16" s="28">
        <v>50000000</v>
      </c>
      <c r="J16" s="25" t="s">
        <v>54</v>
      </c>
      <c r="K16" s="27">
        <f t="shared" si="0"/>
        <v>50000000</v>
      </c>
      <c r="L16" s="21" t="s">
        <v>56</v>
      </c>
      <c r="M16" s="14"/>
    </row>
    <row r="17" spans="1:13" s="32" customFormat="1" ht="13.5" thickBot="1">
      <c r="A17" s="33" t="s">
        <v>55</v>
      </c>
      <c r="B17" s="34"/>
      <c r="C17" s="34"/>
      <c r="D17" s="34"/>
      <c r="E17" s="34"/>
      <c r="F17" s="34"/>
      <c r="G17" s="34"/>
      <c r="H17" s="30">
        <f>SUM(H13:H16)</f>
        <v>0</v>
      </c>
      <c r="I17" s="30">
        <f>SUM(I9:I16)</f>
        <v>11067771446</v>
      </c>
      <c r="J17" s="29"/>
      <c r="K17" s="30">
        <f>SUM(K9:K16)</f>
        <v>11067771446</v>
      </c>
      <c r="L17" s="29"/>
      <c r="M17" s="31"/>
    </row>
  </sheetData>
  <sheetProtection/>
  <mergeCells count="22">
    <mergeCell ref="G12:G13"/>
    <mergeCell ref="K12:K13"/>
    <mergeCell ref="D6:D8"/>
    <mergeCell ref="A9:A16"/>
    <mergeCell ref="B9:B16"/>
    <mergeCell ref="E6:E7"/>
    <mergeCell ref="M6:M8"/>
    <mergeCell ref="H6:K6"/>
    <mergeCell ref="L6:L8"/>
    <mergeCell ref="H7:H8"/>
    <mergeCell ref="I7:J7"/>
    <mergeCell ref="K7:K8"/>
    <mergeCell ref="A17:G17"/>
    <mergeCell ref="A1:C1"/>
    <mergeCell ref="A2:C2"/>
    <mergeCell ref="A3:C3"/>
    <mergeCell ref="A4:C4"/>
    <mergeCell ref="F6:F8"/>
    <mergeCell ref="G6:G8"/>
    <mergeCell ref="A6:A8"/>
    <mergeCell ref="B6:B8"/>
    <mergeCell ref="C6:C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Usuario</cp:lastModifiedBy>
  <dcterms:created xsi:type="dcterms:W3CDTF">2009-09-17T13:43:28Z</dcterms:created>
  <dcterms:modified xsi:type="dcterms:W3CDTF">2009-12-18T13:02:30Z</dcterms:modified>
  <cp:category/>
  <cp:version/>
  <cp:contentType/>
  <cp:contentStatus/>
</cp:coreProperties>
</file>