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PPRM" sheetId="1" r:id="rId1"/>
  </sheets>
  <definedNames/>
  <calcPr fullCalcOnLoad="1"/>
</workbook>
</file>

<file path=xl/sharedStrings.xml><?xml version="1.0" encoding="utf-8"?>
<sst xmlns="http://schemas.openxmlformats.org/spreadsheetml/2006/main" count="54" uniqueCount="54">
  <si>
    <t>PLAN DE DESARROLLO  QUEREMOS MAS PODEMOS MAS 2008-2011</t>
  </si>
  <si>
    <t>Presupuesto por Resultados. Municipio de Pasto.  2010</t>
  </si>
  <si>
    <t>EJE ESTRATEGICO AMBIENTE, SERVICIOS PUBLICOS Y GESTION DEL RIESGO</t>
  </si>
  <si>
    <t>PROGRAMA MANEJO INTEGRAL DE LA GESTION DEL RIESGO</t>
  </si>
  <si>
    <t>Problema a resolver</t>
  </si>
  <si>
    <t>Objetivo del programa</t>
  </si>
  <si>
    <t xml:space="preserve">Línea de intervención
</t>
  </si>
  <si>
    <t xml:space="preserve">Metas Cuatrienio (2008-2011)
</t>
  </si>
  <si>
    <t>Indicador</t>
  </si>
  <si>
    <t>META PROGRAMADA 2010</t>
  </si>
  <si>
    <t>NOMBRE PROYECTO</t>
  </si>
  <si>
    <t xml:space="preserve">COSTO </t>
  </si>
  <si>
    <t>RESPONSABLE POR PROYECTO</t>
  </si>
  <si>
    <t>NIVEL CENTRAL</t>
  </si>
  <si>
    <t>OTRO</t>
  </si>
  <si>
    <t>TOTAL PROYECTO</t>
  </si>
  <si>
    <t>Nombre Indicador</t>
  </si>
  <si>
    <t>VALOR</t>
  </si>
  <si>
    <t>NOMBRE FUENTE</t>
  </si>
  <si>
    <t>Existencia de asentamientos humanos en zonas de riesgo y escaso conocimiento y valoración de las amenazas naturales y/o antrópicas</t>
  </si>
  <si>
    <t>Disminuir el nivel de afectación de las personas que habitan zonas que presentan amenazas de tipo natural y/o antrópico</t>
  </si>
  <si>
    <t xml:space="preserve">Reubicación de  familias que habitan zonas de alto riesgo. </t>
  </si>
  <si>
    <t>Se reubicará anualmente 50 familias asentadas en zonas de riesgo.</t>
  </si>
  <si>
    <t xml:space="preserve">Control de los asentamientos humanos en zonas de alto riesgo y evitar reocupación de zonas liberadas. </t>
  </si>
  <si>
    <t>Se controlará la reocupación del 100% de las zonas de riesgo recuperadas.</t>
  </si>
  <si>
    <t>Porcentaje de zonas de riesgo controladas.</t>
  </si>
  <si>
    <t>Creación del Fondo para la  Prevención y Atención de Emergencias y Desastres.</t>
  </si>
  <si>
    <t>Se creará el Fondo para la prevención y atención de desastres.</t>
  </si>
  <si>
    <t>Fondo para la prevención y atención de desastres creado</t>
  </si>
  <si>
    <t>SI</t>
  </si>
  <si>
    <t>Ampliación del grupo especializado de búsqueda y rescate – USAR.</t>
  </si>
  <si>
    <t xml:space="preserve">Se ampliará en 24 nuevos integrantes el grupo especializado de búsqueda y rescate conformado por las entidades de socorro.   </t>
  </si>
  <si>
    <t>Número de integrantes del grupo especializado de búsqueda y rescate.</t>
  </si>
  <si>
    <t>Incrementar en la comunidad los niveles de conocimiento y coeducación en prevención y Atención  sobre amenazas de origen natural y/o antrópico</t>
  </si>
  <si>
    <t>Fortalecimiento e implementación de Planes escolares de emergencia incluidos en los PEI en instituciones educativas municipales.</t>
  </si>
  <si>
    <t xml:space="preserve">Se fortalecerá los 10 planes escolares de emergencia vigentes y se implementará 13 nuevos planes escolares de emergencia en los Proyectos Educativos Institucionales </t>
  </si>
  <si>
    <t>Planes escolares de emergencia vigentes fortalecidos.</t>
  </si>
  <si>
    <t>La población del Municipio conocerá de amenazas, riesgos y medidas de prevención y atención de emergencias.</t>
  </si>
  <si>
    <t xml:space="preserve">El 50% de la población del Municipio de Pasto conocerá de amenaza, riesgo y medidas de prevención y atención de emergencias. </t>
  </si>
  <si>
    <t>Porcentaje de población con conocimiento en amenaza, riesgo y medidas de prevención y protección.</t>
  </si>
  <si>
    <t>Conformación de brigadas de emergencia en el Municipio.</t>
  </si>
  <si>
    <t>Se conformará 6 brigadas de emergencia en el Municipio de Pasto.</t>
  </si>
  <si>
    <t>Brigadas de emergencia conformadas.</t>
  </si>
  <si>
    <t>Atención oportuna de las emergencias presentadas en el municipio.</t>
  </si>
  <si>
    <t>Se atenderá oportunamente el 100% de las emergencias presentadas en el Municipio.</t>
  </si>
  <si>
    <t>Porcentaje de emergencias atendidas oportunamente.</t>
  </si>
  <si>
    <t>OBSERVACIONES</t>
  </si>
  <si>
    <t>Familias asentadas en zonas de riesgo reubicadas.</t>
  </si>
  <si>
    <t>Proyectos Educativos Institucionales que implementan los planes escolares de emergencia</t>
  </si>
  <si>
    <t>SOBRETASA BOMBERIL</t>
  </si>
  <si>
    <t>T  O  T  A  L</t>
  </si>
  <si>
    <t>Prevención y atención de desastres en el Municipio de Pasto.</t>
  </si>
  <si>
    <t>Asistencia y, atención de emergencias y desastres en el Municipio de Pasto.</t>
  </si>
  <si>
    <t>ARQ. DARIO ANDRES GOMEZ CABRERA - Director DPAED</t>
  </si>
</sst>
</file>

<file path=xl/styles.xml><?xml version="1.0" encoding="utf-8"?>
<styleSheet xmlns="http://schemas.openxmlformats.org/spreadsheetml/2006/main">
  <numFmts count="2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* #,##0_);_(* \(#,##0\);_(* &quot;-&quot;_);_(@_)"/>
    <numFmt numFmtId="178" formatCode="_(&quot;$&quot;\ * #,##0.00_);_(&quot;$&quot;\ * \(#,##0.00\);_(&quot;$&quot;\ * &quot;-&quot;??_);_(@_)"/>
    <numFmt numFmtId="179" formatCode="_(* #,##0.00_);_(* \(#,##0.00\);_(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24">
    <font>
      <sz val="10"/>
      <name val="Arial"/>
      <family val="0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name val="Arial"/>
      <family val="2"/>
    </font>
    <font>
      <sz val="8"/>
      <color indexed="8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4" borderId="0" applyNumberFormat="0" applyBorder="0" applyAlignment="0" applyProtection="0"/>
    <xf numFmtId="0" fontId="10" fillId="16" borderId="1" applyNumberFormat="0" applyAlignment="0" applyProtection="0"/>
    <xf numFmtId="0" fontId="11" fillId="17" borderId="2" applyNumberFormat="0" applyAlignment="0" applyProtection="0"/>
    <xf numFmtId="0" fontId="12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4" fillId="7" borderId="1" applyNumberFormat="0" applyAlignment="0" applyProtection="0"/>
    <xf numFmtId="0" fontId="15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7" fillId="16" borderId="5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13" fillId="0" borderId="8" applyNumberFormat="0" applyFill="0" applyAlignment="0" applyProtection="0"/>
    <xf numFmtId="0" fontId="23" fillId="0" borderId="9" applyNumberFormat="0" applyFill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24" borderId="0" xfId="0" applyFont="1" applyFill="1" applyAlignment="1">
      <alignment vertical="center" wrapText="1"/>
    </xf>
    <xf numFmtId="0" fontId="1" fillId="24" borderId="0" xfId="51" applyFont="1" applyFill="1" applyAlignment="1">
      <alignment vertical="center" wrapText="1"/>
      <protection/>
    </xf>
    <xf numFmtId="0" fontId="1" fillId="0" borderId="0" xfId="51" applyFont="1" applyAlignment="1">
      <alignment wrapText="1"/>
      <protection/>
    </xf>
    <xf numFmtId="0" fontId="3" fillId="0" borderId="0" xfId="0" applyFont="1" applyFill="1" applyAlignment="1">
      <alignment horizontal="center" vertical="center" wrapText="1"/>
    </xf>
    <xf numFmtId="0" fontId="0" fillId="0" borderId="0" xfId="51" applyFont="1" applyAlignment="1">
      <alignment horizontal="center" vertical="center" wrapText="1"/>
      <protection/>
    </xf>
    <xf numFmtId="0" fontId="0" fillId="24" borderId="0" xfId="51" applyFont="1" applyFill="1" applyAlignment="1">
      <alignment horizontal="center" vertical="center" wrapText="1"/>
      <protection/>
    </xf>
    <xf numFmtId="0" fontId="4" fillId="0" borderId="0" xfId="51" applyFont="1" applyAlignment="1">
      <alignment wrapText="1"/>
      <protection/>
    </xf>
    <xf numFmtId="0" fontId="3" fillId="0" borderId="0" xfId="0" applyFont="1" applyAlignment="1">
      <alignment wrapText="1"/>
    </xf>
    <xf numFmtId="0" fontId="3" fillId="24" borderId="0" xfId="0" applyFont="1" applyFill="1" applyAlignment="1">
      <alignment vertical="center" wrapText="1"/>
    </xf>
    <xf numFmtId="0" fontId="2" fillId="24" borderId="0" xfId="51" applyFont="1" applyFill="1" applyAlignment="1">
      <alignment horizontal="left" vertical="center" wrapText="1"/>
      <protection/>
    </xf>
    <xf numFmtId="0" fontId="3" fillId="24" borderId="0" xfId="51" applyFont="1" applyFill="1" applyAlignment="1">
      <alignment vertical="center" wrapText="1"/>
      <protection/>
    </xf>
    <xf numFmtId="0" fontId="3" fillId="0" borderId="0" xfId="51" applyFont="1" applyAlignment="1">
      <alignment wrapText="1"/>
      <protection/>
    </xf>
    <xf numFmtId="0" fontId="2" fillId="22" borderId="10" xfId="0" applyFont="1" applyFill="1" applyBorder="1" applyAlignment="1">
      <alignment horizontal="center" vertical="center" wrapText="1"/>
    </xf>
    <xf numFmtId="49" fontId="3" fillId="25" borderId="10" xfId="0" applyNumberFormat="1" applyFont="1" applyFill="1" applyBorder="1" applyAlignment="1">
      <alignment horizontal="center" vertical="center" wrapText="1"/>
    </xf>
    <xf numFmtId="0" fontId="3" fillId="0" borderId="11" xfId="51" applyFont="1" applyBorder="1" applyAlignment="1">
      <alignment horizontal="justify" vertical="center" wrapText="1"/>
      <protection/>
    </xf>
    <xf numFmtId="0" fontId="5" fillId="0" borderId="11" xfId="51" applyFont="1" applyBorder="1" applyAlignment="1">
      <alignment horizontal="justify" vertical="center" wrapText="1"/>
      <protection/>
    </xf>
    <xf numFmtId="3" fontId="3" fillId="0" borderId="11" xfId="51" applyNumberFormat="1" applyFont="1" applyBorder="1" applyAlignment="1">
      <alignment horizontal="center" vertical="center"/>
      <protection/>
    </xf>
    <xf numFmtId="0" fontId="3" fillId="0" borderId="11" xfId="51" applyFont="1" applyBorder="1" applyAlignment="1">
      <alignment horizontal="center" vertical="center" wrapText="1"/>
      <protection/>
    </xf>
    <xf numFmtId="0" fontId="3" fillId="0" borderId="12" xfId="51" applyFont="1" applyBorder="1" applyAlignment="1">
      <alignment horizontal="center" vertical="center" wrapText="1"/>
      <protection/>
    </xf>
    <xf numFmtId="0" fontId="3" fillId="0" borderId="13" xfId="51" applyFont="1" applyBorder="1" applyAlignment="1">
      <alignment horizontal="justify" vertical="center" wrapText="1"/>
      <protection/>
    </xf>
    <xf numFmtId="0" fontId="5" fillId="0" borderId="13" xfId="51" applyFont="1" applyBorder="1" applyAlignment="1">
      <alignment horizontal="justify" vertical="center" wrapText="1"/>
      <protection/>
    </xf>
    <xf numFmtId="9" fontId="3" fillId="0" borderId="13" xfId="54" applyFont="1" applyBorder="1" applyAlignment="1">
      <alignment horizontal="center" vertical="center"/>
    </xf>
    <xf numFmtId="0" fontId="3" fillId="0" borderId="13" xfId="51" applyFont="1" applyBorder="1" applyAlignment="1">
      <alignment horizontal="center" vertical="center" wrapText="1"/>
      <protection/>
    </xf>
    <xf numFmtId="0" fontId="3" fillId="0" borderId="14" xfId="51" applyFont="1" applyBorder="1" applyAlignment="1">
      <alignment horizontal="center" vertical="center" wrapText="1"/>
      <protection/>
    </xf>
    <xf numFmtId="3" fontId="3" fillId="0" borderId="13" xfId="51" applyNumberFormat="1" applyFont="1" applyBorder="1" applyAlignment="1">
      <alignment horizontal="center" vertical="center"/>
      <protection/>
    </xf>
    <xf numFmtId="37" fontId="3" fillId="0" borderId="11" xfId="51" applyNumberFormat="1" applyFont="1" applyBorder="1" applyAlignment="1">
      <alignment horizontal="center" vertical="center" wrapText="1"/>
      <protection/>
    </xf>
    <xf numFmtId="37" fontId="3" fillId="0" borderId="13" xfId="51" applyNumberFormat="1" applyFont="1" applyBorder="1" applyAlignment="1">
      <alignment horizontal="center" vertical="center" wrapText="1"/>
      <protection/>
    </xf>
    <xf numFmtId="37" fontId="1" fillId="0" borderId="0" xfId="51" applyNumberFormat="1" applyFont="1" applyAlignment="1">
      <alignment wrapText="1"/>
      <protection/>
    </xf>
    <xf numFmtId="2" fontId="3" fillId="0" borderId="13" xfId="51" applyNumberFormat="1" applyFont="1" applyBorder="1" applyAlignment="1">
      <alignment horizontal="center" vertical="center" wrapText="1"/>
      <protection/>
    </xf>
    <xf numFmtId="0" fontId="3" fillId="0" borderId="14" xfId="51" applyFont="1" applyBorder="1" applyAlignment="1">
      <alignment wrapText="1"/>
      <protection/>
    </xf>
    <xf numFmtId="0" fontId="3" fillId="0" borderId="15" xfId="51" applyFont="1" applyBorder="1" applyAlignment="1">
      <alignment horizontal="center" vertical="center" wrapText="1"/>
      <protection/>
    </xf>
    <xf numFmtId="37" fontId="3" fillId="0" borderId="15" xfId="51" applyNumberFormat="1" applyFont="1" applyBorder="1" applyAlignment="1">
      <alignment horizontal="center" vertical="center" wrapText="1"/>
      <protection/>
    </xf>
    <xf numFmtId="0" fontId="3" fillId="0" borderId="16" xfId="51" applyFont="1" applyBorder="1" applyAlignment="1">
      <alignment wrapText="1"/>
      <protection/>
    </xf>
    <xf numFmtId="37" fontId="4" fillId="0" borderId="17" xfId="51" applyNumberFormat="1" applyFont="1" applyBorder="1" applyAlignment="1">
      <alignment wrapText="1"/>
      <protection/>
    </xf>
    <xf numFmtId="0" fontId="4" fillId="0" borderId="17" xfId="51" applyFont="1" applyBorder="1" applyAlignment="1">
      <alignment wrapText="1"/>
      <protection/>
    </xf>
    <xf numFmtId="0" fontId="4" fillId="0" borderId="18" xfId="51" applyFont="1" applyBorder="1" applyAlignment="1">
      <alignment wrapText="1"/>
      <protection/>
    </xf>
    <xf numFmtId="0" fontId="3" fillId="0" borderId="15" xfId="0" applyFont="1" applyBorder="1" applyAlignment="1">
      <alignment horizontal="center" wrapText="1"/>
    </xf>
    <xf numFmtId="0" fontId="2" fillId="8" borderId="11" xfId="0" applyFont="1" applyFill="1" applyBorder="1" applyAlignment="1">
      <alignment horizontal="center" vertical="center" wrapText="1"/>
    </xf>
    <xf numFmtId="0" fontId="2" fillId="8" borderId="13" xfId="0" applyFont="1" applyFill="1" applyBorder="1" applyAlignment="1">
      <alignment horizontal="center" vertical="center" wrapText="1"/>
    </xf>
    <xf numFmtId="0" fontId="2" fillId="8" borderId="10" xfId="0" applyFont="1" applyFill="1" applyBorder="1" applyAlignment="1">
      <alignment horizontal="center" vertical="center" wrapText="1"/>
    </xf>
    <xf numFmtId="0" fontId="3" fillId="25" borderId="12" xfId="0" applyFont="1" applyFill="1" applyBorder="1" applyAlignment="1">
      <alignment horizontal="center" vertical="center" wrapText="1"/>
    </xf>
    <xf numFmtId="0" fontId="3" fillId="25" borderId="14" xfId="0" applyFont="1" applyFill="1" applyBorder="1" applyAlignment="1">
      <alignment horizontal="center" vertical="center" wrapText="1"/>
    </xf>
    <xf numFmtId="0" fontId="3" fillId="25" borderId="19" xfId="0" applyFont="1" applyFill="1" applyBorder="1" applyAlignment="1">
      <alignment horizontal="center" vertical="center" wrapText="1"/>
    </xf>
    <xf numFmtId="0" fontId="3" fillId="25" borderId="11" xfId="0" applyFont="1" applyFill="1" applyBorder="1" applyAlignment="1">
      <alignment horizontal="center" vertical="center" wrapText="1"/>
    </xf>
    <xf numFmtId="0" fontId="3" fillId="25" borderId="13" xfId="0" applyFont="1" applyFill="1" applyBorder="1" applyAlignment="1">
      <alignment horizontal="center" vertical="center" wrapText="1"/>
    </xf>
    <xf numFmtId="0" fontId="3" fillId="25" borderId="10" xfId="0" applyFont="1" applyFill="1" applyBorder="1" applyAlignment="1">
      <alignment horizontal="center" vertical="center" wrapText="1"/>
    </xf>
    <xf numFmtId="0" fontId="3" fillId="0" borderId="11" xfId="51" applyFont="1" applyBorder="1" applyAlignment="1">
      <alignment horizontal="center" vertical="center" wrapText="1"/>
      <protection/>
    </xf>
    <xf numFmtId="0" fontId="3" fillId="0" borderId="13" xfId="51" applyFont="1" applyBorder="1" applyAlignment="1">
      <alignment horizontal="center" vertical="center" wrapText="1"/>
      <protection/>
    </xf>
    <xf numFmtId="0" fontId="3" fillId="0" borderId="15" xfId="51" applyFont="1" applyBorder="1" applyAlignment="1">
      <alignment horizontal="center" vertical="center" wrapText="1"/>
      <protection/>
    </xf>
    <xf numFmtId="0" fontId="3" fillId="0" borderId="13" xfId="51" applyFont="1" applyBorder="1" applyAlignment="1">
      <alignment horizontal="justify" vertical="center" wrapText="1"/>
      <protection/>
    </xf>
    <xf numFmtId="0" fontId="0" fillId="0" borderId="15" xfId="0" applyBorder="1" applyAlignment="1">
      <alignment/>
    </xf>
    <xf numFmtId="9" fontId="3" fillId="0" borderId="13" xfId="53" applyFont="1" applyBorder="1" applyAlignment="1">
      <alignment horizontal="center" vertical="center" wrapText="1"/>
    </xf>
    <xf numFmtId="9" fontId="0" fillId="0" borderId="15" xfId="53" applyFont="1" applyBorder="1" applyAlignment="1">
      <alignment horizontal="center"/>
    </xf>
    <xf numFmtId="49" fontId="3" fillId="25" borderId="11" xfId="0" applyNumberFormat="1" applyFont="1" applyFill="1" applyBorder="1" applyAlignment="1">
      <alignment horizontal="center" vertical="center" wrapText="1"/>
    </xf>
    <xf numFmtId="49" fontId="3" fillId="25" borderId="13" xfId="0" applyNumberFormat="1" applyFont="1" applyFill="1" applyBorder="1" applyAlignment="1">
      <alignment horizontal="center" vertical="center" wrapText="1"/>
    </xf>
    <xf numFmtId="49" fontId="3" fillId="25" borderId="10" xfId="0" applyNumberFormat="1" applyFont="1" applyFill="1" applyBorder="1" applyAlignment="1">
      <alignment horizontal="center" vertical="center" wrapText="1"/>
    </xf>
    <xf numFmtId="0" fontId="2" fillId="22" borderId="11" xfId="0" applyFont="1" applyFill="1" applyBorder="1" applyAlignment="1">
      <alignment horizontal="center" vertical="center" wrapText="1"/>
    </xf>
    <xf numFmtId="0" fontId="2" fillId="22" borderId="13" xfId="0" applyFont="1" applyFill="1" applyBorder="1" applyAlignment="1">
      <alignment horizontal="center" vertical="center" wrapText="1"/>
    </xf>
    <xf numFmtId="0" fontId="2" fillId="22" borderId="10" xfId="0" applyFont="1" applyFill="1" applyBorder="1" applyAlignment="1">
      <alignment horizontal="center" vertical="center" wrapText="1"/>
    </xf>
    <xf numFmtId="0" fontId="3" fillId="0" borderId="11" xfId="51" applyFont="1" applyBorder="1" applyAlignment="1">
      <alignment horizontal="justify" vertical="center" wrapText="1"/>
      <protection/>
    </xf>
    <xf numFmtId="0" fontId="6" fillId="0" borderId="20" xfId="51" applyFont="1" applyBorder="1" applyAlignment="1">
      <alignment horizontal="center" wrapText="1"/>
      <protection/>
    </xf>
    <xf numFmtId="0" fontId="6" fillId="0" borderId="17" xfId="51" applyFont="1" applyBorder="1" applyAlignment="1">
      <alignment horizontal="center" wrapText="1"/>
      <protection/>
    </xf>
    <xf numFmtId="0" fontId="2" fillId="26" borderId="21" xfId="0" applyFont="1" applyFill="1" applyBorder="1" applyAlignment="1">
      <alignment horizontal="center" vertical="center" wrapText="1"/>
    </xf>
    <xf numFmtId="0" fontId="2" fillId="26" borderId="11" xfId="0" applyFont="1" applyFill="1" applyBorder="1" applyAlignment="1">
      <alignment horizontal="center" vertical="center" wrapText="1"/>
    </xf>
    <xf numFmtId="0" fontId="2" fillId="26" borderId="12" xfId="0" applyFont="1" applyFill="1" applyBorder="1" applyAlignment="1">
      <alignment horizontal="center" vertical="center" wrapText="1"/>
    </xf>
    <xf numFmtId="0" fontId="2" fillId="26" borderId="22" xfId="0" applyFont="1" applyFill="1" applyBorder="1" applyAlignment="1">
      <alignment horizontal="center" vertical="center" wrapText="1"/>
    </xf>
    <xf numFmtId="0" fontId="2" fillId="26" borderId="13" xfId="0" applyFont="1" applyFill="1" applyBorder="1" applyAlignment="1">
      <alignment horizontal="center" vertical="center" wrapText="1"/>
    </xf>
    <xf numFmtId="0" fontId="2" fillId="26" borderId="14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9" borderId="23" xfId="0" applyFont="1" applyFill="1" applyBorder="1" applyAlignment="1">
      <alignment horizontal="center" vertical="center"/>
    </xf>
    <xf numFmtId="0" fontId="2" fillId="9" borderId="15" xfId="0" applyFont="1" applyFill="1" applyBorder="1" applyAlignment="1">
      <alignment horizontal="center" vertical="center"/>
    </xf>
    <xf numFmtId="0" fontId="2" fillId="9" borderId="16" xfId="0" applyFont="1" applyFill="1" applyBorder="1" applyAlignment="1">
      <alignment horizontal="center" vertical="center"/>
    </xf>
    <xf numFmtId="0" fontId="2" fillId="8" borderId="21" xfId="0" applyFont="1" applyFill="1" applyBorder="1" applyAlignment="1">
      <alignment horizontal="center" vertical="center" wrapText="1"/>
    </xf>
    <xf numFmtId="0" fontId="2" fillId="8" borderId="22" xfId="0" applyFont="1" applyFill="1" applyBorder="1" applyAlignment="1">
      <alignment horizontal="center" vertical="center" wrapText="1"/>
    </xf>
    <xf numFmtId="0" fontId="2" fillId="8" borderId="24" xfId="0" applyFont="1" applyFill="1" applyBorder="1" applyAlignment="1">
      <alignment horizontal="center" vertical="center" wrapText="1"/>
    </xf>
    <xf numFmtId="0" fontId="5" fillId="0" borderId="13" xfId="51" applyFont="1" applyBorder="1" applyAlignment="1">
      <alignment horizontal="justify" vertical="center" wrapText="1"/>
      <protection/>
    </xf>
    <xf numFmtId="0" fontId="3" fillId="0" borderId="21" xfId="51" applyFont="1" applyBorder="1" applyAlignment="1">
      <alignment horizontal="center" vertical="center" wrapText="1"/>
      <protection/>
    </xf>
    <xf numFmtId="0" fontId="3" fillId="0" borderId="22" xfId="51" applyFont="1" applyBorder="1" applyAlignment="1">
      <alignment horizontal="center" vertical="center" wrapText="1"/>
      <protection/>
    </xf>
    <xf numFmtId="0" fontId="3" fillId="0" borderId="23" xfId="51" applyFont="1" applyBorder="1" applyAlignment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Porcentual 3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45"/>
  <sheetViews>
    <sheetView tabSelected="1" zoomScalePageLayoutView="0" workbookViewId="0" topLeftCell="A1">
      <selection activeCell="A6" sqref="A6:A8"/>
    </sheetView>
  </sheetViews>
  <sheetFormatPr defaultColWidth="11.421875" defaultRowHeight="12.75"/>
  <cols>
    <col min="1" max="1" width="15.8515625" style="4" customWidth="1"/>
    <col min="2" max="2" width="21.140625" style="4" customWidth="1"/>
    <col min="3" max="3" width="24.7109375" style="4" customWidth="1"/>
    <col min="4" max="4" width="22.7109375" style="4" customWidth="1"/>
    <col min="5" max="5" width="16.421875" style="4" customWidth="1"/>
    <col min="6" max="6" width="10.7109375" style="4" customWidth="1"/>
    <col min="7" max="7" width="16.421875" style="4" customWidth="1"/>
    <col min="8" max="8" width="17.140625" style="4" bestFit="1" customWidth="1"/>
    <col min="9" max="9" width="6.28125" style="4" bestFit="1" customWidth="1"/>
    <col min="10" max="10" width="9.8515625" style="4" customWidth="1"/>
    <col min="11" max="11" width="15.28125" style="4" bestFit="1" customWidth="1"/>
    <col min="12" max="12" width="11.421875" style="4" customWidth="1"/>
    <col min="13" max="13" width="13.7109375" style="4" customWidth="1"/>
    <col min="14" max="16384" width="11.421875" style="4" customWidth="1"/>
  </cols>
  <sheetData>
    <row r="1" spans="1:13" s="1" customFormat="1" ht="12">
      <c r="A1" s="64" t="s">
        <v>0</v>
      </c>
      <c r="B1" s="65"/>
      <c r="C1" s="66"/>
      <c r="D1" s="9"/>
      <c r="E1" s="9"/>
      <c r="F1" s="9"/>
      <c r="G1" s="9"/>
      <c r="H1" s="9"/>
      <c r="I1" s="9"/>
      <c r="J1" s="9"/>
      <c r="K1" s="9"/>
      <c r="L1" s="9"/>
      <c r="M1" s="9"/>
    </row>
    <row r="2" spans="1:13" s="1" customFormat="1" ht="12">
      <c r="A2" s="67" t="s">
        <v>1</v>
      </c>
      <c r="B2" s="68"/>
      <c r="C2" s="69"/>
      <c r="D2" s="9"/>
      <c r="E2" s="9"/>
      <c r="F2" s="9"/>
      <c r="G2" s="9"/>
      <c r="H2" s="9"/>
      <c r="I2" s="9"/>
      <c r="J2" s="9"/>
      <c r="K2" s="9"/>
      <c r="L2" s="9"/>
      <c r="M2" s="9"/>
    </row>
    <row r="3" spans="1:32" s="2" customFormat="1" ht="12">
      <c r="A3" s="70" t="s">
        <v>2</v>
      </c>
      <c r="B3" s="71"/>
      <c r="C3" s="72"/>
      <c r="D3" s="10"/>
      <c r="E3" s="9"/>
      <c r="F3" s="9"/>
      <c r="G3" s="9"/>
      <c r="H3" s="9"/>
      <c r="I3" s="9"/>
      <c r="J3" s="9"/>
      <c r="K3" s="9"/>
      <c r="L3" s="9"/>
      <c r="M3" s="9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</row>
    <row r="4" spans="1:32" s="2" customFormat="1" ht="12.75" thickBot="1">
      <c r="A4" s="73" t="s">
        <v>3</v>
      </c>
      <c r="B4" s="74"/>
      <c r="C4" s="75"/>
      <c r="D4" s="10"/>
      <c r="E4" s="9"/>
      <c r="F4" s="9"/>
      <c r="G4" s="9"/>
      <c r="H4" s="9"/>
      <c r="I4" s="9"/>
      <c r="J4" s="9"/>
      <c r="K4" s="9"/>
      <c r="L4" s="9"/>
      <c r="M4" s="9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</row>
    <row r="5" spans="1:66" s="3" customFormat="1" ht="12.75" thickBot="1">
      <c r="A5" s="11"/>
      <c r="B5" s="12"/>
      <c r="C5" s="11"/>
      <c r="D5" s="11"/>
      <c r="E5" s="11"/>
      <c r="F5" s="11"/>
      <c r="G5" s="13"/>
      <c r="H5" s="13"/>
      <c r="I5" s="13"/>
      <c r="J5" s="13"/>
      <c r="K5" s="13"/>
      <c r="L5" s="13"/>
      <c r="M5" s="13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</row>
    <row r="6" spans="1:72" s="2" customFormat="1" ht="12">
      <c r="A6" s="76" t="s">
        <v>4</v>
      </c>
      <c r="B6" s="39" t="s">
        <v>5</v>
      </c>
      <c r="C6" s="39" t="s">
        <v>6</v>
      </c>
      <c r="D6" s="58" t="s">
        <v>7</v>
      </c>
      <c r="E6" s="58" t="s">
        <v>8</v>
      </c>
      <c r="F6" s="55" t="s">
        <v>9</v>
      </c>
      <c r="G6" s="55" t="s">
        <v>10</v>
      </c>
      <c r="H6" s="55" t="s">
        <v>11</v>
      </c>
      <c r="I6" s="55"/>
      <c r="J6" s="55"/>
      <c r="K6" s="55"/>
      <c r="L6" s="45" t="s">
        <v>12</v>
      </c>
      <c r="M6" s="42" t="s">
        <v>46</v>
      </c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</row>
    <row r="7" spans="1:72" s="5" customFormat="1" ht="12">
      <c r="A7" s="77"/>
      <c r="B7" s="40"/>
      <c r="C7" s="40"/>
      <c r="D7" s="59"/>
      <c r="E7" s="59"/>
      <c r="F7" s="56"/>
      <c r="G7" s="56"/>
      <c r="H7" s="56" t="s">
        <v>13</v>
      </c>
      <c r="I7" s="56" t="s">
        <v>14</v>
      </c>
      <c r="J7" s="56"/>
      <c r="K7" s="56" t="s">
        <v>15</v>
      </c>
      <c r="L7" s="46"/>
      <c r="M7" s="43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</row>
    <row r="8" spans="1:72" s="5" customFormat="1" ht="23.25" thickBot="1">
      <c r="A8" s="78"/>
      <c r="B8" s="41"/>
      <c r="C8" s="41"/>
      <c r="D8" s="60"/>
      <c r="E8" s="14" t="s">
        <v>16</v>
      </c>
      <c r="F8" s="57"/>
      <c r="G8" s="57"/>
      <c r="H8" s="57"/>
      <c r="I8" s="15" t="s">
        <v>17</v>
      </c>
      <c r="J8" s="15" t="s">
        <v>18</v>
      </c>
      <c r="K8" s="57"/>
      <c r="L8" s="47"/>
      <c r="M8" s="44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</row>
    <row r="9" spans="1:66" s="7" customFormat="1" ht="33.75">
      <c r="A9" s="80" t="s">
        <v>19</v>
      </c>
      <c r="B9" s="61" t="s">
        <v>20</v>
      </c>
      <c r="C9" s="17" t="s">
        <v>21</v>
      </c>
      <c r="D9" s="16" t="s">
        <v>22</v>
      </c>
      <c r="E9" s="16" t="s">
        <v>47</v>
      </c>
      <c r="F9" s="18">
        <v>50</v>
      </c>
      <c r="G9" s="48" t="s">
        <v>51</v>
      </c>
      <c r="H9" s="27">
        <v>10000000</v>
      </c>
      <c r="I9" s="27"/>
      <c r="J9" s="19"/>
      <c r="K9" s="27">
        <f>I9+H9</f>
        <v>10000000</v>
      </c>
      <c r="L9" s="48" t="s">
        <v>53</v>
      </c>
      <c r="M9" s="20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</row>
    <row r="10" spans="1:66" s="7" customFormat="1" ht="45">
      <c r="A10" s="81"/>
      <c r="B10" s="51"/>
      <c r="C10" s="22" t="s">
        <v>23</v>
      </c>
      <c r="D10" s="21" t="s">
        <v>24</v>
      </c>
      <c r="E10" s="21" t="s">
        <v>25</v>
      </c>
      <c r="F10" s="23">
        <v>1</v>
      </c>
      <c r="G10" s="49"/>
      <c r="H10" s="30">
        <v>0</v>
      </c>
      <c r="I10" s="30"/>
      <c r="J10" s="24"/>
      <c r="K10" s="30">
        <f>I10+H10</f>
        <v>0</v>
      </c>
      <c r="L10" s="49"/>
      <c r="M10" s="25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</row>
    <row r="11" spans="1:66" s="7" customFormat="1" ht="33.75">
      <c r="A11" s="81"/>
      <c r="B11" s="51"/>
      <c r="C11" s="22" t="s">
        <v>26</v>
      </c>
      <c r="D11" s="21" t="s">
        <v>27</v>
      </c>
      <c r="E11" s="21" t="s">
        <v>28</v>
      </c>
      <c r="F11" s="26" t="s">
        <v>29</v>
      </c>
      <c r="G11" s="49"/>
      <c r="H11" s="28">
        <v>0</v>
      </c>
      <c r="I11" s="28"/>
      <c r="J11" s="24"/>
      <c r="K11" s="28">
        <f aca="true" t="shared" si="0" ref="K11:K18">I11+H11</f>
        <v>0</v>
      </c>
      <c r="L11" s="49"/>
      <c r="M11" s="25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</row>
    <row r="12" spans="1:66" s="7" customFormat="1" ht="56.25">
      <c r="A12" s="81"/>
      <c r="B12" s="51"/>
      <c r="C12" s="22" t="s">
        <v>30</v>
      </c>
      <c r="D12" s="21" t="s">
        <v>31</v>
      </c>
      <c r="E12" s="21" t="s">
        <v>32</v>
      </c>
      <c r="F12" s="26">
        <v>0</v>
      </c>
      <c r="G12" s="49"/>
      <c r="H12" s="28">
        <v>20000000</v>
      </c>
      <c r="I12" s="28"/>
      <c r="J12" s="24"/>
      <c r="K12" s="28">
        <f t="shared" si="0"/>
        <v>20000000</v>
      </c>
      <c r="L12" s="49"/>
      <c r="M12" s="25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</row>
    <row r="13" spans="1:66" s="7" customFormat="1" ht="56.25">
      <c r="A13" s="81"/>
      <c r="B13" s="49" t="s">
        <v>33</v>
      </c>
      <c r="C13" s="79" t="s">
        <v>34</v>
      </c>
      <c r="D13" s="51" t="s">
        <v>35</v>
      </c>
      <c r="E13" s="21" t="s">
        <v>48</v>
      </c>
      <c r="F13" s="26">
        <v>4</v>
      </c>
      <c r="G13" s="49"/>
      <c r="H13" s="28">
        <v>5000000</v>
      </c>
      <c r="I13" s="28"/>
      <c r="J13" s="24"/>
      <c r="K13" s="28">
        <f t="shared" si="0"/>
        <v>5000000</v>
      </c>
      <c r="L13" s="49"/>
      <c r="M13" s="25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</row>
    <row r="14" spans="1:66" s="7" customFormat="1" ht="33.75">
      <c r="A14" s="81"/>
      <c r="B14" s="49"/>
      <c r="C14" s="79"/>
      <c r="D14" s="51"/>
      <c r="E14" s="21" t="s">
        <v>36</v>
      </c>
      <c r="F14" s="26">
        <v>4</v>
      </c>
      <c r="G14" s="49"/>
      <c r="H14" s="28">
        <v>5000000</v>
      </c>
      <c r="I14" s="28"/>
      <c r="J14" s="24"/>
      <c r="K14" s="28">
        <f t="shared" si="0"/>
        <v>5000000</v>
      </c>
      <c r="L14" s="49"/>
      <c r="M14" s="25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</row>
    <row r="15" spans="1:66" s="7" customFormat="1" ht="78.75">
      <c r="A15" s="81"/>
      <c r="B15" s="49"/>
      <c r="C15" s="21" t="s">
        <v>37</v>
      </c>
      <c r="D15" s="21" t="s">
        <v>38</v>
      </c>
      <c r="E15" s="21" t="s">
        <v>39</v>
      </c>
      <c r="F15" s="26">
        <v>70000</v>
      </c>
      <c r="G15" s="49"/>
      <c r="H15" s="28">
        <v>90000000</v>
      </c>
      <c r="I15" s="28"/>
      <c r="J15" s="24"/>
      <c r="K15" s="28">
        <f t="shared" si="0"/>
        <v>90000000</v>
      </c>
      <c r="L15" s="49"/>
      <c r="M15" s="25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</row>
    <row r="16" spans="1:13" s="6" customFormat="1" ht="33.75">
      <c r="A16" s="81"/>
      <c r="B16" s="49"/>
      <c r="C16" s="21" t="s">
        <v>40</v>
      </c>
      <c r="D16" s="21" t="s">
        <v>41</v>
      </c>
      <c r="E16" s="21" t="s">
        <v>42</v>
      </c>
      <c r="F16" s="26">
        <v>1</v>
      </c>
      <c r="G16" s="49"/>
      <c r="H16" s="28">
        <v>20000000</v>
      </c>
      <c r="I16" s="28"/>
      <c r="J16" s="24"/>
      <c r="K16" s="28">
        <f t="shared" si="0"/>
        <v>20000000</v>
      </c>
      <c r="L16" s="49"/>
      <c r="M16" s="25"/>
    </row>
    <row r="17" spans="1:13" ht="12">
      <c r="A17" s="81"/>
      <c r="B17" s="49"/>
      <c r="C17" s="51" t="s">
        <v>43</v>
      </c>
      <c r="D17" s="51" t="s">
        <v>44</v>
      </c>
      <c r="E17" s="51" t="s">
        <v>45</v>
      </c>
      <c r="F17" s="53">
        <v>1</v>
      </c>
      <c r="G17" s="49"/>
      <c r="H17" s="28">
        <f>130000000+150000000+49000000+10000000</f>
        <v>339000000</v>
      </c>
      <c r="I17" s="28"/>
      <c r="J17" s="24"/>
      <c r="K17" s="28">
        <f t="shared" si="0"/>
        <v>339000000</v>
      </c>
      <c r="L17" s="49"/>
      <c r="M17" s="31"/>
    </row>
    <row r="18" spans="1:16" ht="45.75" thickBot="1">
      <c r="A18" s="82"/>
      <c r="B18" s="50"/>
      <c r="C18" s="52"/>
      <c r="D18" s="52"/>
      <c r="E18" s="52"/>
      <c r="F18" s="54"/>
      <c r="G18" s="38" t="s">
        <v>52</v>
      </c>
      <c r="H18" s="33">
        <v>800000000</v>
      </c>
      <c r="I18" s="33"/>
      <c r="J18" s="32" t="s">
        <v>49</v>
      </c>
      <c r="K18" s="33">
        <f t="shared" si="0"/>
        <v>800000000</v>
      </c>
      <c r="L18" s="50"/>
      <c r="M18" s="34"/>
      <c r="N18" s="13"/>
      <c r="O18" s="13"/>
      <c r="P18" s="13"/>
    </row>
    <row r="19" spans="1:13" s="8" customFormat="1" ht="15.75" thickBot="1">
      <c r="A19" s="62" t="s">
        <v>50</v>
      </c>
      <c r="B19" s="63"/>
      <c r="C19" s="63"/>
      <c r="D19" s="63"/>
      <c r="E19" s="63"/>
      <c r="F19" s="63"/>
      <c r="G19" s="63"/>
      <c r="H19" s="35">
        <f>SUM(H9:H18)</f>
        <v>1289000000</v>
      </c>
      <c r="I19" s="35">
        <f>SUM(I9:I18)</f>
        <v>0</v>
      </c>
      <c r="J19" s="35"/>
      <c r="K19" s="35">
        <f>SUM(K9:K18)</f>
        <v>1289000000</v>
      </c>
      <c r="L19" s="36"/>
      <c r="M19" s="37"/>
    </row>
    <row r="22" ht="12">
      <c r="I22" s="29"/>
    </row>
    <row r="23" ht="12">
      <c r="I23" s="29"/>
    </row>
    <row r="24" ht="12">
      <c r="I24" s="29"/>
    </row>
    <row r="41" ht="14.25">
      <c r="D41" s="8"/>
    </row>
    <row r="42" ht="14.25">
      <c r="D42" s="8"/>
    </row>
    <row r="43" ht="14.25">
      <c r="D43" s="8"/>
    </row>
    <row r="44" ht="14.25">
      <c r="D44" s="8"/>
    </row>
    <row r="45" ht="14.25">
      <c r="D45" s="8"/>
    </row>
  </sheetData>
  <sheetProtection/>
  <mergeCells count="29">
    <mergeCell ref="A19:G19"/>
    <mergeCell ref="A1:C1"/>
    <mergeCell ref="A2:C2"/>
    <mergeCell ref="A3:C3"/>
    <mergeCell ref="A4:C4"/>
    <mergeCell ref="A6:A8"/>
    <mergeCell ref="C13:C14"/>
    <mergeCell ref="D13:D14"/>
    <mergeCell ref="A9:A18"/>
    <mergeCell ref="B13:B18"/>
    <mergeCell ref="B6:B8"/>
    <mergeCell ref="C6:C8"/>
    <mergeCell ref="I7:J7"/>
    <mergeCell ref="B9:B12"/>
    <mergeCell ref="F6:F8"/>
    <mergeCell ref="C17:C18"/>
    <mergeCell ref="D17:D18"/>
    <mergeCell ref="G6:G8"/>
    <mergeCell ref="D6:D8"/>
    <mergeCell ref="E6:E7"/>
    <mergeCell ref="G9:G17"/>
    <mergeCell ref="M6:M8"/>
    <mergeCell ref="L6:L8"/>
    <mergeCell ref="L9:L18"/>
    <mergeCell ref="E17:E18"/>
    <mergeCell ref="F17:F18"/>
    <mergeCell ref="K7:K8"/>
    <mergeCell ref="H6:K6"/>
    <mergeCell ref="H7:H8"/>
  </mergeCells>
  <printOptions/>
  <pageMargins left="1.7716535433070868" right="0.7874015748031497" top="0.984251968503937" bottom="0.984251968503937" header="0" footer="0"/>
  <pageSetup horizontalDpi="600" verticalDpi="600" orientation="landscape" paperSize="5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planeacion04</dc:creator>
  <cp:keywords/>
  <dc:description/>
  <cp:lastModifiedBy>*</cp:lastModifiedBy>
  <cp:lastPrinted>2009-11-13T16:10:59Z</cp:lastPrinted>
  <dcterms:created xsi:type="dcterms:W3CDTF">2009-09-17T13:45:49Z</dcterms:created>
  <dcterms:modified xsi:type="dcterms:W3CDTF">2009-12-15T20:17:59Z</dcterms:modified>
  <cp:category/>
  <cp:version/>
  <cp:contentType/>
  <cp:contentStatus/>
</cp:coreProperties>
</file>